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worksheets/_rels/sheet3.xml.rels" ContentType="application/vnd.openxmlformats-package.relationships+xml"/>
  <Override PartName="/xl/worksheets/_rels/sheet4.xml.rels" ContentType="application/vnd.openxmlformats-package.relationships+xml"/>
  <Override PartName="/xl/worksheets/_rels/sheet5.xml.rels" ContentType="application/vnd.openxmlformats-package.relationships+xml"/>
  <Override PartName="/xl/worksheets/_rels/sheet7.xml.rels" ContentType="application/vnd.openxmlformats-package.relationship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media/image1.jpeg" ContentType="image/jpeg"/>
  <Override PartName="/xl/media/image2.png" ContentType="image/png"/>
  <Override PartName="/xl/media/image3.jpeg" ContentType="image/jpeg"/>
  <Override PartName="/xl/media/image4.png" ContentType="image/png"/>
  <Override PartName="/xl/media/image6.jpeg" ContentType="image/jpeg"/>
  <Override PartName="/xl/media/image5.jpeg" ContentType="image/jpeg"/>
  <Override PartName="/xl/media/image7.png" ContentType="image/png"/>
  <Override PartName="/xl/media/image8.png" ContentType="image/png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_rels/drawing1.xml.rels" ContentType="application/vnd.openxmlformats-package.relationships+xml"/>
  <Override PartName="/xl/drawings/_rels/drawing2.xml.rels" ContentType="application/vnd.openxmlformats-package.relationships+xml"/>
  <Override PartName="/xl/drawings/_rels/drawing3.xml.rels" ContentType="application/vnd.openxmlformats-package.relationships+xml"/>
  <Override PartName="/xl/drawings/_rels/drawing4.xml.rels" ContentType="application/vnd.openxmlformats-package.relationships+xml"/>
  <Override PartName="/xl/drawings/_rels/drawing5.xml.rels" ContentType="application/vnd.openxmlformats-package.relationships+xml"/>
  <Override PartName="/xl/drawings/_rels/drawing6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1.xml" ContentType="application/xml"/>
  <Override PartName="/customXml/itemProps1.xml" ContentType="application/vnd.openxmlformats-officedocument.customXmlProperties+xml"/>
  <Override PartName="/customXml/item2.xml" ContentType="application/xml"/>
  <Override PartName="/customXml/_rels/item1.xml.rels" ContentType="application/vnd.openxmlformats-package.relationships+xml"/>
  <Override PartName="/customXml/_rels/item2.xml.rels" ContentType="application/vnd.openxmlformats-package.relationships+xml"/>
  <Override PartName="/customXml/_rels/item3.xml.rels" ContentType="application/vnd.openxmlformats-package.relationships+xml"/>
  <Override PartName="/customXml/itemProps2.xml" ContentType="application/vnd.openxmlformats-officedocument.customXmlProperties+xml"/>
  <Override PartName="/customXml/item3.xml" ContentType="application/xml"/>
  <Override PartName="/customXml/itemProps3.xml" ContentType="application/vnd.openxmlformats-officedocument.customXml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openxmlformats.org/officeDocument/2006/relationships/customXml" Target="../customXml/item1.xml"/><Relationship Id="rId6" Type="http://schemas.openxmlformats.org/officeDocument/2006/relationships/customXml" Target="../customXml/item2.xml"/><Relationship Id="rId7" Type="http://schemas.openxmlformats.org/officeDocument/2006/relationships/customXml" Target="../customXml/item3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ORÇAMENTO" sheetId="1" state="visible" r:id="rId3"/>
    <sheet name="CRONOGRAMA" sheetId="2" state="visible" r:id="rId4"/>
    <sheet name="A1_COMP_A" sheetId="3" state="visible" r:id="rId5"/>
    <sheet name="A2_COMP_S" sheetId="4" state="visible" r:id="rId6"/>
    <sheet name="A3_COT" sheetId="5" state="visible" r:id="rId7"/>
    <sheet name="A4_BDI" sheetId="6" state="visible" r:id="rId8"/>
    <sheet name="A6_ENC" sheetId="7" state="visible" r:id="rId9"/>
  </sheets>
  <definedNames>
    <definedName function="false" hidden="false" localSheetId="2" name="_xlnm.Print_Area" vbProcedure="false">A1_COMP_A!$A$1:$F$284</definedName>
    <definedName function="false" hidden="false" localSheetId="2" name="_xlnm.Print_Titles" vbProcedure="false">A1_COMP_A!$1:$16</definedName>
    <definedName function="false" hidden="false" localSheetId="3" name="_xlnm.Print_Area" vbProcedure="false">A2_COMP_S!$A$1:$F$199</definedName>
    <definedName function="false" hidden="false" localSheetId="3" name="_xlnm.Print_Titles" vbProcedure="false">A2_COMP_S!$1:$16</definedName>
    <definedName function="false" hidden="false" localSheetId="4" name="_xlnm.Print_Area" vbProcedure="false">A3_COT!$A$1:$E$45</definedName>
    <definedName function="false" hidden="false" localSheetId="5" name="_xlnm.Print_Area" vbProcedure="false">A4_BDI!$A$1:$G$50</definedName>
    <definedName function="false" hidden="false" localSheetId="6" name="_xlnm.Print_Area" vbProcedure="false">A6_ENC!$A$1:$H$42</definedName>
    <definedName function="false" hidden="false" localSheetId="1" name="_xlnm.Print_Area" vbProcedure="false">CRONOGRAMA!$A$1:$K$35</definedName>
    <definedName function="false" hidden="false" localSheetId="0" name="_xlnm.Print_Area" vbProcedure="false">ORÇAMENTO!$A$1:$N$339</definedName>
    <definedName function="false" hidden="false" localSheetId="0" name="_xlnm.Print_Titles" vbProcedure="false">ORÇAMENTO!$1:$17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<sst xmlns="http://schemas.openxmlformats.org/spreadsheetml/2006/main" count="2165" uniqueCount="865">
  <si>
    <t xml:space="preserve">ESTADO DO RIO GRANDE DO SUL</t>
  </si>
  <si>
    <t xml:space="preserve">SECRETARIA DE SISTEMAS PENAL E SOCIOEDUCATIVO</t>
  </si>
  <si>
    <t xml:space="preserve">DEPARTAMENTO DE ENGENHARIA E ARQUITETURA PENAL E SOCIOEDUCATIVA</t>
  </si>
  <si>
    <t xml:space="preserve">SUPERINTENDÊNCIA DOS SERVIÇOS PENITENCIÁRIOS</t>
  </si>
  <si>
    <t xml:space="preserve">PLANILHA ORÇAMENTÁRIA</t>
  </si>
  <si>
    <t xml:space="preserve">PROA:</t>
  </si>
  <si>
    <t xml:space="preserve">22/0602-0002926-0</t>
  </si>
  <si>
    <t xml:space="preserve">ENCARGOS SOCIAIS:</t>
  </si>
  <si>
    <t xml:space="preserve">HORISTA 112,84% MENSALISTA 69,95%</t>
  </si>
  <si>
    <t xml:space="preserve">OBRA:</t>
  </si>
  <si>
    <t xml:space="preserve">PAVILHÃO PROCAP - ARTEFATOS DE CIMENTO</t>
  </si>
  <si>
    <t xml:space="preserve">BDI:</t>
  </si>
  <si>
    <t xml:space="preserve">20,94 %</t>
  </si>
  <si>
    <t xml:space="preserve">LOCAL:</t>
  </si>
  <si>
    <t xml:space="preserve">PENITENCIÁRIA MODULADA ESTADUAL DE OSÓRIO</t>
  </si>
  <si>
    <t xml:space="preserve">SINAPI:</t>
  </si>
  <si>
    <t xml:space="preserve">PORTO ALEGRE</t>
  </si>
  <si>
    <t xml:space="preserve">DATA ORÇAMENTO:</t>
  </si>
  <si>
    <t xml:space="preserve">DATA-BASE: </t>
  </si>
  <si>
    <t xml:space="preserve">07/2025</t>
  </si>
  <si>
    <t xml:space="preserve">MODALIDADE:</t>
  </si>
  <si>
    <t xml:space="preserve">ONERADO</t>
  </si>
  <si>
    <t xml:space="preserve">ORÇAMENTISTA:</t>
  </si>
  <si>
    <t xml:space="preserve">ENG. CIVIL UENDRIK PIECHAQUE QUEVEDO - CREA RS209097</t>
  </si>
  <si>
    <t xml:space="preserve">ART:</t>
  </si>
  <si>
    <t xml:space="preserve">ITEM</t>
  </si>
  <si>
    <t xml:space="preserve">REF.</t>
  </si>
  <si>
    <t xml:space="preserve">DESCRIÇÃO</t>
  </si>
  <si>
    <t xml:space="preserve">QUANT.</t>
  </si>
  <si>
    <t xml:space="preserve">UN</t>
  </si>
  <si>
    <t xml:space="preserve">BDI</t>
  </si>
  <si>
    <t xml:space="preserve">VALOR UNITÁRIO</t>
  </si>
  <si>
    <t xml:space="preserve">VALOR TOTAL C/ BDI</t>
  </si>
  <si>
    <t xml:space="preserve">VALOR TOTAL</t>
  </si>
  <si>
    <t xml:space="preserve">S/ BDI</t>
  </si>
  <si>
    <t xml:space="preserve">C/ BDI</t>
  </si>
  <si>
    <t xml:space="preserve">M.O.</t>
  </si>
  <si>
    <t xml:space="preserve">MAT.</t>
  </si>
  <si>
    <t xml:space="preserve">SERVIÇOS INICIAIS</t>
  </si>
  <si>
    <t xml:space="preserve">LIMPEZA DO TERRENO</t>
  </si>
  <si>
    <t xml:space="preserve">LIMPEZA MANUAL DE VEGETAÇÃO EM TERRENO COM ENXADA. AF_03/2024</t>
  </si>
  <si>
    <t xml:space="preserve">M2</t>
  </si>
  <si>
    <t xml:space="preserve">INSTALAÇÕES PROVISÓRIAS</t>
  </si>
  <si>
    <t xml:space="preserve">93584A001</t>
  </si>
  <si>
    <t xml:space="preserve">EXECUÇÃO DE DEPÓSITO EM CANTEIRO DE OBRA EM CHAPA DE MADEIRA COMPENSADA, NÃO INCLUSO MOBILIÁRIO.</t>
  </si>
  <si>
    <t xml:space="preserve">SUSEPE017</t>
  </si>
  <si>
    <t xml:space="preserve">ALUGUEL DE BANHEIRO QUÍMICO, COM 03 LIMPEZAS SEMANAIS.</t>
  </si>
  <si>
    <t xml:space="preserve">MÊS</t>
  </si>
  <si>
    <t xml:space="preserve">PLACA DE OBRA</t>
  </si>
  <si>
    <t xml:space="preserve">FORNECIMENTO E INSTALAÇÃO DE PLACA DE OBRA COM CHAPA GALVANIZADA E ESTRUTURA DE MADEIRA. AF_03/2022_PS</t>
  </si>
  <si>
    <t xml:space="preserve">LOCAÇÃO DA OBRA</t>
  </si>
  <si>
    <t xml:space="preserve">LOCAÇÃO CONVENCIONAL DE OBRA, UTILIZANDO GABARITO DE TÁBUAS CORRIDAS PONTALETADAS A CADA 2,00M - 2 UTILIZAÇÕES. AF_03/2024</t>
  </si>
  <si>
    <t xml:space="preserve">M</t>
  </si>
  <si>
    <t xml:space="preserve">DEMOLIÇÃO DO MURO PARA ACESSO</t>
  </si>
  <si>
    <t xml:space="preserve">DEMOLIÇÃO DE ALVENARIA PARA QUALQUER TIPO DE BLOCO, DE FORMA MECANIZADA, SEM REAPROVEITAMENTO. AF_09/2023</t>
  </si>
  <si>
    <t xml:space="preserve">M3</t>
  </si>
  <si>
    <t xml:space="preserve">MOBILIZAÇÃO E DESMOBILIZAÇÃO</t>
  </si>
  <si>
    <t xml:space="preserve">SUSEPE018</t>
  </si>
  <si>
    <t xml:space="preserve">MOBILIZAÇÃO E DESMOBILIZAÇÃO.</t>
  </si>
  <si>
    <t xml:space="preserve">SUBTOTAL - SERVIÇOS INICIAIS</t>
  </si>
  <si>
    <t xml:space="preserve">INFRAESTRUTURA</t>
  </si>
  <si>
    <t xml:space="preserve">SAPATAS</t>
  </si>
  <si>
    <t xml:space="preserve">MOVIMENTAÇÃO DE TERRA</t>
  </si>
  <si>
    <t xml:space="preserve">ESCAVAÇÃO MECANIZADA PARA BLOCO DE COROAMENTO OU SAPATA COM RETROESCAVADEIRA (INCLUINDO ESCAVAÇÃO PARA COLOCAÇÃO DE FÔRMAS). AF_01/2024</t>
  </si>
  <si>
    <t xml:space="preserve">REATERRO MECANIZADO DE VALA COM RETROESCAVADEIRA (CAPACIDADE DA CAÇAMBA DA RETRO: 0,26 M³/POTÊNCIA: 88 HP), LARGURA ATÉ 0,8 M, PROFUNDIDADE ATÉ 1,5 M, COM SOLO (SEM SUBSTITUIÇÃO) DE 1ª CATEGORIA, COM COMPACTADOR DE SOLOS DE PERCUSSÃO. AF_08/2023</t>
  </si>
  <si>
    <t xml:space="preserve">CARGA, MANOBRA E DESCARGA DE SOLOS E MATERIAIS GRANULARES EM CAMINHÃO BASCULANTE 6 M³ - CARGA COM ESCAVADEIRA HIDRÁULICA (CAÇAMBA DE 1,20 M³ / 155 HP) E DESCARGA LIVRE (UNIDADE: M3). AF_07/2020</t>
  </si>
  <si>
    <t xml:space="preserve">TRANSPORTE COM CAMINHÃO BASCULANTE DE 6 M³, EM VIA URBANA PAVIMENTADA, DMT ATÉ 30 KM (UNIDADE: M3XKM). AF_07/2020</t>
  </si>
  <si>
    <t xml:space="preserve">M3XKM</t>
  </si>
  <si>
    <t xml:space="preserve">FORMA, ARMADURA E CONCRETO</t>
  </si>
  <si>
    <t xml:space="preserve">LASTRO DE CONCRETO MAGRO, APLICADO EM BLOCOS DE COROAMENTO OU SAPATAS, ESPESSURA DE 5 CM. AF_01/2024</t>
  </si>
  <si>
    <t xml:space="preserve">FABRICAÇÃO, MONTAGEM E DESMONTAGEM DE FÔRMA PARA SAPATA, EM MADEIRA SERRADA, E=25 MM, 4 UTILIZAÇÕES. AF_01/2024</t>
  </si>
  <si>
    <t xml:space="preserve">ARMAÇÃO DE BLOCO UTILIZANDO AÇO CA-60 DE 5 MM - MONTAGEM. AF_01/2024</t>
  </si>
  <si>
    <t xml:space="preserve">KG</t>
  </si>
  <si>
    <t xml:space="preserve">ARMAÇÃO DE BLOCO UTILIZANDO AÇO CA-50 DE 8 MM - MONTAGEM. AF_01/2024</t>
  </si>
  <si>
    <t xml:space="preserve">ARMAÇÃO DE BLOCO UTILIZANDO AÇO CA-50 DE 10 MM - MONTAGEM. AF_01/2024</t>
  </si>
  <si>
    <t xml:space="preserve">CONCRETAGEM DE SAPATA, FCK 30 MPA, COM USO DE BOMBA - LANÇAMENTO, ADENSAMENTO E ACABAMENTO. AF_01/2024</t>
  </si>
  <si>
    <t xml:space="preserve">VIGAS BALDRAMES</t>
  </si>
  <si>
    <t xml:space="preserve">FABRICAÇÃO, MONTAGEM E DESMONTAGEM DE FÔRMA PARA VIGA BALDRAME, EM CHAPA DE MADEIRA COMPENSADA RESINADA, E=17 MM, 4 UTILIZAÇÕES. AF_01/2024</t>
  </si>
  <si>
    <t xml:space="preserve">ARMAÇÃO DE BLOCO UTILIZANDO AÇO CA-50 DE 6,3 MM - MONTAGEM. AF_01/2024</t>
  </si>
  <si>
    <t xml:space="preserve">ARMAÇÃO DE BLOCO, SAPATA ISOLADA, VIGA BALDRAME E SAPATA CORRIDA UTILIZANDO AÇO CA-50 DE 12,5 MM - MONTAGEM. AF_01/2024</t>
  </si>
  <si>
    <t xml:space="preserve">ARMAÇÃO DE BLOCO, SAPATA ISOLADA, VIGA BALDRAME E SAPATA CORRIDA UTILIZANDO AÇO CA-50 DE 16 MM - MONTAGEM. AF_01/2024</t>
  </si>
  <si>
    <t xml:space="preserve">CONCRETAGEM DE BLOCO DE COROAMENTO OU VIGA BALDRAME, FCK 30 MPA, COM USO DE BOMBA - LANÇAMENTO, ADENSAMENTO E ACABAMENTO. AF_01/2024</t>
  </si>
  <si>
    <t xml:space="preserve">CONTRAPISOS</t>
  </si>
  <si>
    <t xml:space="preserve">COMPACTAÇÃO MECÂNICA DE SOLO PARA EXECUÇÃO DE RADIER, PISO DE CONCRETO OU LAJE SOBRE SOLO, COM COMPACTADOR DE SOLOS A PERCUSSÃO. AF_09/2021</t>
  </si>
  <si>
    <t xml:space="preserve">96396A001</t>
  </si>
  <si>
    <t xml:space="preserve">CONSTRUÇÃO DE SUB-BASE DE BRITA GRADUADA, COM ESPESSURA DE 8 CM.</t>
  </si>
  <si>
    <t xml:space="preserve">CAMADA SEPARADORA PARA EXECUÇÃO DE RADIER, PISO DE CONCRETO OU LAJE SOBRE SOLO, EM LONA PLÁSTICA. AF_09/2021</t>
  </si>
  <si>
    <t xml:space="preserve">ARMAÇÃO PARA EXECUÇÃO DE RADIER, PISO DE CONCRETO OU LAJE SOBRE SOLO, COM USO DE TELA Q-159. AF_09/2021</t>
  </si>
  <si>
    <t xml:space="preserve">ARMAÇÃO PARA EXECUÇÃO DE RADIER, PISO DE CONCRETO OU LAJE SOBRE SOLO, COM USO DE TELA Q-283. AF_09/2021</t>
  </si>
  <si>
    <t xml:space="preserve">BARRAS DE TRANSFERÊNCIA, AÇO CA-25 DE 16,0 MM, PARA EXECUÇÃO DE PAVIMENTO DE CONCRETO - FORNECIMENTO E INSTALAÇÃO. AF_04/2022</t>
  </si>
  <si>
    <t xml:space="preserve">BARRAS DE TRANSFERÊNCIA, AÇO CA-25 DE 20,0 MM, PARA EXECUÇÃO DE PAVIMENTO DE CONCRETO - FORNECIMENTO E INSTALAÇÃO. AF_04/2022</t>
  </si>
  <si>
    <t xml:space="preserve">APLICAÇÃO DE GRAXA EM BARRAS DE TRANSFERÊNCIA PARA EXECUÇÃO DE PAVIMENTO DE CONCRETO. AF_04/2022</t>
  </si>
  <si>
    <t xml:space="preserve">CONCRETAGEM DE RADIER, PISO DE CONCRETO OU LAJE SOBRE SOLO, FCK 30 MPA - LANÇAMENTO, ADENSAMENTO E ACABAMENTO. AF_09/2021</t>
  </si>
  <si>
    <t xml:space="preserve">EXECUÇÃO DE JUNTAS DE CONTRAÇÃO PARA PAVIMENTOS DE CONCRETO. AF_04/2022</t>
  </si>
  <si>
    <t xml:space="preserve">98577A001</t>
  </si>
  <si>
    <t xml:space="preserve">TRATAMENTO DE JUNTA SERRADA, COM CORDA SISAL E SELANTE À BASE DE SILICONE.</t>
  </si>
  <si>
    <t xml:space="preserve">SUBTOTAL - INFRAESTRUTURA</t>
  </si>
  <si>
    <t xml:space="preserve">SUPRAESTRUTURA</t>
  </si>
  <si>
    <t xml:space="preserve">VIGAS</t>
  </si>
  <si>
    <t xml:space="preserve">MONTAGEM E DESMONTAGEM DE FÔRMA DE VIGA, ESCORAMENTO COM GARFO DE MADEIRA, PÉ-DIREITO SIMPLES, EM CHAPA DE MADEIRA RESINADA, 4 UTILIZAÇÕES. AF_09/2020</t>
  </si>
  <si>
    <t xml:space="preserve">MONTAGEM E DESMONTAGEM DE FÔRMA DE VIGA, ESCORAMENTO COM GARFO DE MADEIRA, PÉ-DIREITO DUPLO, EM CHAPA DE MADEIRA RESINADA, 4 UTILIZAÇÕES. AF_09/2020</t>
  </si>
  <si>
    <t xml:space="preserve">ARMAÇÃO DE PILAR OU VIGA DE ESTRUTURA CONVENCIONAL DE CONCRETO ARMADO UTILIZANDO AÇO CA-60 DE 5,0 MM - MONTAGEM. AF_06/2022</t>
  </si>
  <si>
    <t xml:space="preserve">ARMAÇÃO DE PILAR OU VIGA DE ESTRUTURA CONVENCIONAL DE CONCRETO ARMADO UTILIZANDO AÇO CA-50 DE 10,0 MM - MONTAGEM. AF_06/2022</t>
  </si>
  <si>
    <t xml:space="preserve">ARMAÇÃO DE PILAR OU VIGA DE ESTRUTURA CONVENCIONAL DE CONCRETO ARMADO UTILIZANDO AÇO CA-50 DE 12,5 MM - MONTAGEM. AF_06/2022</t>
  </si>
  <si>
    <t xml:space="preserve">103675A001</t>
  </si>
  <si>
    <t xml:space="preserve">CONCRETAGEM DE VIGAS E LAJES, FCK=30 MPA, PARA LAJES MACIÇAS OU NERVURADAS COM USO DE BOMBA - LANÇAMENTO, ADENSAMENTO E ACABAMENTO.</t>
  </si>
  <si>
    <t xml:space="preserve">PILARES</t>
  </si>
  <si>
    <t xml:space="preserve">MONTAGEM E DESMONTAGEM DE FÔRMA DE PILARES RETANGULARES E ESTRUTURAS SIMILARES, PÉ-DIREITO DUPLO, EM CHAPA DE MADEIRA COMPENSADA RESINADA, 4 UTILIZAÇÕES. AF_09/2020</t>
  </si>
  <si>
    <t xml:space="preserve">103672A001</t>
  </si>
  <si>
    <t xml:space="preserve">CONCRETAGEM DE PILARES, FCK = 30 MPA, COM USO DE BOMBA - LANÇAMENTO, ADENSAMENTO E ACABAMENTO.</t>
  </si>
  <si>
    <t xml:space="preserve">POÇO DE VISITAS</t>
  </si>
  <si>
    <t xml:space="preserve">LASTRO DE CONCRETO MAGRO, APLICADO EM PISOS, LAJES SOBRE SOLO OU RADIERS. AF_01/2024</t>
  </si>
  <si>
    <t xml:space="preserve">FABRICAÇÃO, MONTAGEM E DESMONTAGEM DE FÔRMA PARA BLOCO DE COROAMENTO, EM CHAPA DE MADEIRA COMPENSADA RESINADA, E=17 MM, 4 UTILIZAÇÕES. AF_01/2024</t>
  </si>
  <si>
    <t xml:space="preserve">ARMAÇÃO DE LAJE DE ESTRUTURA CONVENCIONAL DE CONCRETO ARMADO UTILIZANDO AÇO CA-50 DE 6,3 MM - MONTAGEM. AF_06/2022</t>
  </si>
  <si>
    <t xml:space="preserve">ARMAÇÃO DE LAJE DE ESTRUTURA CONVENCIONAL DE CONCRETO ARMADO UTILIZANDO AÇO CA-50 DE 10,0 MM - MONTAGEM. AF_06/2022</t>
  </si>
  <si>
    <t xml:space="preserve">ARMAÇÃO DE LAJE DE ESTRUTURA CONVENCIONAL DE CONCRETO ARMADO UTILIZANDO AÇO CA-50 DE 12,5 MM - MONTAGEM. AF_06/2022</t>
  </si>
  <si>
    <t xml:space="preserve">SUBTOTAL  - SUPRAESTRUTURA</t>
  </si>
  <si>
    <t xml:space="preserve">PAREDES E ESQUADRIAS</t>
  </si>
  <si>
    <t xml:space="preserve">ALVENARIA</t>
  </si>
  <si>
    <t xml:space="preserve">ALVENARIA DE VEDAÇÃO DE BLOCOS VAZADOS DE CONCRETO DE 14X19X39 CM (ESPESSURA 14 CM) E ARGAMASSA DE ASSENTAMENTO COM PREPARO EM BETONEIRA. AF_12/2021</t>
  </si>
  <si>
    <t xml:space="preserve">ESQUADRIAS METÁLICAS</t>
  </si>
  <si>
    <t xml:space="preserve">JANELA DE AÇO TIPO BASCULANTE, PARA VIDROS (VIDROS NÃO INCLUSOS), BATENTE/ REQUADRO INCLUSO (6,5 A 14 CM), DIMENSÕES 60X60 CM, COM COM PINTURA ANTICORROSIVA, SEM ACABAMENTO, COM FERRAGENS, FIXAÇÃO COM ARGAMASSA, EXCLUSIVE CONTRAMARCO - FORNECIMENTO E INSTALAÇÃO. AF_11/2024</t>
  </si>
  <si>
    <t xml:space="preserve">94562A001</t>
  </si>
  <si>
    <t xml:space="preserve">JANELA DE AÇO DE CORRER COM 2 FOLHAS, COM BATENTE, FERRAGENS E PINTURA ANTICORROSIVA, EXCLUSIVE VIDROS.</t>
  </si>
  <si>
    <t xml:space="preserve">94562A002</t>
  </si>
  <si>
    <t xml:space="preserve">JANELA FIXA DE FERRO FIXA COM 1 FOLHA - COM BATENTE, FERRAGENS E PINTURA ANTICORROSIVA. EXCLUSIVE VIDROS.</t>
  </si>
  <si>
    <t xml:space="preserve">102179A001</t>
  </si>
  <si>
    <t xml:space="preserve">FORNECIMENTO E INSTALAÇÃO DE POLICARBONATO ALVEOLAR, E = 6 MM.</t>
  </si>
  <si>
    <t xml:space="preserve">PINTURA COM TINTA ALQUÍDICA DE ACABAMENTO (ESMALTE SINTÉTICO FOSCO) APLICADA A ROLO OU PINCEL SOBRE PERFIL METÁLICO EXECUTADO EM FÁBRICA (POR DEMÃO). AF_01/2020</t>
  </si>
  <si>
    <t xml:space="preserve">ESQUADRIAS DE MADEIRA</t>
  </si>
  <si>
    <t xml:space="preserve">KIT DE PORTA DE MADEIRA PARA PINTURA, SEMI-OCA (LEVE OU MÉDIA), PADRÃO MÉDIO, 70X210CM, ESPESSURA DE 3,5CM, ITENS INCLUSOS: DOBRADIÇAS, MONTAGEM E INSTALAÇÃO DO BATENTE, FECHADURA COM EXECUÇÃO DO FURO - FORNECIMENTO E INSTALAÇÃO. AF_12/2019</t>
  </si>
  <si>
    <t xml:space="preserve">SUSEPE002</t>
  </si>
  <si>
    <t xml:space="preserve">KIT DE PORTA DE MADEIRA PARA PINTURA, SEMI-OCA (LEVE OU MÉDIA), PADRÃO MÉDIO, 160X210CM, ESPESSURA DE 3,5CM, ITENS INCLUSOS: DOBRADIÇAS, MONTAGEM E INSTALAÇÃO DO BATENTE, FECHADURA COM EXECUÇÃO DO FURO - FORNECIMENTO E INSTALAÇÃO.</t>
  </si>
  <si>
    <t xml:space="preserve">GUARDA-CORPO</t>
  </si>
  <si>
    <t xml:space="preserve">99837A001</t>
  </si>
  <si>
    <t xml:space="preserve">GUARDA-CORPO TUBULAR EM AÇO GALVANIZADO, ALTURA 110CM.</t>
  </si>
  <si>
    <t xml:space="preserve">PINTURA COM TINTA ALQUÍDICA DE FUNDO (TIPO ZARCÃO) APLICADA A ROLO OU PINCEL SOBRE PERFIL METÁLICO EXECUTADO EM FÁBRICA (POR DEMÃO). AF_01/2020</t>
  </si>
  <si>
    <t xml:space="preserve">ALAMBRADO PARA ÁREA DE FUGA</t>
  </si>
  <si>
    <t xml:space="preserve">SUSEPE023</t>
  </si>
  <si>
    <t xml:space="preserve">CERCA COM MOURÃO CONCRETO INCLUSO VIGA BALDRAME, ALTURA 3,5M, TELA FIO 10BWG E MALHA 40MM E CONCERTINA.</t>
  </si>
  <si>
    <t xml:space="preserve">SUSEPE026</t>
  </si>
  <si>
    <t xml:space="preserve">PORTÃO DE FERRO EM TUBO DE AÇO 2" E TELA ONDULADA FIO 10 BWG, MALHA 40MM - FORNECIMENTO E INSTALAÇÃO.</t>
  </si>
  <si>
    <t xml:space="preserve">CONCRETAGEM DE SAPATA, FCK 30 MPA, COM USO DE JERICA - LANÇAMENTO, ADENSAMENTO E ACABAMENTO. AF_01/2024</t>
  </si>
  <si>
    <t xml:space="preserve">PINTURA COM TINTA ALQUÍDICA DE ACABAMENTO (ESMALTE SINTÉTICO BRILHANTE) APLICADA A ROLO OU PINCEL SOBRE PERFIL METÁLICO EXECUTADO EM FÁBRICA (POR DEMÃO). AF_01/2020</t>
  </si>
  <si>
    <t xml:space="preserve">SUBTOTAL - PAREDES E ESQUADRIAS</t>
  </si>
  <si>
    <t xml:space="preserve">COBERTURA</t>
  </si>
  <si>
    <t xml:space="preserve">ESTRUTURA</t>
  </si>
  <si>
    <t xml:space="preserve">100775A002</t>
  </si>
  <si>
    <t xml:space="preserve">ESTRUTURA TRELIÇADA DE COBERTURA, TIPO FINK, COM LIGAÇÕES SOLDADAS, INCLUSOS PERFIS METÁLICOS, CHAPAS METÁLICAS, MÃO DE OBRA E TRANSPORTE COM GUINDASTE - FORNECIMENTO E INSTALAÇÃO.</t>
  </si>
  <si>
    <t xml:space="preserve">TELHAMENTO</t>
  </si>
  <si>
    <t xml:space="preserve">94213A001</t>
  </si>
  <si>
    <t xml:space="preserve">TELHAMENTO COM TELHA GALVALUME, TRAPEZOIDAL, ESPESSURA 0,5MM, INCLUSO IÇAMENTO.</t>
  </si>
  <si>
    <t xml:space="preserve">94223A001</t>
  </si>
  <si>
    <t xml:space="preserve">CUMEEIRA PARA TELHA GALVALUME TRAPEZOIDAL, E = 0,5 MM, INCLUSO ACESSÓRIOS DE FIXAÇÃO E IÇAMENTO.</t>
  </si>
  <si>
    <t xml:space="preserve">SUBTOTAL - COBERTURA</t>
  </si>
  <si>
    <t xml:space="preserve">REVESTIMENTOS</t>
  </si>
  <si>
    <t xml:space="preserve">PAREDES</t>
  </si>
  <si>
    <t xml:space="preserve">INTERNOS</t>
  </si>
  <si>
    <t xml:space="preserve">CHAPISCO APLICADO EM ALVENARIAS E ESTRUTURAS DE CONCRETO INTERNAS, COM COLHER DE PEDREIRO. ARGAMASSA TRAÇO 1:3 COM PREPARO EM BETONEIRA 400L. AF_10/2022</t>
  </si>
  <si>
    <t xml:space="preserve">EMBOÇO, EM ARGAMASSA TRAÇO 1:2:8, PREPARO MECÂNICO, APLICADO MANUALMENTE EM PAREDES INTERNAS DE AMBIENTES COM ÁREA ENTRE 5M² E 10M², E = 10MM, COM TALISCAS. AF_03/2024</t>
  </si>
  <si>
    <t xml:space="preserve">87275A001</t>
  </si>
  <si>
    <t xml:space="preserve">REVESTIMENTO CERÂMICO PARA PAREDES INTERNAS COM PLACAS TIPO ACETINADA DE DIMENSÕES 30X40 CM APLICADAS A MEIA ALTURA DAS PAREDES.</t>
  </si>
  <si>
    <t xml:space="preserve">MASSA ÚNICA, EM ARGAMASSA TRAÇO 1:2:8, PREPARO MECÂNICO, APLICADA MANUALMENTE EM PAREDES INTERNAS DE AMBIENTES COM ÁREA ENTRE 5M² E 10M², E = 17,5MM, COM TALISCAS. AF_03/2024</t>
  </si>
  <si>
    <t xml:space="preserve">EXTERNOS</t>
  </si>
  <si>
    <t xml:space="preserve">CHAPISCO APLICADO EM ALVENARIA (COM PRESENÇA DE VÃOS) E ESTRUTURAS DE CONCRETO DE FACHADA, COM COLHER DE PEDREIRO. ARGAMASSA TRAÇO 1:3 COM PREPARO EM BETONEIRA 400L. AF_10/2022</t>
  </si>
  <si>
    <t xml:space="preserve">EMBOÇO OU MASSA ÚNICA EM ARGAMASSA TRAÇO 1:2:8, PREPARO MECÂNICO COM BETONEIRA 400 L, APLICADA MANUALMENTE EM PANOS CEGOS DE FACHADA (SEM PRESENÇA DE VÃOS), ESPESSURA DE 25 MM. AF_08/2022</t>
  </si>
  <si>
    <t xml:space="preserve">PISOS</t>
  </si>
  <si>
    <t xml:space="preserve">CONTRAPISO EM ARGAMASSA TRAÇO 1:4 (CIMENTO E AREIA), PREPARO MECÂNICO COM BETONEIRA 400 L, APLICADO EM ÁREAS MOLHADAS SOBRE LAJE, ADERIDO, ACABAMENTO NÃO REFORÇADO, ESPESSURA 3CM. AF_07/2021</t>
  </si>
  <si>
    <t xml:space="preserve">CONTRAPISO EM ARGAMASSA TRAÇO 1:4 (CIMENTO E AREIA), PREPARO MECÂNICO COM BETONEIRA 400 L, APLICADO EM ÁREAS SECAS SOBRE LAJE, ADERIDO, ACABAMENTO NÃO REFORÇADO, ESPESSURA 3CM. AF_07/2021</t>
  </si>
  <si>
    <t xml:space="preserve">REVESTIMENTO CERÂMICO PARA PISO COM PLACAS TIPO ESMALTADA DE DIMENSÕES 60X60 CM APLICADA EM AMBIENTES DE ÁREA MENOR QUE 5 M2. AF_02/2023_PE</t>
  </si>
  <si>
    <t xml:space="preserve">REVESTIMENTO CERÂMICO PARA PISO COM PLACAS TIPO ESMALTADA DE DIMENSÕES 60X60 CM APLICADA EM AMBIENTES DE ÁREA ENTRE 5 M2 E 10 M2. AF_02/2023_PE</t>
  </si>
  <si>
    <t xml:space="preserve">RODAPÉ CERÂMICO DE 7CM DE ALTURA COM PLACAS TIPO ESMALTADA DE DIMENSÕES 60X60CM. AF_02/2023</t>
  </si>
  <si>
    <t xml:space="preserve">FORROS</t>
  </si>
  <si>
    <t xml:space="preserve">MASSA ÚNICA, EM ARGAMASSA TRAÇO 1:2:8, PREPARO MECÂNICO, APLICADA MANUALMENTE EM TETO, E = 10MM, COM TALISCAS. AF_03/2024</t>
  </si>
  <si>
    <t xml:space="preserve">PINTURA</t>
  </si>
  <si>
    <t xml:space="preserve">FUNDO SELADOR ACRÍLICO, APLICAÇÃO MANUAL EM PAREDE, UMA DEMÃO. AF_04/2023</t>
  </si>
  <si>
    <t xml:space="preserve">PINTURA LÁTEX ACRÍLICA STANDARD, APLICAÇÃO MANUAL EM PAREDES, DUAS DEMÃOS. AF_04/2023</t>
  </si>
  <si>
    <t xml:space="preserve">FORRO</t>
  </si>
  <si>
    <t xml:space="preserve">FUNDO SELADOR ACRÍLICO, APLICAÇÃO MANUAL EM TETO, UMA DEMÃO. AF_04/2023</t>
  </si>
  <si>
    <t xml:space="preserve">PINTURA LÁTEX ACRÍLICA STANDARD, APLICAÇÃO MANUAL EM TETO, DUAS DEMÃOS. AF_04/2023</t>
  </si>
  <si>
    <t xml:space="preserve">SUBTOTAL - REVESTIMENTOS</t>
  </si>
  <si>
    <t xml:space="preserve">PAVIMENTAÇÕES</t>
  </si>
  <si>
    <t xml:space="preserve">PAVIMENTOS EXTERNOS</t>
  </si>
  <si>
    <t xml:space="preserve">SUSEPE022</t>
  </si>
  <si>
    <t xml:space="preserve">RETIRADA DE PARALELEPÍPEDO.</t>
  </si>
  <si>
    <t xml:space="preserve">EXECUÇÃO DE PAVIMENTO EM PISO INTERTRAVADO, COM BLOCO PISOGRAMA DE 35 X 15 CM, ESPESSURA 8 CM. AF_10/2022</t>
  </si>
  <si>
    <t xml:space="preserve">EXECUÇÃO DE PAVIMENTO EM PISO INTERTRAVADO, COM BLOCO 16 FACES DE 22 X 11 CM, ESPESSURA 8 CM. AF_10/2022</t>
  </si>
  <si>
    <t xml:space="preserve">REASSENTAMENTO DE BLOCOS 16 FACES PARA PISO INTERTRAVADO, ESPESSURA DE 8 CM, EM VIA/ESTACIONAMENTO, COM REAPROVEITAMENTO DOS BLOCOS 16 FACES - INCLUSO RETIRADA E COLOCAÇÃO DO MATERIAL. AF_12/2020</t>
  </si>
  <si>
    <t xml:space="preserve">SUBTOTAL - PAVIMENTAÇÕES</t>
  </si>
  <si>
    <t xml:space="preserve">INSTALAÇÕES ELÉTRICAS</t>
  </si>
  <si>
    <t xml:space="preserve">ESCAVAÇÃO MANUAL DE VALA. AF_09/2024</t>
  </si>
  <si>
    <t xml:space="preserve">REATERRO MANUAL DE VALAS, COM COMPACTADOR DE SOLOS DE PERCUSSÃO. AF_08/2023</t>
  </si>
  <si>
    <t xml:space="preserve">QDE</t>
  </si>
  <si>
    <t xml:space="preserve">101878A001</t>
  </si>
  <si>
    <t xml:space="preserve">QUADRO DE DISTRIBUIÇÃO DE ENERGIA EM CHAPA DE AÇO GALVANIZADO, DE SOBREPOR, COM BARRAMENTO TRIFÁSICO, PARA 48 DISJUNTORES DIN 100A - FORNECIMENTO E INSTALAÇÃO.</t>
  </si>
  <si>
    <t xml:space="preserve">93673A001</t>
  </si>
  <si>
    <t xml:space="preserve">DISJUNTOR TRIPOLAR TIPO DIN, CORRENTE NOMINAL DE 70A - FORNECIMENTO E INSTALAÇÃO.</t>
  </si>
  <si>
    <t xml:space="preserve">DISJUNTOR TRIPOLAR TIPO DIN, CORRENTE NOMINAL DE 25A - FORNECIMENTO E INSTALAÇÃO. AF_07/2025</t>
  </si>
  <si>
    <t xml:space="preserve">DISJUNTOR TRIPOLAR TIPO DIN, CORRENTE NOMINAL DE 16A - FORNECIMENTO E INSTALAÇÃO. AF_07/2025</t>
  </si>
  <si>
    <t xml:space="preserve">DISJUNTOR MONOPOLAR TIPO DIN, CORRENTE NOMINAL DE 20A - FORNECIMENTO E INSTALAÇÃO. AF_07/2025</t>
  </si>
  <si>
    <t xml:space="preserve">DISJUNTOR MONOPOLAR TIPO DIN, CORRENTE NOMINAL DE 16A - FORNECIMENTO E INSTALAÇÃO. AF_07/2025</t>
  </si>
  <si>
    <t xml:space="preserve">DISJUNTOR MONOPOLAR TIPO DIN, CORRENTE NOMINAL DE 10A - FORNECIMENTO E INSTALAÇÃO. AF_07/2025</t>
  </si>
  <si>
    <t xml:space="preserve">93653A001</t>
  </si>
  <si>
    <t xml:space="preserve">DISPOSITIVO DPS CLASSE II, 1 POLO, TENSAO MAXIMA DE 275 V, CORRENTE MAXIMA DE *45* KA - FORNECIMENTO E INSTALAÇÃO.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</si>
  <si>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93660A001</t>
  </si>
  <si>
    <t xml:space="preserve">INTERRUPTOR DIFERENCIAL RESIDUAL - IDR 2P 40A/30mA - FORNECIMENTO E INSTALAÇÃO.</t>
  </si>
  <si>
    <t xml:space="preserve">SUSEPE003</t>
  </si>
  <si>
    <t xml:space="preserve">FORNECIMENTO E INSTALAÇÃO DE BARRAMENTO NEUTRO 8 BORNES TRILHO DIN.</t>
  </si>
  <si>
    <t xml:space="preserve">CABO DE COBRE FLEXÍVEL ISOLADO, 6 MM², ANTI-CHAMA 450/750 V, PARA CIRCUITOS TERMINAIS - FORNECIMENTO E INSTALAÇÃO. AF_03/2023</t>
  </si>
  <si>
    <t xml:space="preserve">ALIMENTAÇÃO</t>
  </si>
  <si>
    <t xml:space="preserve">93673A002</t>
  </si>
  <si>
    <t xml:space="preserve">FORNECIMENTO E INSTALAÇÃO DE DISJUNTOR CAIXA MOLDADA 70A 25KA.</t>
  </si>
  <si>
    <t xml:space="preserve">ELETRODUTO FLEXÍVEL CORRUGADO, PEAD, DN 100 (4"), PARA REDE ENTERRADA DE DISTRIBUIÇÃO DE ENERGIA ELÉTRICA - FORNECIMENTO E INSTALAÇÃO. AF_12/2021</t>
  </si>
  <si>
    <t xml:space="preserve">92984A001</t>
  </si>
  <si>
    <t xml:space="preserve">CABO DE COBRE FLEXÍVEL, EPR 25 MM², ANTI-CHAMA 0,6/1,0 KV - FORNECIMENTO E INSTALAÇÃO.</t>
  </si>
  <si>
    <t xml:space="preserve">97883A001</t>
  </si>
  <si>
    <t xml:space="preserve">CAIXA ENTERRADA ELÉTRICA RETANGULAR, EM CONCRETO PRÉ-MOLDADO, FUNDO COM BRITA, DIMENSÕES INTERNAS: 0,5X0,5X0,5 M. AF_12/2020</t>
  </si>
  <si>
    <t xml:space="preserve">ELETRODUTO RÍGIDO ROSCÁVEL, PVC, DN 50 MM (1 1/2"), PARA REDE ENTERRADA DE DISTRIBUIÇÃO DE ENERGIA ELÉTRICA - FORNECIMENTO E INSTALAÇÃO. AF_12/2021</t>
  </si>
  <si>
    <t xml:space="preserve">CURVA 90 GRAUS PARA ELETRODUTO, PVC, ROSCÁVEL, DN 50 MM (1 1/2"), PARA REDE ENTERRADA DE DISTRIBUIÇÃO DE ENERGIA ELÉTRICA - FORNECIMENTO E INSTALAÇÃO. AF_12/2021</t>
  </si>
  <si>
    <t xml:space="preserve">PAVILHÃO OFICINA</t>
  </si>
  <si>
    <t xml:space="preserve">CABO DE COBRE FLEXÍVEL ISOLADO, 4 MM², ANTI-CHAMA 450/750 V, PARA CIRCUITOS TERMINAIS - FORNECIMENTO E INSTALAÇÃO. AF_03/2023</t>
  </si>
  <si>
    <t xml:space="preserve">CABO DE COBRE FLEXÍVEL ISOLADO, 2,5 MM², ANTI-CHAMA 450/750 V, PARA CIRCUITOS TERMINAIS - FORNECIMENTO E INSTALAÇÃO. AF_03/2023</t>
  </si>
  <si>
    <t xml:space="preserve">ELETRODUTO RÍGIDO ROSCÁVEL, PVC, DN 40 MM (1 1/4"), PARA CIRCUITOS TERMINAIS, INSTALADO EM PAREDE - FORNECIMENTO E INSTALAÇÃO. AF_03/2023</t>
  </si>
  <si>
    <t xml:space="preserve">ELETRODUTO RÍGIDO ROSCÁVEL, PVC, DN 32 MM (1"), PARA CIRCUITOS TERMINAIS, INSTALADO EM PAREDE - FORNECIMENTO E INSTALAÇÃO. AF_03/2023</t>
  </si>
  <si>
    <t xml:space="preserve">ELETRODUTO RÍGIDO ROSCÁVEL, PVC, DN 25 MM (3/4"), PARA CIRCUITOS TERMINAIS, INSTALADO EM PAREDE - FORNECIMENTO E INSTALAÇÃO. AF_03/2023</t>
  </si>
  <si>
    <t xml:space="preserve">CURVA 90 GRAUS PARA ELETRODUTO, PVC, ROSCÁVEL, DN 25 MM (3/4"), PARA CIRCUITOS TERMINAIS, INSTALADA EM PAREDE - FORNECIMENTO E INSTALAÇÃO. AF_03/2023</t>
  </si>
  <si>
    <t xml:space="preserve">LUVA PARA ELETRODUTO, PVC, ROSCÁVEL, DN 40 MM (1 1/4"), PARA CIRCUITOS TERMINAIS, INSTALADA EM PAREDE - FORNECIMENTO E INSTALAÇÃO. AF_03/2023</t>
  </si>
  <si>
    <t xml:space="preserve">LUVA PARA ELETRODUTO, PVC, ROSCÁVEL, DN 32 MM (1"), PARA CIRCUITOS TERMINAIS, INSTALADA EM PAREDE - FORNECIMENTO E INSTALAÇÃO. AF_03/2023</t>
  </si>
  <si>
    <t xml:space="preserve">LUVA PARA ELETRODUTO, PVC, ROSCÁVEL, DN 25 MM (3/4"), PARA CIRCUITOS TERMINAIS, INSTALADA EM PAREDE - FORNECIMENTO E INSTALAÇÃO. AF_03/2023</t>
  </si>
  <si>
    <t xml:space="preserve">95818A002</t>
  </si>
  <si>
    <t xml:space="preserve">CONDULETE DE PVC, PARA ELETRODUTO DE PVC SOLDÁVEL DN 32 MM (1 1/4''), COM TAMPA CEGA - FORNECIMENTO E INSTALAÇÃO.</t>
  </si>
  <si>
    <t xml:space="preserve">95818A001</t>
  </si>
  <si>
    <t xml:space="preserve">CONDULETE DE PVC, TIPO X, PARA ELETRODUTO DE PVC SOLDÁVEL DN 32 MM (1''), COM TAMPA CEGA - FORNECIMENTO E INSTALAÇÃO.</t>
  </si>
  <si>
    <t xml:space="preserve">95817A001</t>
  </si>
  <si>
    <t xml:space="preserve">CONDULETE DE PVC, TIPO X, PARA ELETRODUTO DE PVC SOLDÁVEL DN 25 MM (3/4"), COM TAMPA CEGA - FORNECIMENTO E INSTALAÇÃO.</t>
  </si>
  <si>
    <t xml:space="preserve">SUSEPE004</t>
  </si>
  <si>
    <t xml:space="preserve">FORNECIMENTO E INSTALAÇÃO DE CONECTOR BOX RETO 1 1/4".</t>
  </si>
  <si>
    <t xml:space="preserve">SUSEPE005</t>
  </si>
  <si>
    <t xml:space="preserve">FORNECIMENTO E INSTALAÇÃO DE CONECTOR BOX RETO 1".</t>
  </si>
  <si>
    <t xml:space="preserve">SUSEPE006</t>
  </si>
  <si>
    <t xml:space="preserve">FORNECIMENTO E INSTALAÇÃO DE CONECTOR BOX RETO 3/4".</t>
  </si>
  <si>
    <t xml:space="preserve">ELETRODUTO FLEXÍVEL CORRUGADO REFORÇADO, PVC, DN 32 MM (1"), PARA CIRCUITOS TERMINAIS, INSTALADO EM PAREDE - FORNECIMENTO E INSTALAÇÃO. AF_03/2023</t>
  </si>
  <si>
    <t xml:space="preserve">100560A001</t>
  </si>
  <si>
    <t xml:space="preserve">CAIXA DE PASSAGEM, 20X20X12CM EM CHAPA METALICA, DE EMBUTIR, FORNECIMENTO E INSTALAÇÃO.</t>
  </si>
  <si>
    <t xml:space="preserve">103782A001</t>
  </si>
  <si>
    <t xml:space="preserve">LUMINÁRIA TIPO PLAFON CIRCULAR, DE SOBREPOR, COM LED DE 40 W - FORNECIMENTO E INSTALAÇÃO.</t>
  </si>
  <si>
    <t xml:space="preserve">103782A002</t>
  </si>
  <si>
    <t xml:space="preserve">LUMINÁRIA TIPO PLAFON CIRCULAR, DE SOBREPOR, COM LED DE 20 W - FORNECIMENTO E INSTALAÇÃO.</t>
  </si>
  <si>
    <t xml:space="preserve">SUSEPE007</t>
  </si>
  <si>
    <t xml:space="preserve">FORNECIMENTO E INSTALAÇÃO DE REFLETOR LED 100W, 1000LM, IP65.</t>
  </si>
  <si>
    <t xml:space="preserve">RELÉ FOTOELÉTRICO PARA COMANDO DE ILUMINAÇÃO EXTERNA 1000 W - FORNECIMENTO E INSTALAÇÃO. AF_02/2025</t>
  </si>
  <si>
    <t xml:space="preserve">TOMADA MÉDIA DE EMBUTIR (2 MÓDULOS), 2P+T 10 A, INCLUINDO SUPORTE E PLACA - FORNECIMENTO E INSTALAÇÃO. AF_03/2023</t>
  </si>
  <si>
    <t xml:space="preserve">TOMADA MÉDIA DE EMBUTIR (2 MÓDULOS), 2P+T 20 A, INCLUINDO SUPORTE E PLACA - FORNECIMENTO E INSTALAÇÃO. AF_03/2023</t>
  </si>
  <si>
    <t xml:space="preserve">TOMADA MÉDIA DE EMBUTIR (1 MÓDULO), 2P+T 20 A, INCLUINDO SUPORTE E PLACA - FORNECIMENTO E INSTALAÇÃO. AF_03/2023</t>
  </si>
  <si>
    <t xml:space="preserve">92002A001</t>
  </si>
  <si>
    <t xml:space="preserve">FORNECIMENTO E INSTALAÇÃO DE TOMADA TRIFÁSICA, 3P+N+T 380V/16A.</t>
  </si>
  <si>
    <t xml:space="preserve">92022A001</t>
  </si>
  <si>
    <t xml:space="preserve">INTERRUPTOR SIMPLES (1 MÓDULO) COM 1 TOMADA DE EMBUTIR 2P+T 20A, COM SUPORTE E PLACA - FORNECIMENTO E INSTALAÇÃO.</t>
  </si>
  <si>
    <t xml:space="preserve">INTERRUPTOR SIMPLES (1 MÓDULO), 10A/250V, INCLUINDO SUPORTE E PLACA - FORNECIMENTO E INSTALAÇÃO. AF_03/2023</t>
  </si>
  <si>
    <t xml:space="preserve">INTERRUPTOR SIMPLES (2 MÓDULOS), 10A/250V, INCLUINDO SUPORTE E PLACA - FORNECIMENTO E INSTALAÇÃO. AF_03/2023</t>
  </si>
  <si>
    <t xml:space="preserve">INTERRUPTOR SIMPLES (3 MÓDULOS), 10A/250V, INCLUINDO SUPORTE E PLACA - FORNECIMENTO E INSTALAÇÃO. AF_03/2023</t>
  </si>
  <si>
    <t xml:space="preserve">MALHA DE ATERRAMENTO</t>
  </si>
  <si>
    <t xml:space="preserve">96985A001</t>
  </si>
  <si>
    <t xml:space="preserve">HASTE DE ATERRAMENTO, DIÂMETRO 5/8", COM 2,4 METROS, ALTA CAMADA - FORNECIMENTO E INSTALAÇÃO.</t>
  </si>
  <si>
    <t xml:space="preserve">104750A001</t>
  </si>
  <si>
    <t xml:space="preserve">CONECTOR GRAMPO METÁLICO TIPO U, PARA HASTE DE ATERRAMENTO DE 5/8'' E CABOS DE 25 A 70 MM2 - FORNECIMENTO E INSTALAÇÃO.</t>
  </si>
  <si>
    <t xml:space="preserve">96977A001</t>
  </si>
  <si>
    <t xml:space="preserve">CABO DE COBRE NU 50 MM², 7 FIOS - FORNECIMENTO E INSTALAÇÃO.</t>
  </si>
  <si>
    <t xml:space="preserve">CAIXA DE INSPEÇÃO PARA ATERRAMENTO, CIRCULAR, EM POLIETILENO, DIÂMETRO INTERNO = 0,3 M. AF_12/2020</t>
  </si>
  <si>
    <t xml:space="preserve">ELETRODUTO FLEXÍVEL CORRUGADO REFORÇADO, PVC, DN 25 MM (3/4"), PARA CIRCUITOS TERMINAIS, INSTALADO EM PAREDE - FORNECIMENTO E INSTALAÇÃO. AF_03/2023</t>
  </si>
  <si>
    <t xml:space="preserve">SUBTOTAL - INSTALAÇÕES ELÉTRICAS</t>
  </si>
  <si>
    <t xml:space="preserve">INSTALAÇÕES HIDRÁULICAS</t>
  </si>
  <si>
    <t xml:space="preserve">INTERNO</t>
  </si>
  <si>
    <t xml:space="preserve">MOVIMENTO DE TERRA</t>
  </si>
  <si>
    <t xml:space="preserve">TUBOS E CONEXÕES</t>
  </si>
  <si>
    <t xml:space="preserve">TUBO, PVC, SOLDÁVEL, DE 25MM, INSTALADO EM RAMAL OU SUB-RAMAL DE ÁGUA - FORNECIMENTO E INSTALAÇÃO. AF_06/2022</t>
  </si>
  <si>
    <t xml:space="preserve">TUBO, PVC, SOLDÁVEL, DE 32MM, INSTALADO EM RAMAL OU SUB-RAMAL DE ÁGUA - FORNECIMENTO E INSTALAÇÃO. AF_06/2022</t>
  </si>
  <si>
    <t xml:space="preserve">ADAPTADOR COM FLANGE E ANEL DE VEDAÇÃO, PVC, SOLDÁVEL, DN 25 MM X 3/4", INSTALADO EM RESERVAÇÃO PREDIAL DE ÁGUA - FORNECIMENTO E INSTALAÇÃO. AF_04/2024</t>
  </si>
  <si>
    <t xml:space="preserve">ADAPTADOR COM FLANGE E ANEL DE VEDAÇÃO, PVC, SOLDÁVEL, DN 32 MM X 1", INSTALADO EM RESERVAÇÃO PREDIAL DE ÁGUA - FORNECIMENTO E INSTALAÇÃO. AF_04/2024</t>
  </si>
  <si>
    <t xml:space="preserve">JOELHO 90 GRAUS, PVC, SOLDÁVEL, DN 25MM, INSTALADO EM RAMAL OU SUB-RAMAL DE ÁGUA - FORNECIMENTO E INSTALAÇÃO. AF_06/2022</t>
  </si>
  <si>
    <t xml:space="preserve">JOELHO 90 GRAUS, PVC, SOLDÁVEL, DN 32MM, INSTALADO EM RAMAL OU SUB-RAMAL DE ÁGUA - FORNECIMENTO E INSTALAÇÃO. AF_06/2022</t>
  </si>
  <si>
    <t xml:space="preserve">JOELHO 90 GRAUS COM BUCHA DE LATÃO, PVC, SOLDÁVEL, DN 25MM, X 1/2 INSTALADO EM RAMAL OU SUB-RAMAL DE ÁGUA - FORNECIMENTO E INSTALAÇÃO. AF_06/2022</t>
  </si>
  <si>
    <t xml:space="preserve">TÊ DE REDUÇÃO, PVC, SOLDÁVEL, DN 32MM X 25MM, INSTALADO EM RAMAL OU SUB-RAMAL DE ÁGUA - FORNECIMENTO E INSTALAÇÃO. AF_06/2022</t>
  </si>
  <si>
    <t xml:space="preserve">TE, PVC, SOLDÁVEL, DN 25MM, INSTALADO EM RAMAL OU SUB-RAMAL DE ÁGUA - FORNECIMENTO E INSTALAÇÃO. AF_06/2022</t>
  </si>
  <si>
    <t xml:space="preserve">TE, PVC, SOLDÁVEL, DN 32MM, INSTALADO EM RAMAL OU SUB-RAMAL DE ÁGUA - FORNECIMENTO E INSTALAÇÃO. AF_06/2022</t>
  </si>
  <si>
    <t xml:space="preserve">REGISTROS E VÁLVULAS</t>
  </si>
  <si>
    <t xml:space="preserve">REGISTRO DE GAVETA BRUTO, LATÃO, ROSCÁVEL, 1" - FORNECIMENTO E INSTALAÇÃO. AF_08/2021</t>
  </si>
  <si>
    <t xml:space="preserve">REGISTRO DE GAVETA BRUTO, LATÃO, ROSCÁVEL, 3/4" - FORNECIMENTO E INSTALAÇÃO. AF_08/2021</t>
  </si>
  <si>
    <t xml:space="preserve">VÁLVULA DE ESFERA BRUTA, BRONZE, ROSCÁVEL, 1'' - FORNECIMENTO E INSTALAÇÃO. AF_08/2021</t>
  </si>
  <si>
    <t xml:space="preserve">LOUÇAS E ACESSÓRIOS</t>
  </si>
  <si>
    <t xml:space="preserve">SUSEPE010</t>
  </si>
  <si>
    <t xml:space="preserve">FORNECIMENTO E INSTALAÇÃO DE TANQUE DE PLÁSTICO, INCLUSO SIFÃO, VÁLVULA E TORNEIRA PLÁSTICA.</t>
  </si>
  <si>
    <t xml:space="preserve">LAVATÓRIO LOUÇA BRANCA COM COLUNA, *44 X 35,5* CM, PADRÃO POPULAR - FORNECIMENTO E INSTALAÇÃO. AF_01/2020</t>
  </si>
  <si>
    <t xml:space="preserve">SIFÃO DO TIPO FLEXÍVEL EM PVC 1 X 1.1/2 - FORNECIMENTO E INSTALAÇÃO. AF_01/2020</t>
  </si>
  <si>
    <t xml:space="preserve">VÁLVULA EM PLÁSTICO 1" PARA PIA, TANQUE OU LAVATÓRIO, COM OU SEM LADRÃO - FORNECIMENTO E INSTALAÇÃO. AF_01/2020</t>
  </si>
  <si>
    <t xml:space="preserve">TORNEIRA PLÁSTICA 3/4" PARA TANQUE - FORNECIMENTO E INSTALAÇÃO. AF_01/2020</t>
  </si>
  <si>
    <t xml:space="preserve">VASO SANITÁRIO SIFONADO COM CAIXA ACOPLADA LOUÇA BRANCA - FORNECIMENTO E INSTALAÇÃO. AF_01/2020</t>
  </si>
  <si>
    <t xml:space="preserve">ASSENTO SANITÁRIO CONVENCIONAL - FORNECIMENTO E INSTALACAO. AF_01/2020</t>
  </si>
  <si>
    <t xml:space="preserve">RESERVATÓRIO</t>
  </si>
  <si>
    <t xml:space="preserve">CAIXA D´ÁGUA EM POLIETILENO, 1000 LITROS - FORNECIMENTO E INSTALAÇÃO. AF_06/2021</t>
  </si>
  <si>
    <t xml:space="preserve">IMPLANTAÇÃO</t>
  </si>
  <si>
    <t xml:space="preserve">ESCAVAÇÃO MECANIZADA DE VALA COM PROFUNDIDADE ATÉ 1,5 M (MÉDIA MONTANTE E JUSANTE/UMA COMPOSIÇÃO POR TRECHO), RETROESCAV. (0,26 M3), LARGURA MENOR QUE 0,8 M, EM SOLO DE 1A CATEGORIA, LOCAIS COM BAIXO NÍVEL DE INTERFERÊNCIA. AF_09/2024</t>
  </si>
  <si>
    <t xml:space="preserve">TUBO, PVC, SOLDÁVEL, DE 25MM, INSTALADO EM RAMAL DE DISTRIBUIÇÃO DE ÁGUA - FORNECIMENTO E INSTALAÇÃO. AF_06/2022</t>
  </si>
  <si>
    <t xml:space="preserve">TUBO, PVC, SOLDÁVEL, DE 32MM, INSTALADO EM RAMAL DE DISTRIBUIÇÃO DE ÁGUA - FORNECIMENTO E INSTALAÇÃO. AF_06/2022</t>
  </si>
  <si>
    <t xml:space="preserve">TUBO, PVC, SOLDÁVEL, DE 40MM, INSTALADO EM RAMAL DE DISTRIBUIÇÃO DE ÁGUA - FORNECIMENTO E INSTALAÇÃO. AF_06/2022</t>
  </si>
  <si>
    <t xml:space="preserve">JOELHO 90 GRAUS, PVC, SOLDÁVEL, DN 25MM, INSTALADO EM RAMAL DE DISTRIBUIÇÃO DE ÁGUA - FORNECIMENTO E INSTALAÇÃO. AF_06/2022</t>
  </si>
  <si>
    <t xml:space="preserve">JOELHO 90 GRAUS, PVC, SOLDÁVEL, DN 32MM, INSTALADO EM RAMAL DE DISTRIBUIÇÃO DE ÁGUA - FORNECIMENTO E INSTALAÇÃO. AF_06/2022</t>
  </si>
  <si>
    <t xml:space="preserve">JOELHO 90 GRAUS, PVC, SOLDÁVEL, DN 40MM, INSTALADO EM RAMAL DE DISTRIBUIÇÃO DE ÁGUA - FORNECIMENTO E INSTALAÇÃO. AF_06/2022</t>
  </si>
  <si>
    <t xml:space="preserve">CAIXAS</t>
  </si>
  <si>
    <t xml:space="preserve">CAIXA ENTERRADA HIDRÁULICA RETANGULAR, EM CONCRETO PRÉ-MOLDADO, DIMENSÕES INTERNAS: 0,6X0,6X0,5 M. AF_12/2020</t>
  </si>
  <si>
    <t xml:space="preserve">SUBTOTAL - INSTALAÇÕES HIDRÁULICAS</t>
  </si>
  <si>
    <t xml:space="preserve">INSTALAÇÕES DE ESGOTO SANITÁRIO</t>
  </si>
  <si>
    <t xml:space="preserve">TUBO PVC, SERIE NORMAL, ESGOTO PREDIAL, DN 40 MM, FORNECIDO E INSTALADO EM RAMAL DE DESCARGA OU RAMAL DE ESGOTO SANITÁRIO. AF_08/2022</t>
  </si>
  <si>
    <t xml:space="preserve">TUBO PVC, SERIE NORMAL, ESGOTO PREDIAL, DN 50 MM, FORNECIDO E INSTALADO EM RAMAL DE DESCARGA OU RAMAL DE ESGOTO SANITÁRIO. AF_08/2022</t>
  </si>
  <si>
    <t xml:space="preserve">TUBO PVC, SERIE NORMAL, ESGOTO PREDIAL, DN 75 MM, FORNECIDO E INSTALADO EM RAMAL DE DESCARGA OU RAMAL DE ESGOTO SANITÁRIO. AF_08/2022</t>
  </si>
  <si>
    <t xml:space="preserve">TUBO PVC, SERIE NORMAL, ESGOTO PREDIAL, DN 100 MM, FORNECIDO E INSTALADO EM RAMAL DE DESCARGA OU RAMAL DE ESGOTO SANITÁRIO. AF_08/2022</t>
  </si>
  <si>
    <t xml:space="preserve">TUBO PVC, SERIE NORMAL, ESGOTO PREDIAL, DN 150 MM, FORNECIDO E INSTALADO EM SUBCOLETOR AÉREO DE ESGOTO SANITÁRIO. AF_08/2022</t>
  </si>
  <si>
    <t xml:space="preserve">JOELHO 45 GRAUS, PVC, SERIE NORMAL, ESGOTO PREDIAL, DN 50 MM, JUNTA ELÁSTICA, FORNECIDO E INSTALADO EM RAMAL DE DESCARGA OU RAMAL DE ESGOTO SANITÁRIO. AF_08/2022</t>
  </si>
  <si>
    <t xml:space="preserve">JOELHO 45 GRAUS, PVC, SERIE NORMAL, ESGOTO PREDIAL, DN 75 MM, JUNTA ELÁSTICA, FORNECIDO E INSTALADO EM RAMAL DE DESCARGA OU RAMAL DE ESGOTO SANITÁRIO. AF_08/2022</t>
  </si>
  <si>
    <t xml:space="preserve">JOELHO 45 GRAUS, PVC, SERIE NORMAL, ESGOTO PREDIAL, DN 100 MM, JUNTA ELÁSTICA, FORNECIDO E INSTALADO EM RAMAL DE DESCARGA OU RAMAL DE ESGOTO SANITÁRIO. AF_08/2022</t>
  </si>
  <si>
    <t xml:space="preserve">JOELHO 90 GRAUS, PVC, SERIE NORMAL, ESGOTO PREDIAL, DN 40 MM, JUNTA SOLDÁVEL, FORNECIDO E INSTALADO EM RAMAL DE DESCARGA OU RAMAL DE ESGOTO SANITÁRIO. AF_08/2022</t>
  </si>
  <si>
    <t xml:space="preserve">JOELHO 90 GRAUS, PVC, SERIE NORMAL, ESGOTO PREDIAL, DN 100 MM, JUNTA ELÁSTICA, FORNECIDO E INSTALADO EM RAMAL DE DESCARGA OU RAMAL DE ESGOTO SANITÁRIO. AF_08/2022</t>
  </si>
  <si>
    <t xml:space="preserve">JUNÇÃO SIMPLES, PVC, SERIE NORMAL, ESGOTO PREDIAL, DN 50 X 50 MM, JUNTA ELÁSTICA, FORNECIDO E INSTALADO EM RAMAL DE DESCARGA OU RAMAL DE ESGOTO SANITÁRIO. AF_08/2022</t>
  </si>
  <si>
    <t xml:space="preserve">JUNÇÃO SIMPLES, PVC, SERIE NORMAL, ESGOTO PREDIAL, DN 75 X 75 MM, JUNTA ELÁSTICA, FORNECIDO E INSTALADO EM RAMAL DE DESCARGA OU RAMAL DE ESGOTO SANITÁRIO. AF_08/2022</t>
  </si>
  <si>
    <t xml:space="preserve">89797A001</t>
  </si>
  <si>
    <t xml:space="preserve">JUNÇÃO SIMPLES DE REDUÇÃO, PVC, SERIE NORMAL, ESGOTO PREDIAL, DN 100 X 50 MM, JUNTA ELÁSTICA, FORNECIDO E INSTALADO EM RAMAL DE DESCARGA OU RAMAL DE ESGOTO SANITÁRIO.</t>
  </si>
  <si>
    <t xml:space="preserve">LUVA SIMPLES, PVC, SERIE NORMAL, ESGOTO PREDIAL, DN 40 MM, JUNTA SOLDÁVEL, FORNECIDO E INSTALADO EM RAMAL DE DESCARGA OU RAMAL DE ESGOTO SANITÁRIO. AF_08/2022</t>
  </si>
  <si>
    <t xml:space="preserve">LUVA SIMPLES, PVC, SERIE NORMAL, ESGOTO PREDIAL, DN 50 MM, JUNTA ELÁSTICA, FORNECIDO E INSTALADO EM RAMAL DE DESCARGA OU RAMAL DE ESGOTO SANITÁRIO. AF_08/2022</t>
  </si>
  <si>
    <t xml:space="preserve">LUVA SIMPLES, PVC, SERIE NORMAL, ESGOTO PREDIAL, DN 75 MM, JUNTA ELÁSTICA, FORNECIDO E INSTALADO EM RAMAL DE DESCARGA OU RAMAL DE ESGOTO SANITÁRIO. AF_08/2022</t>
  </si>
  <si>
    <t xml:space="preserve">LUVA SIMPLES, PVC, SERIE NORMAL, ESGOTO PREDIAL, DN 100 MM, JUNTA ELÁSTICA, FORNECIDO E INSTALADO EM RAMAL DE DESCARGA OU RAMAL DE ESGOTO SANITÁRIO. AF_08/2022</t>
  </si>
  <si>
    <t xml:space="preserve">CAIXAS E RALOS</t>
  </si>
  <si>
    <t xml:space="preserve">104328A001</t>
  </si>
  <si>
    <t xml:space="preserve">CAIXA SIFONADA, COM GRELHA QUADRADA, PVC, DN 100 X 150 X 50 MM, JUNTA SOLDÁVEL, FORNECIDA E INSTALADA EM RAMAL DE DESCARGA OU EM RAMAL DE ESGOTO SANITÁRIO.</t>
  </si>
  <si>
    <t xml:space="preserve">104328A002</t>
  </si>
  <si>
    <t xml:space="preserve">CAIXA SIFONADA, COM GRELHA QUADRADA, PVC, DN 150 X 170 X 75 MM, JUNTA SOLDÁVEL, FORNECIDA E INSTALADA EM RAMAL DE DESCARGA OU EM RAMAL DE ESGOTO SANITÁRIO.</t>
  </si>
  <si>
    <t xml:space="preserve">SUSEPE008</t>
  </si>
  <si>
    <t xml:space="preserve">FORNECIMENTO E INSTALAÇÃO DE PROLONGAMENTO DE CAIXA SIFONADA 100MM.</t>
  </si>
  <si>
    <t xml:space="preserve">SUSEPE009</t>
  </si>
  <si>
    <t xml:space="preserve">FORNECIMENTO E INSTALAÇÃO DE PROLONGAMENTO DE CAIXA SIFONADA 150MM.</t>
  </si>
  <si>
    <t xml:space="preserve">CAIXA ENTERRADA HIDRÁULICA RETANGULAR, EM CONCRETO PRÉ-MOLDADO, DIMENSÕES INTERNAS: 0,8X0,8X0,5 M. AF_12/2020</t>
  </si>
  <si>
    <t xml:space="preserve">TUBO DE PVC PARA REDE COLETORA DE ESGOTO DE PAREDE MACIÇA, DN 150 MM, JUNTA ELÁSTICA - FORNECIMENTO E ASSENTAMENTO. AF_01/2021</t>
  </si>
  <si>
    <t xml:space="preserve">SUSEPE012</t>
  </si>
  <si>
    <t xml:space="preserve">POÇO DE VISITA Ø110CM INCLUSO TAMPÃO DE FERRO FUNDIDO - PROF. MÉDIA 1,25M.</t>
  </si>
  <si>
    <t xml:space="preserve">SUSEPE011</t>
  </si>
  <si>
    <t xml:space="preserve">TANQUE DE COLETA DE ÁGUA ø120CM - PROF. 2,50M.</t>
  </si>
  <si>
    <t xml:space="preserve">SUSEPE013</t>
  </si>
  <si>
    <t xml:space="preserve">POÇO DE VISITA RETANGULAR, 150X200CM, PROF. 1,35M, EM CONCRETO, INCLUSIVE TAMPAS METÁLICAS.</t>
  </si>
  <si>
    <t xml:space="preserve">SUSEPE014</t>
  </si>
  <si>
    <t xml:space="preserve">BOMBA SUBMERSA ALUMÍNIO P/ POÇO - CONFORME MEMORIAL DESCRITIVO - FORNECIMENTO E INSTALAÇÃO.</t>
  </si>
  <si>
    <t xml:space="preserve">SUSEPE015</t>
  </si>
  <si>
    <t xml:space="preserve">CAIXA SEPARADORA DE ÓLEO E ÁGUA 300L - COMPLETA - FORNECIMENTO E INSTALAÇÃO.</t>
  </si>
  <si>
    <t xml:space="preserve">SUSEPE016</t>
  </si>
  <si>
    <t xml:space="preserve">CAIXA DESARENADORA 100L - FORNECIMENTO E INSTALAÇÃO.</t>
  </si>
  <si>
    <t xml:space="preserve">SUBTOTAL - INSTALAÇÕES DE ESGOTO SANITÁRIO</t>
  </si>
  <si>
    <t xml:space="preserve">INSTALAÇÕES DE PREVENÇÃO E COMBATE A INCÊNDIO</t>
  </si>
  <si>
    <t xml:space="preserve">EQUIPAMENTOS</t>
  </si>
  <si>
    <t xml:space="preserve">101908A001</t>
  </si>
  <si>
    <t xml:space="preserve">EXTINTOR DE INCÊNDIO PORTÁTIL COM CARGA DE PQS DE 4 KG, CLASSE ABC - FORNECIMENTO E INSTALAÇÃO.</t>
  </si>
  <si>
    <t xml:space="preserve">SUSEPE025</t>
  </si>
  <si>
    <t xml:space="preserve">FORNECIMENTO E INSTALAÇÃO DE PLACA FOTOLUMINESCENTE SAIDA DE EMERGENCIA PVC 2MM 15x30CM.</t>
  </si>
  <si>
    <t xml:space="preserve">SUBTOTAL - INSTALAÇÕES DE PREVENÇÃO E COMBATE A INCÊNDIO</t>
  </si>
  <si>
    <t xml:space="preserve">SERVIÇOS FINAIS</t>
  </si>
  <si>
    <t xml:space="preserve">LIMPEZA FINAL</t>
  </si>
  <si>
    <t xml:space="preserve">SUSEPE020</t>
  </si>
  <si>
    <t xml:space="preserve">LIMPEZA FINAL DA OBRA.</t>
  </si>
  <si>
    <t xml:space="preserve">SUSEPE021</t>
  </si>
  <si>
    <t xml:space="preserve">DEMOLIÇÃO DE BARRACÃO DE OBRA.</t>
  </si>
  <si>
    <t xml:space="preserve">TRANSPORTE DE ENTULHO</t>
  </si>
  <si>
    <t xml:space="preserve">CARGA, MANOBRA E DESCARGA DE ENTULHO EM CAMINHÃO BASCULANTE 6 M³ - CARGA COM ESCAVADEIRA HIDRÁULICA (CAÇAMBA DE 0,80 M³ / 111 HP) E DESCARGA LIVRE (UNIDADE: M3). AF_07/2020</t>
  </si>
  <si>
    <t xml:space="preserve">SUBTOTAL - SERVIÇOS FINAIS</t>
  </si>
  <si>
    <t xml:space="preserve">ADMINISTRAÇÃO DA OBRA</t>
  </si>
  <si>
    <t xml:space="preserve">SUSEPE019</t>
  </si>
  <si>
    <t xml:space="preserve">ADMINISTRAÇÃO LOCAL DA OBRA.</t>
  </si>
  <si>
    <t xml:space="preserve">SUBTOTAL - ADMINISTRAÇÃO DA OBRA</t>
  </si>
  <si>
    <t xml:space="preserve">TOTAL GERAL</t>
  </si>
  <si>
    <t xml:space="preserve">SECRETARIA DE JUSTIÇA E SISTEMAS PENAL E SOCIOEDUCATIVO</t>
  </si>
  <si>
    <t xml:space="preserve">CRONOGRAMA ESTIMATIVO FÍSICO-FINANCEIRO</t>
  </si>
  <si>
    <t xml:space="preserve">SERVIÇOS</t>
  </si>
  <si>
    <t xml:space="preserve">1º Mês</t>
  </si>
  <si>
    <t xml:space="preserve">2º Mês</t>
  </si>
  <si>
    <t xml:space="preserve">3º Mês</t>
  </si>
  <si>
    <t xml:space="preserve">4º Mês</t>
  </si>
  <si>
    <t xml:space="preserve">5º Mês</t>
  </si>
  <si>
    <t xml:space="preserve">6º Mês</t>
  </si>
  <si>
    <t xml:space="preserve">TOTAL</t>
  </si>
  <si>
    <t xml:space="preserve">%</t>
  </si>
  <si>
    <t xml:space="preserve">% ACUM</t>
  </si>
  <si>
    <t xml:space="preserve">PERCENTUAL PARCIAL</t>
  </si>
  <si>
    <t xml:space="preserve">PERCENTUAL ACUMULADO</t>
  </si>
  <si>
    <t xml:space="preserve">FINANCEIRO PARCIAL</t>
  </si>
  <si>
    <t xml:space="preserve">FINANCEIRO ACUMULADO</t>
  </si>
  <si>
    <t xml:space="preserve">ANEXO 01 - COMPOSIÇÕES SINAPI AJUSTADAS</t>
  </si>
  <si>
    <t xml:space="preserve">H - 112,84% M - 69,95%</t>
  </si>
  <si>
    <t xml:space="preserve">BDI SERVIÇOS:</t>
  </si>
  <si>
    <t xml:space="preserve">BDI EQUIPAMENTOS:</t>
  </si>
  <si>
    <t xml:space="preserve">CÓDIGO</t>
  </si>
  <si>
    <t xml:space="preserve">COMPOSIÇÃO/DESCRIÇÃO</t>
  </si>
  <si>
    <t xml:space="preserve">UND.</t>
  </si>
  <si>
    <t xml:space="preserve">COEF.</t>
  </si>
  <si>
    <t xml:space="preserve">UNITÁRIO</t>
  </si>
  <si>
    <r>
      <rPr>
        <b val="true"/>
        <sz val="9"/>
        <rFont val="Calibri"/>
        <family val="2"/>
        <charset val="1"/>
      </rPr>
      <t xml:space="preserve">96396</t>
    </r>
    <r>
      <rPr>
        <b val="true"/>
        <sz val="9"/>
        <color rgb="FFFF0000"/>
        <rFont val="Calibri"/>
        <family val="2"/>
        <charset val="1"/>
      </rPr>
      <t xml:space="preserve">A001</t>
    </r>
  </si>
  <si>
    <t xml:space="preserve">ROLO COMPACTADOR VIBRATÓRIO DE UM CILINDRO AÇO LISO, POTÊNCIA 80 HP, PESO OPERACIONAL MÁXIMO 8,1 T, IMPACTO DINÂMICO 16,15 / 9,5 T, LARGURA DE TRABALHO 1,68 M - CHP DIURNO. AF_06/2014</t>
  </si>
  <si>
    <t xml:space="preserve">CHP</t>
  </si>
  <si>
    <t xml:space="preserve">ROLO COMPACTADOR VIBRATÓRIO DE UM CILINDRO AÇO LISO, POTÊNCIA 80 HP, PESO OPERACIONAL MÁXIMO 8,1 T, IMPACTO DINÂMICO 16,15 / 9,5 T, LARGURA DE TRABALHO 1,68 M - CHI DIURNO. AF_06/2014</t>
  </si>
  <si>
    <t xml:space="preserve">CHI</t>
  </si>
  <si>
    <t xml:space="preserve">CAMINHÃO PIPA 10.000 L TRUCADO, PESO BRUTO TOTAL 23.000 KG, CARGA ÚTIL MÁXIMA 15.935 KG, DISTÂNCIA ENTRE EIXOS 4,8 M, POTÊNCIA 230 CV, INCLUSIVE TANQUE DE AÇO PARA TRANSPORTE DE ÁGUA - CHP DIURNO. AF_06/2014</t>
  </si>
  <si>
    <t xml:space="preserve">CAMINHÃO PIPA 10.000 L TRUCADO, PESO BRUTO TOTAL 23.000 KG, CARGA ÚTIL MÁXIMA 15.935 KG, DISTÂNCIA ENTRE EIXOS 4,8 M, POTÊNCIA 230 CV, INCLUSIVE TANQUE DE AÇO PARA TRANSPORTE DE ÁGUA - CHI DIURNO. AF_06/2014</t>
  </si>
  <si>
    <t xml:space="preserve">MOTONIVELADORA POTÊNCIA BÁSICA LÍQUIDA (PRIMEIRA MARCHA) 125 HP, PESO BRUTO 13032 KG, LARGURA DA LÂMINA DE 3,7 M - CHP DIURNO. AF_06/2014</t>
  </si>
  <si>
    <t xml:space="preserve">MOTONIVELADORA POTÊNCIA BÁSICA LÍQUIDA (PRIMEIRA MARCHA) 125 HP, PESO BRUTO 13032 KG, LARGURA DA LÂMINA DE 3,7 M - CHI DIURNO. AF_06/2014</t>
  </si>
  <si>
    <t xml:space="preserve">SERVENTE COM ENCARGOS COMPLEMENTARES</t>
  </si>
  <si>
    <t xml:space="preserve">H</t>
  </si>
  <si>
    <t xml:space="preserve">USINAGEM DE BRITA GRADUADA SIMPLES. AF_03/2020</t>
  </si>
  <si>
    <t xml:space="preserve">ROLO COMPACTADOR DE PNEUS, ESTÁTICO, PRESSÃO VARIÁVEL, POTÊNCIA 110 HP, PESO SEM/COM LASTRO 10,8/27 T, LARGURA DE ROLAGEM 2,30 M - CHP DIURNO. AF_06/2017</t>
  </si>
  <si>
    <t xml:space="preserve">ROLO COMPACTADOR DE PNEUS, ESTÁTICO, PRESSÃO VARIÁVEL, POTÊNCIA 110 HP, PESO SEM/COM LASTRO 10,8/27 T, LARGURA DE ROLAGEM 2,30 M - CHI DIURNO. AF_06/2017</t>
  </si>
  <si>
    <t xml:space="preserve">TRANSPORTE COM CAMINHÃO BASCULANTE DE 18 M³, EM VIA URBANA PAVIMENTADA, DMT ATÉ 30 KM (UNIDADE: M3XKM). AF_07/2020</t>
  </si>
  <si>
    <r>
      <rPr>
        <b val="true"/>
        <sz val="9"/>
        <rFont val="Calibri"/>
        <family val="2"/>
        <charset val="1"/>
      </rPr>
      <t xml:space="preserve">98577</t>
    </r>
    <r>
      <rPr>
        <b val="true"/>
        <sz val="9"/>
        <color rgb="FFFF0000"/>
        <rFont val="Calibri"/>
        <family val="2"/>
        <charset val="1"/>
      </rPr>
      <t xml:space="preserve">A001</t>
    </r>
  </si>
  <si>
    <t xml:space="preserve">SELANTE MONOCOMPONENTE A BASE DE SILICONE DE BAIXO MODULO, PARA JUNTAS DE PAVIMENTACAO</t>
  </si>
  <si>
    <t xml:space="preserve">L</t>
  </si>
  <si>
    <t xml:space="preserve">120750/DEP PR</t>
  </si>
  <si>
    <t xml:space="preserve">CORDA SISAL 6 MM</t>
  </si>
  <si>
    <t xml:space="preserve">PEDREIRO COM ENCARGOS COMPLEMENTARES</t>
  </si>
  <si>
    <r>
      <rPr>
        <b val="true"/>
        <sz val="9"/>
        <rFont val="Calibri"/>
        <family val="2"/>
        <charset val="1"/>
      </rPr>
      <t xml:space="preserve">103675</t>
    </r>
    <r>
      <rPr>
        <b val="true"/>
        <sz val="9"/>
        <color rgb="FFFF0000"/>
        <rFont val="Calibri"/>
        <family val="2"/>
        <charset val="1"/>
      </rPr>
      <t xml:space="preserve">A001</t>
    </r>
  </si>
  <si>
    <t xml:space="preserve">CONCRETO USINADO BOMBEAVEL, CLASSE DE RESISTENCIA C30, BRITA 0 E 1, SLUMP = 100 +/- 20 MM, COM BOMBEAMENTO (DISPONIBILIZACAO DE BOMBA), SEM O LANCAMENTO (NBR 8953)</t>
  </si>
  <si>
    <t xml:space="preserve">CARPINTEIRO DE FORMAS COM ENCARGOS COMPLEMENTARES</t>
  </si>
  <si>
    <t xml:space="preserve">VIBRADOR DE IMERSÃO, DIÂMETRO DE PONTEIRA 45MM, MOTOR ELÉTRICO TRIFÁSICO POTÊNCIA DE 2 CV - CHP DIURNO. AF_06/2015</t>
  </si>
  <si>
    <t xml:space="preserve">VIBRADOR DE IMERSÃO, DIÂMETRO DE PONTEIRA 45MM, MOTOR ELÉTRICO TRIFÁSICO POTÊNCIA DE 2 CV - CHI DIURNO. AF_06/2015</t>
  </si>
  <si>
    <r>
      <rPr>
        <b val="true"/>
        <sz val="9"/>
        <rFont val="Calibri"/>
        <family val="2"/>
        <charset val="1"/>
      </rPr>
      <t xml:space="preserve">103672</t>
    </r>
    <r>
      <rPr>
        <b val="true"/>
        <sz val="9"/>
        <color rgb="FFFF0000"/>
        <rFont val="Calibri"/>
        <family val="2"/>
        <charset val="1"/>
      </rPr>
      <t xml:space="preserve">A001</t>
    </r>
  </si>
  <si>
    <r>
      <rPr>
        <b val="true"/>
        <sz val="9"/>
        <rFont val="Calibri"/>
        <family val="2"/>
        <charset val="1"/>
      </rPr>
      <t xml:space="preserve">100775</t>
    </r>
    <r>
      <rPr>
        <b val="true"/>
        <sz val="9"/>
        <color rgb="FFFF0000"/>
        <rFont val="Calibri"/>
        <family val="2"/>
        <charset val="1"/>
      </rPr>
      <t xml:space="preserve">A001</t>
    </r>
  </si>
  <si>
    <t xml:space="preserve">AJUDANTE DE ESTRUTURA METÁLICA COM ENCARGOS COMPLEMENTARES</t>
  </si>
  <si>
    <t xml:space="preserve">GUINDASTE HIDRÁULICO AUTOPROPELIDO, COM LANÇA TELESCÓPICA 40 M, CAPACIDADE MÁXIMA 60 T, POTÊNCIA 260 KW - CHI DIURNO. AF_03/2016</t>
  </si>
  <si>
    <t xml:space="preserve">GUINDASTE HIDRÁULICO AUTOPROPELIDO, COM LANÇA TELESCÓPICA 40 M, CAPACIDADE MÁXIMA 60 T, POTÊNCIA 260 KW - CHP DIURNO. AF_03/2016</t>
  </si>
  <si>
    <t xml:space="preserve">JATEAMENTO ABRASIVO COM GRANALHA DE AÇO EM PERFIL METÁLICO EM FÁBRICA. AF_01/2020</t>
  </si>
  <si>
    <t xml:space="preserve">MONTADOR DE ESTRUTURAS METÁLICAS COM ENCARGOS COMPLEMENTARES</t>
  </si>
  <si>
    <t xml:space="preserve">PINTURA COM TINTA ALQUÍDICA DE FUNDO (TIPO ZARCÃO) PULVERIZADA SOBRE PERFIL METÁLICO EXECUTADO EM FÁBRICA (POR DEMÃO). AF_01/2020_PE</t>
  </si>
  <si>
    <t xml:space="preserve">PINTURA COM TINTA ALQUÍDICA DE ACABAMENTO (ESMALTE SINTÉTICO BRILHANTE) PULVERIZADA SOBRE PERFIL METÁLICO EXECUTADO EM FÁBRICA (POR DEMÃO). AF_01/2020_PE</t>
  </si>
  <si>
    <t xml:space="preserve">SOLDADOR COM ENCARGOS COMPLEMENTARES</t>
  </si>
  <si>
    <t xml:space="preserve">CANTONEIRA ACO ABAS IGUAIS (QUALQUER BITOLA), ESPESSURA ENTRE 1/8" E 1/4"</t>
  </si>
  <si>
    <t xml:space="preserve">CHAPA DE ACO GROSSA, ASTM A36, E = 1/2" (12,70 MM) 99,59 KG/M2</t>
  </si>
  <si>
    <t xml:space="preserve">CHAPA DE ACO GROSSA, ASTM A36, E = 3/8" (9,53 MM) 74,69 KG/M2</t>
  </si>
  <si>
    <t xml:space="preserve">PERFIL "U" SIMPLES, EM CHAPA DOBRADA DE ACO LAMINADO, E = 8 MM, H = 150 MM, L = 75 MM (16,97 KG/M)</t>
  </si>
  <si>
    <r>
      <rPr>
        <b val="true"/>
        <sz val="9"/>
        <rFont val="Calibri"/>
        <family val="2"/>
        <charset val="1"/>
      </rPr>
      <t xml:space="preserve">100775</t>
    </r>
    <r>
      <rPr>
        <b val="true"/>
        <sz val="9"/>
        <color rgb="FFFF0000"/>
        <rFont val="Calibri"/>
        <family val="2"/>
        <charset val="1"/>
      </rPr>
      <t xml:space="preserve">A002</t>
    </r>
  </si>
  <si>
    <t xml:space="preserve">100775A001</t>
  </si>
  <si>
    <t xml:space="preserve">14409/ORSE</t>
  </si>
  <si>
    <t xml:space="preserve">CHUMBADOR PARABOLT 5/16" x 2"</t>
  </si>
  <si>
    <t xml:space="preserve">11950/ORSE</t>
  </si>
  <si>
    <t xml:space="preserve">BARRA REDONDA DE AÇO MECANICO LAMINADO 3/8" (0,56 KG/M)</t>
  </si>
  <si>
    <r>
      <rPr>
        <b val="true"/>
        <sz val="9"/>
        <rFont val="Calibri"/>
        <family val="2"/>
        <charset val="1"/>
      </rPr>
      <t xml:space="preserve">94213</t>
    </r>
    <r>
      <rPr>
        <b val="true"/>
        <sz val="9"/>
        <color rgb="FFFF0000"/>
        <rFont val="Calibri"/>
        <family val="2"/>
        <charset val="1"/>
      </rPr>
      <t xml:space="preserve">A001</t>
    </r>
  </si>
  <si>
    <t xml:space="preserve">13481/ORSE</t>
  </si>
  <si>
    <t xml:space="preserve">TELHA EM AÇO GALVALUME, SIMPLES, TRAPEZOIDAL, NÃO PINTADA, TP40 - 0,50MM, KINGSPAN- ISOESTE OU SIMILAR</t>
  </si>
  <si>
    <t xml:space="preserve">HASTE RETA PARA GANCHO DE FERRO GALVANIZADO, COM ROSCA 1/4" X 30 CM PARA FIXACAO DE TELHA METALICA, INCLUI PORCA E ARRUELAS DE VEDACAO</t>
  </si>
  <si>
    <t xml:space="preserve">CJ</t>
  </si>
  <si>
    <t xml:space="preserve">TELHADISTA COM ENCARGOS COMPLEMENTARES</t>
  </si>
  <si>
    <t xml:space="preserve">GUINCHO ELÉTRICO DE COLUNA, CAPACIDADE 400 KG, COM MOTO FREIO, MOTOR TRIFÁSICO DE 1,25 CV - CHP DIURNO. AF_03/2016</t>
  </si>
  <si>
    <t xml:space="preserve">GUINCHO ELÉTRICO DE COLUNA, CAPACIDADE 400 KG, COM MOTO FREIO, MOTOR TRIFÁSICO DE 1,25 CV - CHI DIURNO. AF_03/2016</t>
  </si>
  <si>
    <r>
      <rPr>
        <b val="true"/>
        <sz val="9"/>
        <rFont val="Calibri"/>
        <family val="2"/>
        <charset val="1"/>
      </rPr>
      <t xml:space="preserve">94223</t>
    </r>
    <r>
      <rPr>
        <b val="true"/>
        <sz val="9"/>
        <color rgb="FFFF0000"/>
        <rFont val="Calibri"/>
        <family val="2"/>
        <charset val="1"/>
      </rPr>
      <t xml:space="preserve">A001</t>
    </r>
  </si>
  <si>
    <t xml:space="preserve">CONJUNTO ARRUELAS DE VEDACAO 5/16" PARA TELHA FIBROCIMENTO (UMA ARRUELA METALICA E UMA ARRUELA PVC - CONICAS)</t>
  </si>
  <si>
    <t xml:space="preserve">PARAFUSO ZINCADO ROSCA SOBERBA, CABECA SEXTAVADA, 5/16" X 250 MM, PARA FIXACAO DE TELHA EM MADEIRA</t>
  </si>
  <si>
    <t xml:space="preserve">14829/EMOP</t>
  </si>
  <si>
    <t xml:space="preserve">CUMEEIRA DE GALVALUME TRAPEZOIDAL, COM A BAS IGUAIS DE 30CM E ESPESSURA APROXIMAD A DE 0,5MM</t>
  </si>
  <si>
    <r>
      <rPr>
        <b val="true"/>
        <sz val="9"/>
        <rFont val="Calibri"/>
        <family val="2"/>
        <charset val="1"/>
      </rPr>
      <t xml:space="preserve">87275</t>
    </r>
    <r>
      <rPr>
        <b val="true"/>
        <sz val="9"/>
        <color rgb="FFFF0000"/>
        <rFont val="Calibri"/>
        <family val="2"/>
        <charset val="1"/>
      </rPr>
      <t xml:space="preserve">A001</t>
    </r>
  </si>
  <si>
    <t xml:space="preserve">8384/SBC</t>
  </si>
  <si>
    <t xml:space="preserve">AZULEJO 30x40cm ACETINADO BORDA BOLD FORMA BRANCO ELIANE</t>
  </si>
  <si>
    <t xml:space="preserve">ARGAMASSA COLANTE AC I PARA CERAMICAS</t>
  </si>
  <si>
    <t xml:space="preserve">REJUNTE CIMENTICIO, QUALQUER COR</t>
  </si>
  <si>
    <t xml:space="preserve">AZULEJISTA OU LADRILHEIRO COM ENCARGOS COMPLEMENTARES</t>
  </si>
  <si>
    <r>
      <rPr>
        <b val="true"/>
        <sz val="9"/>
        <rFont val="Calibri"/>
        <family val="2"/>
        <charset val="1"/>
      </rPr>
      <t xml:space="preserve">94562</t>
    </r>
    <r>
      <rPr>
        <b val="true"/>
        <sz val="9"/>
        <color rgb="FFFF0000"/>
        <rFont val="Calibri"/>
        <family val="2"/>
        <charset val="1"/>
      </rPr>
      <t xml:space="preserve">A001</t>
    </r>
  </si>
  <si>
    <t xml:space="preserve">VIDRO LISO INCOLOR 4MM - SEM COLOCACAO</t>
  </si>
  <si>
    <t xml:space="preserve">13742/SBC</t>
  </si>
  <si>
    <t xml:space="preserve">JANELA DE CORRER EM FERRO PINTADO COM VIDRO</t>
  </si>
  <si>
    <t xml:space="preserve">ARGAMASSA TRAÇO 1:3 (EM VOLUME DE CIMENTO E AREIA MÉDIA ÚMIDA), PREPARO MANUAL. AF_08/2019</t>
  </si>
  <si>
    <t xml:space="preserve">OBS.: FOI REALIZADO O DESCONTO DO VIDRO TENDO EM VISTA QUE O INSUMO JANELA CONTÉM O VIDRO.</t>
  </si>
  <si>
    <r>
      <rPr>
        <b val="true"/>
        <sz val="9"/>
        <rFont val="Calibri"/>
        <family val="2"/>
        <charset val="1"/>
      </rPr>
      <t xml:space="preserve">94562</t>
    </r>
    <r>
      <rPr>
        <b val="true"/>
        <sz val="9"/>
        <color rgb="FFFF0000"/>
        <rFont val="Calibri"/>
        <family val="2"/>
        <charset val="1"/>
      </rPr>
      <t xml:space="preserve">A002</t>
    </r>
  </si>
  <si>
    <t xml:space="preserve">14126/ORSE</t>
  </si>
  <si>
    <t xml:space="preserve">FORNECIMENTO E INSTALAÇÃO DE JANELA EM VIDRO TEMPERADO INCOLOR 8MM, INCLUSIVE PERFIS E FERRAGENS</t>
  </si>
  <si>
    <r>
      <rPr>
        <b val="true"/>
        <sz val="9"/>
        <rFont val="Calibri"/>
        <family val="2"/>
        <charset val="1"/>
      </rPr>
      <t xml:space="preserve">102179</t>
    </r>
    <r>
      <rPr>
        <b val="true"/>
        <sz val="9"/>
        <color rgb="FFFF0000"/>
        <rFont val="Calibri"/>
        <family val="2"/>
        <charset val="1"/>
      </rPr>
      <t xml:space="preserve">A001</t>
    </r>
  </si>
  <si>
    <t xml:space="preserve">14043/ORSE</t>
  </si>
  <si>
    <t xml:space="preserve">PLACA EM POLICARBONATO ALVEOLAR, COR BRANCA, 6MM - 1050 X 6000MM</t>
  </si>
  <si>
    <t xml:space="preserve">BUCHA DE NYLON SEM ABA S6, COM PARAFUSO DE 4,20 X 40 MM EM ACO ZINCADO COM ROSCA SOBERBA, CABECA CHATA E FENDA PHILLIPS</t>
  </si>
  <si>
    <t xml:space="preserve">FITA DE PAPEL REFORCADA COM LAMINA DE METAL PARA REFORCO DE CANTOS DE CHAPA DE GESSO PARA DRYWALL</t>
  </si>
  <si>
    <t xml:space="preserve">SILICONE ACETICO USO GERAL INCOLOR 280 G</t>
  </si>
  <si>
    <t xml:space="preserve">VIDRACEIRO COM ENCARGOS COMPLEMENTARES</t>
  </si>
  <si>
    <r>
      <rPr>
        <b val="true"/>
        <sz val="9"/>
        <rFont val="Calibri"/>
        <family val="2"/>
        <charset val="1"/>
      </rPr>
      <t xml:space="preserve">99837</t>
    </r>
    <r>
      <rPr>
        <b val="true"/>
        <sz val="9"/>
        <color rgb="FFFF0000"/>
        <rFont val="Calibri"/>
        <family val="2"/>
        <charset val="1"/>
      </rPr>
      <t xml:space="preserve">A001</t>
    </r>
  </si>
  <si>
    <t xml:space="preserve">ELETRODO REVESTIDO AWS - E6013, DIAMETRO IGUAL A 2,50 MM</t>
  </si>
  <si>
    <t xml:space="preserve">TUBO ACO GALVANIZADO COM COSTURA, CLASSE LEVE, DN 32 MM (1 1/4"), E = 2,65 MM, *2,71* KG/M (NBR 5580)</t>
  </si>
  <si>
    <t xml:space="preserve">TUBO ACO GALVANIZADO COM COSTURA, CLASSE LEVE, DN 40 MM (1 1/2"), E = 3,00 MM, *3,48* KG/M (NBR 5580)</t>
  </si>
  <si>
    <t xml:space="preserve">AUXILIAR DE SERRALHEIRO COM ENCARGOS COMPLEMENTARES</t>
  </si>
  <si>
    <t xml:space="preserve">SERRALHEIRO COM ENCARGOS COMPLEMENTARES</t>
  </si>
  <si>
    <r>
      <rPr>
        <b val="true"/>
        <sz val="9"/>
        <rFont val="Calibri"/>
        <family val="2"/>
        <charset val="1"/>
      </rPr>
      <t xml:space="preserve">101878</t>
    </r>
    <r>
      <rPr>
        <b val="true"/>
        <sz val="9"/>
        <color rgb="FFFF0000"/>
        <rFont val="Calibri"/>
        <family val="2"/>
        <charset val="1"/>
      </rPr>
      <t xml:space="preserve">A001</t>
    </r>
  </si>
  <si>
    <t xml:space="preserve">QUADRO DE DISTRIBUICAO COM BARRAMENTO TRIFASICO, DE SOBREPOR, EM CHAPA DE ACO GALVANIZADO, PARA 48 DISJUNTORES DIN, 100 A</t>
  </si>
  <si>
    <t xml:space="preserve">AUXILIAR DE ELETRICISTA COM ENCARGOS COMPLEMENTARES</t>
  </si>
  <si>
    <t xml:space="preserve">ELETRICISTA COM ENCARGOS COMPLEMENTARES</t>
  </si>
  <si>
    <r>
      <rPr>
        <b val="true"/>
        <sz val="9"/>
        <rFont val="Calibri"/>
        <family val="2"/>
        <charset val="1"/>
      </rPr>
      <t xml:space="preserve">93673</t>
    </r>
    <r>
      <rPr>
        <b val="true"/>
        <sz val="9"/>
        <color rgb="FFFF0000"/>
        <rFont val="Calibri"/>
        <family val="2"/>
        <charset val="1"/>
      </rPr>
      <t xml:space="preserve">A001</t>
    </r>
  </si>
  <si>
    <t xml:space="preserve">TERMINAL A COMPRESSAO EM COBRE ESTANHADO PARA CABO 16 MM2, 1 FURO E 1 COMPRESSAO, PARA PARAFUSO DE FIXACAO M6</t>
  </si>
  <si>
    <t xml:space="preserve">3702/ORSE</t>
  </si>
  <si>
    <t xml:space="preserve">DISJUNTOR TRIPOLAR 70 A, PADRÃO DIN ( LINHA BRANCA ), CURVA DE DISPARO C, CORRENTE DE INTERRUPÇÃO 5KA, REF.: SIEMENS 5SX1 OU SIMILAR.</t>
  </si>
  <si>
    <r>
      <rPr>
        <b val="true"/>
        <sz val="9"/>
        <rFont val="Calibri"/>
        <family val="2"/>
        <charset val="1"/>
      </rPr>
      <t xml:space="preserve">93653</t>
    </r>
    <r>
      <rPr>
        <b val="true"/>
        <sz val="9"/>
        <color rgb="FFFF0000"/>
        <rFont val="Calibri"/>
        <family val="2"/>
        <charset val="1"/>
      </rPr>
      <t xml:space="preserve">A001</t>
    </r>
  </si>
  <si>
    <t xml:space="preserve">TERMINAL A COMPRESSAO EM COBRE ESTANHADO PARA CABO 2,5 MM2, 1 FURO E 1 COMPRESSAO, PARA PARAFUSO DE FIXACAO M5</t>
  </si>
  <si>
    <t xml:space="preserve">DISPOSITIVO DPS CLASSE II, 1 POLO, TENSAO MAXIMA DE 275 V, CORRENTE MAXIMA DE *45* KA (TIPO AC)</t>
  </si>
  <si>
    <r>
      <rPr>
        <b val="true"/>
        <sz val="9"/>
        <rFont val="Calibri"/>
        <family val="2"/>
        <charset val="1"/>
      </rPr>
      <t xml:space="preserve">93660</t>
    </r>
    <r>
      <rPr>
        <b val="true"/>
        <sz val="9"/>
        <color rgb="FFFF0000"/>
        <rFont val="Calibri"/>
        <family val="2"/>
        <charset val="1"/>
      </rPr>
      <t xml:space="preserve">A001</t>
    </r>
  </si>
  <si>
    <t xml:space="preserve">14582/ORSE</t>
  </si>
  <si>
    <t xml:space="preserve">INTERRUPTOR DIFERENCIAL RESIDUAL - IDR 2P DR 2X40A/30MA</t>
  </si>
  <si>
    <r>
      <rPr>
        <b val="true"/>
        <sz val="9"/>
        <rFont val="Calibri"/>
        <family val="2"/>
        <charset val="1"/>
      </rPr>
      <t xml:space="preserve">93673</t>
    </r>
    <r>
      <rPr>
        <b val="true"/>
        <sz val="9"/>
        <color rgb="FFFF0000"/>
        <rFont val="Calibri"/>
        <family val="2"/>
        <charset val="1"/>
      </rPr>
      <t xml:space="preserve">A002</t>
    </r>
  </si>
  <si>
    <t xml:space="preserve">COT-001</t>
  </si>
  <si>
    <t xml:space="preserve">DISJUNTOR CAIXA MOLDADA 70A 25KA</t>
  </si>
  <si>
    <r>
      <rPr>
        <b val="true"/>
        <sz val="9"/>
        <rFont val="Calibri"/>
        <family val="2"/>
        <charset val="1"/>
      </rPr>
      <t xml:space="preserve">92984</t>
    </r>
    <r>
      <rPr>
        <b val="true"/>
        <sz val="9"/>
        <color rgb="FFFF0000"/>
        <rFont val="Calibri"/>
        <family val="2"/>
        <charset val="1"/>
      </rPr>
      <t xml:space="preserve">A001</t>
    </r>
  </si>
  <si>
    <t xml:space="preserve">4116/ORSE</t>
  </si>
  <si>
    <t xml:space="preserve">CABO DE COBRE ISOLADO EPR, FLEXIVEL, 25MM², 0,6/1KV / 90º C (EPROTENAX-G7 OU SIMILAR)</t>
  </si>
  <si>
    <t xml:space="preserve">FITA ISOLANTE ADESIVA ANTICHAMA, USO ATE 750 V, EM ROLO DE 19 MM X 5 M</t>
  </si>
  <si>
    <r>
      <rPr>
        <b val="true"/>
        <sz val="9"/>
        <rFont val="Calibri"/>
        <family val="2"/>
        <charset val="1"/>
      </rPr>
      <t xml:space="preserve">97883</t>
    </r>
    <r>
      <rPr>
        <b val="true"/>
        <sz val="9"/>
        <color rgb="FFFF0000"/>
        <rFont val="Calibri"/>
        <family val="2"/>
        <charset val="1"/>
      </rPr>
      <t xml:space="preserve">A001</t>
    </r>
  </si>
  <si>
    <t xml:space="preserve">RETROESCAVADEIRA SOBRE RODAS COM CARREGADEIRA, TRAÇÃO 4X4, POTÊNCIA LÍQ. 88 HP, CAÇAMBA CARREG. CAP. MÍN. 1 M3, CAÇAMBA RETRO CAP. 0,26 M3, PESO OPERACIONAL MÍN. 6.674 KG, PROFUNDIDADE ESCAVAÇÃO MÁX. 4,37 M - CHP DIURNO. AF_06/2014</t>
  </si>
  <si>
    <t xml:space="preserve">RETROESCAVADEIRA SOBRE RODAS COM CARREGADEIRA, TRAÇÃO 4X4, POTÊNCIA LÍQ. 88 HP, CAÇAMBA CARREG. CAP. MÍN. 1 M3, CAÇAMBA RETRO CAP. 0,26 M3, PESO OPERACIONAL MÍN. 6.674 KG, PROFUNDIDADE ESCAVAÇÃO MÁX. 4,37 M - CHI DIURNO. AF_06/2014</t>
  </si>
  <si>
    <t xml:space="preserve">CAIXA DE CONCRETO ARMADO PRE-MOLDADO, SEM FUNDO, QUADRADA, DIMENSOES DE 0,60 X 0,60 X 0,50 M</t>
  </si>
  <si>
    <t xml:space="preserve">PEÇA RETANGULAR PRÉ-MOLDADA, VOLUME DE CONCRETO DE 30 A 100 LITROS, TAXA DE AÇO APROXIMADA DE 30KG/M³. AF_03/2024</t>
  </si>
  <si>
    <t xml:space="preserve">PREPARO DE FUNDO DE VALA COM LARGURA MENOR QUE 1,5 M, COM CAMADA DE BRITA, LANÇAMENTO MANUAL. AF_08/2020</t>
  </si>
  <si>
    <r>
      <rPr>
        <b val="true"/>
        <sz val="9"/>
        <rFont val="Calibri"/>
        <family val="2"/>
        <charset val="1"/>
      </rPr>
      <t xml:space="preserve">95818</t>
    </r>
    <r>
      <rPr>
        <b val="true"/>
        <sz val="9"/>
        <color rgb="FFFF0000"/>
        <rFont val="Calibri"/>
        <family val="2"/>
        <charset val="1"/>
      </rPr>
      <t xml:space="preserve">A001</t>
    </r>
  </si>
  <si>
    <t xml:space="preserve">CONDULETE EM PVC, TIPO "X", SEM TAMPA, DE 1"</t>
  </si>
  <si>
    <t xml:space="preserve">TAMPA CEGA EM PVC PARA CONDULETE 4 X 2"</t>
  </si>
  <si>
    <r>
      <rPr>
        <b val="true"/>
        <sz val="9"/>
        <rFont val="Calibri"/>
        <family val="2"/>
        <charset val="1"/>
      </rPr>
      <t xml:space="preserve">95817</t>
    </r>
    <r>
      <rPr>
        <b val="true"/>
        <sz val="9"/>
        <color rgb="FFFF0000"/>
        <rFont val="Calibri"/>
        <family val="2"/>
        <charset val="1"/>
      </rPr>
      <t xml:space="preserve">A001</t>
    </r>
  </si>
  <si>
    <t xml:space="preserve">CONDULETE EM PVC, TIPO "X", SEM TAMPA, DE 3/4"</t>
  </si>
  <si>
    <r>
      <rPr>
        <b val="true"/>
        <sz val="9"/>
        <rFont val="Calibri"/>
        <family val="2"/>
        <charset val="1"/>
      </rPr>
      <t xml:space="preserve">95818</t>
    </r>
    <r>
      <rPr>
        <b val="true"/>
        <sz val="9"/>
        <color rgb="FFFF0000"/>
        <rFont val="Calibri"/>
        <family val="2"/>
        <charset val="1"/>
      </rPr>
      <t xml:space="preserve">A002</t>
    </r>
  </si>
  <si>
    <t xml:space="preserve">COT-002</t>
  </si>
  <si>
    <t xml:space="preserve">CONDULETE PVC 1.1/4"</t>
  </si>
  <si>
    <r>
      <rPr>
        <b val="true"/>
        <sz val="9"/>
        <rFont val="Calibri"/>
        <family val="2"/>
        <charset val="1"/>
      </rPr>
      <t xml:space="preserve">100560</t>
    </r>
    <r>
      <rPr>
        <b val="true"/>
        <sz val="9"/>
        <color rgb="FFFF0000"/>
        <rFont val="Calibri"/>
        <family val="2"/>
        <charset val="1"/>
      </rPr>
      <t xml:space="preserve">A001</t>
    </r>
  </si>
  <si>
    <t xml:space="preserve">CAIXA DE PASSAGEM/ LUZ / TELEFONIA, DE EMBUTIR, EM CHAPA DE ACO GALVANIZADO, DIMENSOES 20 X 20 X *12* CM (PADRAO CONCESSIONARIA LOCAL)</t>
  </si>
  <si>
    <t xml:space="preserve">ARGAMASSA TRAÇO 1:1:6 (EM VOLUME DE CIMENTO, CAL E AREIA MÉDIA ÚMIDA) PARA EMBOÇO/MASSA ÚNICA/ASSENTAMENTO DE ALVENARIA DE VEDAÇÃO, PREPARO MANUAL. AF_08/2019</t>
  </si>
  <si>
    <r>
      <rPr>
        <b val="true"/>
        <sz val="9"/>
        <rFont val="Calibri"/>
        <family val="2"/>
        <charset val="1"/>
      </rPr>
      <t xml:space="preserve">103782</t>
    </r>
    <r>
      <rPr>
        <b val="true"/>
        <sz val="9"/>
        <color rgb="FFFF0000"/>
        <rFont val="Calibri"/>
        <family val="2"/>
        <charset val="1"/>
      </rPr>
      <t xml:space="preserve">A001</t>
    </r>
  </si>
  <si>
    <t xml:space="preserve">56494/SIURB</t>
  </si>
  <si>
    <t xml:space="preserve">LÂMPADA DE LED (BULBO) SOQUETE E-27/E- 40 - 40 W</t>
  </si>
  <si>
    <r>
      <rPr>
        <b val="true"/>
        <sz val="9"/>
        <rFont val="Calibri"/>
        <family val="2"/>
        <charset val="1"/>
      </rPr>
      <t xml:space="preserve">103782</t>
    </r>
    <r>
      <rPr>
        <b val="true"/>
        <sz val="9"/>
        <color rgb="FFFF0000"/>
        <rFont val="Calibri"/>
        <family val="2"/>
        <charset val="1"/>
      </rPr>
      <t xml:space="preserve">A002</t>
    </r>
  </si>
  <si>
    <t xml:space="preserve">4051/AGETOP CIVIL</t>
  </si>
  <si>
    <t xml:space="preserve">LÂMPADA BULBO LED, BASE E27, BIVOLT 17/20 W, 1500 A 1900 LUMENS, LUZ BRANCA</t>
  </si>
  <si>
    <r>
      <rPr>
        <b val="true"/>
        <sz val="9"/>
        <rFont val="Calibri"/>
        <family val="2"/>
        <charset val="1"/>
      </rPr>
      <t xml:space="preserve">92002</t>
    </r>
    <r>
      <rPr>
        <b val="true"/>
        <sz val="9"/>
        <color rgb="FFFF0000"/>
        <rFont val="Calibri"/>
        <family val="2"/>
        <charset val="1"/>
      </rPr>
      <t xml:space="preserve">A001</t>
    </r>
  </si>
  <si>
    <t xml:space="preserve">TOMADA INDUSTRIAL DE EMBUTIR 3P+T 30 A, 440 V, COM TRAVA, COM PLACA</t>
  </si>
  <si>
    <r>
      <rPr>
        <b val="true"/>
        <sz val="9"/>
        <rFont val="Calibri"/>
        <family val="2"/>
        <charset val="1"/>
      </rPr>
      <t xml:space="preserve">92022</t>
    </r>
    <r>
      <rPr>
        <b val="true"/>
        <sz val="9"/>
        <color rgb="FFFF0000"/>
        <rFont val="Calibri"/>
        <family val="2"/>
        <charset val="1"/>
      </rPr>
      <t xml:space="preserve">A001</t>
    </r>
  </si>
  <si>
    <t xml:space="preserve">TOMADA 2P+T 20A 250V, CONJUNTO MONTADO PARA EMBUTIR 4" X 2" (PLACA + SUPORTE + MODULO)</t>
  </si>
  <si>
    <t xml:space="preserve">INTERRUPTOR SIMPLES 10A, 250V (APENAS MODULO)</t>
  </si>
  <si>
    <r>
      <rPr>
        <b val="true"/>
        <sz val="9"/>
        <rFont val="Calibri"/>
        <family val="2"/>
        <charset val="1"/>
      </rPr>
      <t xml:space="preserve">96985</t>
    </r>
    <r>
      <rPr>
        <b val="true"/>
        <sz val="9"/>
        <color rgb="FFFF0000"/>
        <rFont val="Calibri"/>
        <family val="2"/>
        <charset val="1"/>
      </rPr>
      <t xml:space="preserve">A001</t>
    </r>
  </si>
  <si>
    <t xml:space="preserve">048035/IOPES</t>
  </si>
  <si>
    <t xml:space="preserve">HASTE TIPO COPPERWELD - 5/8 "X 2.4M - ALTA CAMADA</t>
  </si>
  <si>
    <r>
      <rPr>
        <b val="true"/>
        <sz val="9"/>
        <rFont val="Calibri"/>
        <family val="2"/>
        <charset val="1"/>
      </rPr>
      <t xml:space="preserve">96977</t>
    </r>
    <r>
      <rPr>
        <b val="true"/>
        <sz val="9"/>
        <color rgb="FFFF0000"/>
        <rFont val="Calibri"/>
        <family val="2"/>
        <charset val="1"/>
      </rPr>
      <t xml:space="preserve">A001</t>
    </r>
  </si>
  <si>
    <t xml:space="preserve">012621/SBC</t>
  </si>
  <si>
    <t xml:space="preserve">CABO DE COBRE NU MEIO DURO 7 FIOS 50mm2</t>
  </si>
  <si>
    <r>
      <rPr>
        <b val="true"/>
        <sz val="9"/>
        <rFont val="Calibri"/>
        <family val="2"/>
        <charset val="1"/>
      </rPr>
      <t xml:space="preserve">104750</t>
    </r>
    <r>
      <rPr>
        <b val="true"/>
        <sz val="9"/>
        <color rgb="FFFF0000"/>
        <rFont val="Calibri"/>
        <family val="2"/>
        <charset val="1"/>
      </rPr>
      <t xml:space="preserve">A001</t>
    </r>
  </si>
  <si>
    <t xml:space="preserve">COT-003</t>
  </si>
  <si>
    <t xml:space="preserve">GRAMPO TERRA DUPLO TIPO U DE 25 A 70MM2</t>
  </si>
  <si>
    <r>
      <rPr>
        <b val="true"/>
        <sz val="9"/>
        <rFont val="Calibri"/>
        <family val="2"/>
        <charset val="1"/>
      </rPr>
      <t xml:space="preserve">89797</t>
    </r>
    <r>
      <rPr>
        <b val="true"/>
        <sz val="9"/>
        <color rgb="FFFF0000"/>
        <rFont val="Calibri"/>
        <family val="2"/>
        <charset val="1"/>
      </rPr>
      <t xml:space="preserve">A001</t>
    </r>
  </si>
  <si>
    <t xml:space="preserve">ANEL BORRACHA PARA TUBO ESGOTO PREDIAL, DN 100 MM (NBR 5688)</t>
  </si>
  <si>
    <t xml:space="preserve">JUNCAO SIMPLES DE REDUCAO, PVC, DN 100 X 50 MM, SERIE NORMAL PARA ESGOTO PREDIAL</t>
  </si>
  <si>
    <t xml:space="preserve">PASTA LUBRIFICANTE PARA TUBOS E CONEXOES COM JUNTA ELASTICA, EMBALAGEM DE *400* GR (USO EM PVC, ACO, POLIETILENO E OUTROS)</t>
  </si>
  <si>
    <t xml:space="preserve">AUXILIAR DE ENCANADOR OU BOMBEIRO HIDRÁULICO COM ENCARGOS COMPLEMENTARES</t>
  </si>
  <si>
    <t xml:space="preserve">ENCANADOR OU BOMBEIRO HIDRÁULICO COM ENCARGOS COMPLEMENTARES</t>
  </si>
  <si>
    <r>
      <rPr>
        <b val="true"/>
        <sz val="9"/>
        <rFont val="Calibri"/>
        <family val="2"/>
        <charset val="1"/>
      </rPr>
      <t xml:space="preserve">104328</t>
    </r>
    <r>
      <rPr>
        <b val="true"/>
        <sz val="9"/>
        <color rgb="FFFF0000"/>
        <rFont val="Calibri"/>
        <family val="2"/>
        <charset val="1"/>
      </rPr>
      <t xml:space="preserve">A001</t>
    </r>
  </si>
  <si>
    <t xml:space="preserve">ADESIVO PLASTICO PARA PVC, FRASCO COM *850* GR</t>
  </si>
  <si>
    <t xml:space="preserve">3589/SBC</t>
  </si>
  <si>
    <t xml:space="preserve">CAIXA SIFONADA PVC 100x150x50mm TIGRE</t>
  </si>
  <si>
    <t xml:space="preserve">7495/SBC</t>
  </si>
  <si>
    <t xml:space="preserve">GRELHA E PORTA GRELHA QUADRADA PVC 100mm</t>
  </si>
  <si>
    <t xml:space="preserve">SOLUCAO PREPARADORA / LIMPADORA PARA PVC, FRASCO COM 1000 CM3</t>
  </si>
  <si>
    <t xml:space="preserve">LIXA D'AGUA EM FOLHA, COR PRETA, GRAO 100</t>
  </si>
  <si>
    <r>
      <rPr>
        <b val="true"/>
        <sz val="9"/>
        <rFont val="Calibri"/>
        <family val="2"/>
        <charset val="1"/>
      </rPr>
      <t xml:space="preserve">104328</t>
    </r>
    <r>
      <rPr>
        <b val="true"/>
        <sz val="9"/>
        <color rgb="FFFF0000"/>
        <rFont val="Calibri"/>
        <family val="2"/>
        <charset val="1"/>
      </rPr>
      <t xml:space="preserve">A002</t>
    </r>
  </si>
  <si>
    <t xml:space="preserve">21142/SBC</t>
  </si>
  <si>
    <t xml:space="preserve">CORPO CAIXA SIFONADA GIRAFACIL PVC ESGOTO 150x170x75mm</t>
  </si>
  <si>
    <t xml:space="preserve">H363/AGETOP CIVIL</t>
  </si>
  <si>
    <t xml:space="preserve">GRELHA QUADRADO BRANCA 150 MM - (ESGOTO)</t>
  </si>
  <si>
    <r>
      <rPr>
        <b val="true"/>
        <sz val="9"/>
        <rFont val="Calibri"/>
        <family val="2"/>
        <charset val="1"/>
      </rPr>
      <t xml:space="preserve">93584</t>
    </r>
    <r>
      <rPr>
        <b val="true"/>
        <sz val="9"/>
        <color rgb="FFFF0000"/>
        <rFont val="Calibri"/>
        <family val="2"/>
        <charset val="1"/>
      </rPr>
      <t xml:space="preserve">A001</t>
    </r>
  </si>
  <si>
    <t xml:space="preserve">FERROLHO COM FECHO / TRINCO REDONDO, EM ACO GALVANIZADO / ZINCADO, DE SOBREPOR, COM COMPRIMENTO DE 8" E ESPESSURA MINIMA DA CHAPA DE 1,50 MM</t>
  </si>
  <si>
    <t xml:space="preserve">PINTURA LÁTEX ACRÍLICA PREMIUM, APLICAÇÃO MANUAL EM PAREDES, DUAS DEMÃOS. AF_04/2023</t>
  </si>
  <si>
    <t xml:space="preserve">FIXAÇÃO DE TUBOS HORIZONTAIS DE PVC ÁGUA, PVC ESGOTO, PVC ÁGUA PLUVIAL, CPVC, PPR, COBRE OU AÇO, DIÂMETROS MENORES OU IGUAIS A 40 MM, COM ABRAÇADEIRA METÁLICA RÍGIDA TIPO U PERFIL 1 1/4", FIXADA EM PERFILADO EM LAJE. AF_09/2023_PS</t>
  </si>
  <si>
    <t xml:space="preserve">FIXAÇÃO DE TUBOS VERTICAIS DE PVC ÁGUA, PVC ESGOTO, PVC ÁGUA PLUVIAL, CPVC, PPR, COBRE OU AÇO, DIÂMETROS MENORES OU IGUAIS A 40 MM, COM ABRAÇADEIRA METÁLICA RÍGIDA TIPO U PERFIL 1 1/4", FIXADA EM PERFILADO EM PAREDE. AF_09/2023_PS</t>
  </si>
  <si>
    <t xml:space="preserve">PORTA EM ALUMÍNIO DE ABRIR TIPO VENEZIANA COM GUARNIÇÃO, FIXAÇÃO COM PARAFUSOS - FORNECIMENTO E INSTALAÇÃO. AF_12/2019</t>
  </si>
  <si>
    <t xml:space="preserve">ELETRODUTO FLEXÍVEL CORRUGADO, PVC, DN 20 MM (1/2"), PARA CIRCUITOS TERMINAIS, INSTALADO EM PAREDE - FORNECIMENTO E INSTALAÇÃO. AF_03/2023</t>
  </si>
  <si>
    <t xml:space="preserve">ELETRODUTO RÍGIDO ROSCÁVEL, PVC, DN 20 MM (1/2"), PARA CIRCUITOS TERMINAIS, INSTALADO EM FORRO - FORNECIMENTO E INSTALAÇÃO. AF_03/2023</t>
  </si>
  <si>
    <t xml:space="preserve">ELETRODUTO RÍGIDO ROSCÁVEL, PVC, DN 20 MM (1/2"), PARA CIRCUITOS TERMINAIS, INSTALADO EM PAREDE - FORNECIMENTO E INSTALAÇÃO. AF_03/2023</t>
  </si>
  <si>
    <t xml:space="preserve">CABO DE COBRE FLEXÍVEL ISOLADO, 1,5 MM², ANTI-CHAMA 450/750 V, PARA CIRCUITOS TERMINAIS - FORNECIMENTO E INSTALAÇÃO. AF_03/2023</t>
  </si>
  <si>
    <t xml:space="preserve">INTERRUPTOR SIMPLES (1 MÓDULO) COM 1 TOMADA DE EMBUTIR 2P+T 10 A, INCLUINDO SUPORTE E PLACA - FORNECIMENTO E INSTALAÇÃO. AF_03/2023</t>
  </si>
  <si>
    <t xml:space="preserve">TRAMA DE MADEIRA COMPOSTA POR TERÇAS PARA TELHADOS DE ATÉ 2 ÁGUAS PARA TELHA ONDULADA DE FIBROCIMENTO, METÁLICA, PLÁSTICA OU TERMOACÚSTICA, INCLUSO TRANSPORTE VERTICAL. AF_07/2019</t>
  </si>
  <si>
    <t xml:space="preserve">TELHAMENTO COM TELHA ONDULADA DE FIBROCIMENTO E = 6 MM, COM RECOBRIMENTO LATERAL DE 1 1/4 DE ONDA PARA TELHADO COM INCLINAÇÃO MÁXIMA DE 10°, COM ATÉ 2 ÁGUAS, INCLUSO IÇAMENTO. AF_07/2019</t>
  </si>
  <si>
    <t xml:space="preserve">LASTRO DE CONCRETO MAGRO, APLICADO EM PISOS, LAJES SOBRE SOLO OU RADIERS, ESPESSURA DE 3 CM. AF_01/2024</t>
  </si>
  <si>
    <t xml:space="preserve">LASTRO DE CONCRETO MAGRO, APLICADO EM PISOS, LAJES SOBRE SOLO OU RADIERS, ESPESSURA DE 5 CM. AF_01/2024</t>
  </si>
  <si>
    <t xml:space="preserve">CONDULETE DE PVC, TIPO B, PARA ELETRODUTO DE PVC SOLDÁVEL DN 25 MM (3/4''), APARENTE - FORNECIMENTO E INSTALAÇÃO. AF_10/2022</t>
  </si>
  <si>
    <t xml:space="preserve">LÂMPADA TUBULAR LED DE 18/20 W, COM SOQUETE, BASE G13 - FORNECIMENTO E INSTALAÇÃO. AF_09/2024_PS</t>
  </si>
  <si>
    <t xml:space="preserve">PAREDE DE MADEIRA COMPENSADA PARA CONSTRUÇÃO TEMPORÁRIA EM CHAPA SIMPLES, EXTERNA, SEM VÃO. AF_03/2024</t>
  </si>
  <si>
    <t xml:space="preserve">PAREDE DE MADEIRA COMPENSADA PARA CONSTRUÇÃO TEMPORÁRIA EM CHAPA SIMPLES, EXTERNA, COM ÁREA LÍQUIDA MAIOR OU IGUAL A 6 M², COM VÃO. AF_03/2024</t>
  </si>
  <si>
    <t xml:space="preserve">PAREDE DE MADEIRA COMPENSADA PARA CONSTRUÇÃO TEMPORÁRIA EM CHAPA SIMPLES, EXTERNA, COM ÁREA LÍQUIDA MENOR QUE 6 M², COM VÃO. AF_03/2024</t>
  </si>
  <si>
    <t xml:space="preserve">ALVENARIA DE EMBASAMENTO COM BLOCO ESTRUTURAL DE CONCRETO, DE 14X19X29CM E ARGAMASSA DE ASSENTAMENTO COM PREPARO EM BETONEIRA. AF_05/2020</t>
  </si>
  <si>
    <r>
      <rPr>
        <b val="true"/>
        <sz val="9"/>
        <rFont val="Calibri"/>
        <family val="2"/>
        <charset val="1"/>
      </rPr>
      <t xml:space="preserve">101908</t>
    </r>
    <r>
      <rPr>
        <b val="true"/>
        <sz val="9"/>
        <color rgb="FFFF0000"/>
        <rFont val="Calibri"/>
        <family val="2"/>
        <charset val="1"/>
      </rPr>
      <t xml:space="preserve">A001</t>
    </r>
  </si>
  <si>
    <t xml:space="preserve">BUCHA DE NYLON, DIAMETRO DO FURO 8 MM, COMPRIMENTO 40 MM, COM PARAFUSO DE ROSCA SOBERBA, CABECA CHATA, FENDA SIMPLES, 4,8 X 50 MM</t>
  </si>
  <si>
    <t xml:space="preserve">939/ORSE</t>
  </si>
  <si>
    <t xml:space="preserve">Extintor de pó químico ABC, capacidade 4 kg</t>
  </si>
  <si>
    <t xml:space="preserve">ANEXO 02 - COMPOSIÇÕES PRÓPRIAS COM INSUMOS SINAPI</t>
  </si>
  <si>
    <t xml:space="preserve">SUSEPE001</t>
  </si>
  <si>
    <t xml:space="preserve">FORNECIMENTO E INSTALAÇÃO DE ESPAÇADOR DE AÇO, TIPO CARANGUEJO, CA-50 Ø 8MM.</t>
  </si>
  <si>
    <t xml:space="preserve">ACO CA-50, 8,0 MM, VERGALHAO</t>
  </si>
  <si>
    <t xml:space="preserve">ARAME RECOZIDO 16 BWG, D = 1,65 MM (0,016 KG/M) OU 18 BWG, D = 1,25 MM (0,01 KG/M)</t>
  </si>
  <si>
    <t xml:space="preserve">ARMADOR COM ENCARGOS COMPLEMENTARES</t>
  </si>
  <si>
    <t xml:space="preserve">REF.: 11475/ORSE</t>
  </si>
  <si>
    <t xml:space="preserve">KIT DE PORTA DE MADEIRA PARA PINTURA, SEMI-OCA (LEVE OU MÉDIA), PADRÃO MÉDIO, 80X210CM, ESPESSURA DE 3,5CM, ITENS INCLUSOS: DOBRADIÇAS, MONTAGEM E INSTALAÇÃO DO BATENTE, FECHADURA COM EXECUÇÃO DO FURO - FORNECIMENTO E INSTALAÇÃO. AF_12/2019</t>
  </si>
  <si>
    <t xml:space="preserve">4860/SBC</t>
  </si>
  <si>
    <t xml:space="preserve">BARRAMENTO NEUTRO/TERRA ATE 8 POLOS 80A STECK</t>
  </si>
  <si>
    <t xml:space="preserve"> I6133/SEINFRA</t>
  </si>
  <si>
    <t xml:space="preserve">BOX RETO DE D=1 1/4"</t>
  </si>
  <si>
    <t xml:space="preserve">REF.:</t>
  </si>
  <si>
    <t xml:space="preserve">8206/ORSE</t>
  </si>
  <si>
    <t xml:space="preserve">BOX RETO 1"</t>
  </si>
  <si>
    <t xml:space="preserve">REF.: 11817/ORSE</t>
  </si>
  <si>
    <t xml:space="preserve">8207/ORSE</t>
  </si>
  <si>
    <t xml:space="preserve">BOX RETO 3/4"</t>
  </si>
  <si>
    <t xml:space="preserve">REF.: 11816/ORSE</t>
  </si>
  <si>
    <t xml:space="preserve">1691/ORSE</t>
  </si>
  <si>
    <t xml:space="preserve">PARAFUSO METAL 2 1/2 X 12 P/ BUCHA S-10</t>
  </si>
  <si>
    <t xml:space="preserve">13791/ORSE</t>
  </si>
  <si>
    <t xml:space="preserve">REFLETOR SLIM LED 100W DE POTÊNCIA, BRANCO FRIO, 6500K, AUTOVOLT, MARCA G-LIGHT OU SIMILAR</t>
  </si>
  <si>
    <t xml:space="preserve">REF.: 13148/ORSE</t>
  </si>
  <si>
    <t xml:space="preserve">PROLONGAMENTO / PROLONGADOR PARA CAIXA SIFONADA, PVC, 100 MM X 200 MM (NBR 5688)</t>
  </si>
  <si>
    <t xml:space="preserve">REF.: 1301005179/AGESUL</t>
  </si>
  <si>
    <t xml:space="preserve">PROLONGAMENTO / PROLONGADOR PARA CAIXA SIFONADA, PVC, 150 MM X 150 MM (NBR 5688)</t>
  </si>
  <si>
    <t xml:space="preserve">REF.: 1301005180/AGESUL</t>
  </si>
  <si>
    <t xml:space="preserve">TORNEIRA PLASTICA PARA TANQUE 1/2" OU 3/4" COM BICO PARA MANGUEIRA</t>
  </si>
  <si>
    <t xml:space="preserve">FITA VEDA ROSCA, EM PTFE, ROLO DE 18 MM X 10 M (L X C)</t>
  </si>
  <si>
    <t xml:space="preserve">PARAFUSO DE ACO ZINCADO, TIPO CHUMBADOR PARABOLT, DIAMETRO 1/2", COMPRIMENTO 75 MM</t>
  </si>
  <si>
    <t xml:space="preserve">SIFAO PLASTICO TIPO COPO PARA TANQUE, 1.1/4 X 1.1/2"</t>
  </si>
  <si>
    <t xml:space="preserve">7738/SBC</t>
  </si>
  <si>
    <t xml:space="preserve">TANQUE EM RESINA DE FIXAR NA PAREDE 55x41cm 20 LITROS CORSO</t>
  </si>
  <si>
    <t xml:space="preserve">VALVULA DE ESCOAMENTO PARA TANQUE, EM METAL CROMADO, 1.1/2", SEM LADRAO, COM TAMPAO PLASTICO</t>
  </si>
  <si>
    <t xml:space="preserve">REF.: 190260/SBC</t>
  </si>
  <si>
    <t xml:space="preserve">ANEL EM CONCRETO ARMADO, LISO, PARA POCOS DE VISITA, POCOS DE INSPECAO, FOSSAS SEPTICAS E SUMIDOUROS, SEM FUNDO, DIAMETRO INTERNO DE 1,20 M E ALTURA DE 0,50 M</t>
  </si>
  <si>
    <t xml:space="preserve">ANEL EM CONCRETO ARMADO, LISO, PARA POCOS DE VISITA, POCOS DE INSPECAO, FOSSAS SEPTICAS E SUMIDOUROS, COM FUNDO, DIAMETRO INTERNO DE 1,20 M E ALTURA DE 0,75 M</t>
  </si>
  <si>
    <t xml:space="preserve">PEÇA CIRCULAR PRÉ-MOLDADA, VOLUME DE CONCRETO DE 10 A 30 LITROS, TAXA DE FIBRA DE POLIPROPILENO APROXIMADA DE 6 KG/M³. AF_03/2024_PS</t>
  </si>
  <si>
    <t xml:space="preserve">PEÇA CIRCULAR PRÉ-MOLDADA, VOLUME DE CONCRETO ACIMA DE 100 LITROS, TAXA DE AÇO APROXIMADA DE 30KG/M³. AF_03/2024</t>
  </si>
  <si>
    <t xml:space="preserve">ARGAMASSA TRAÇO 1:3 (EM VOLUME DE CIMENTO E AREIA MÉDIA ÚMIDA) COM ADIÇÃO DE IMPERMEABILIZANTE, PREPARO MECÂNICO COM BETONEIRA 400 L. AF_08/2019</t>
  </si>
  <si>
    <t xml:space="preserve">PREPARO DE FUNDO DE VALA COM LARGURA MENOR QUE 1,5 M, COM CAMADA DE BRITA, LANÇAMENTO MECANIZADO. AF_08/2020</t>
  </si>
  <si>
    <t xml:space="preserve">REF.: 98410/SINAPI</t>
  </si>
  <si>
    <t xml:space="preserve">ANEL EM CONCRETO ARMADO, LISO, PARA POCOS DE VISITAS, POCOS DE INSPECAO, FOSSAS SEPTICAS E SUMIDOUROS, SEM FUNDO, DIAMETRO INTERNO DE 1,00 M E ALTURA DE 0,50 M</t>
  </si>
  <si>
    <t xml:space="preserve">ANEL EM CONCRETO ARMADO, LISO, PARA POCOS DE VISITAS, POCOS DE INSPECAO, FOSSAS SEPTICAS E SUMIDOUROS, COM FUNDO, DIAMETRO INTERNO DE 1,00 M E ALTURA DE 0,50 M</t>
  </si>
  <si>
    <t xml:space="preserve">TAMPA CIRCULAR PARA ESGOTO E DRENAGEM, EM FERRO FUNDIDO, DIÂMETRO INTERNO = 0,6 M. AF_12/2020</t>
  </si>
  <si>
    <t xml:space="preserve">FABRICAÇÃO, MONTAGEM E DESMONTAGEM DE FÔRMA PARA VIGA BALDRAME, EM CHAPA DE MADEIRA COMPENSADA RESINADA, E=17 MM, 2 UTILIZAÇÕES. AF_01/2024</t>
  </si>
  <si>
    <t xml:space="preserve">PERFIL "I" OU "W" EM ACO LAMINADO, QUAISQUER DIMENSOES</t>
  </si>
  <si>
    <t xml:space="preserve">08212/ORSE</t>
  </si>
  <si>
    <t xml:space="preserve">CHUMBADOR PARABOLT Ø 1/4" X 2"</t>
  </si>
  <si>
    <t xml:space="preserve">TAMPAO FOFO ARTICULADO P/ REGISTRO, COM BASE / REQUADRO, CLASSE A15 CARGA MAXIMA 1,5 T, *400 X 400* MM (COM INSCRICAO EM RELEVO DO TIPO DE REDE)</t>
  </si>
  <si>
    <t xml:space="preserve">BOMBA SUBMERSIVEL, ELETRICA, TRIFASICA, POTENCIA 0,98 HP, DIAMETRO DO ROTOR 142 MM SEMIABERTO, BOCAL DE SAIDA DIAMETRO DE 2 POLEGADAS, HM/Q = 2 M / 32 M3/H A 8 M / 16 M3/H</t>
  </si>
  <si>
    <t xml:space="preserve">REF.: 10324/ORSE</t>
  </si>
  <si>
    <t xml:space="preserve">COT-004</t>
  </si>
  <si>
    <t xml:space="preserve">CAIXA SEPARADORA DE ÁGUA E ÓLEO - 300L - 600L/h</t>
  </si>
  <si>
    <t xml:space="preserve">REF.: 11384/ORSE</t>
  </si>
  <si>
    <t xml:space="preserve">COT-005</t>
  </si>
  <si>
    <t xml:space="preserve">CAIXA DESARENADORA 100 LITROS</t>
  </si>
  <si>
    <t xml:space="preserve">10389/ORSE</t>
  </si>
  <si>
    <t xml:space="preserve">ALUGUEL DE BANHEIRO QUÍMICO, COM 03 LIMPEZAS SEMANAIS</t>
  </si>
  <si>
    <t xml:space="preserve">REF.: 88650/SINAPI</t>
  </si>
  <si>
    <t xml:space="preserve">CAMINHONETE COM MOTOR A DIESEL, POTÊNCIA 180 CV, CABINE DUPLA, 4X4 - CHP DIURNO. AF_11/2015</t>
  </si>
  <si>
    <t xml:space="preserve">CAMINHONETE COM MOTOR A DIESEL, POTÊNCIA 180 CV, CABINE DUPLA, 4X4 - CHI DIURNO. AF_11/2015</t>
  </si>
  <si>
    <t xml:space="preserve">CAMINHÃO TOCO, PBT 14.300 KG, CARGA ÚTIL MÁX. 9.710 KG, DIST. ENTRE EIXOS 3,56 M, POTÊNCIA 185 CV, INCLUSIVE CARROCERIA FIXA ABERTA DE MADEIRA P/ TRANSPORTE GERAL DE CARGA SECA, DIMEN. APROX. 2,50 X 6,50 X 0,50 M - CHI DIURNO. AF_06/2014</t>
  </si>
  <si>
    <t xml:space="preserve">CAMINHÃO TOCO, PBT 14.300 KG, CARGA ÚTIL MÁX. 9.710 KG, DIST. ENTRE EIXOS 3,56 M, POTÊNCIA 185 CV, INCLUSIVE CARROCERIA FIXA ABERTA DE MADEIRA P/ TRANSPORTE GERAL DE CARGA SECA, DIMEN. APROX. 2,50 X 6,50 X 0,50 M - CHP DIURNO. AF_06/2014</t>
  </si>
  <si>
    <t xml:space="preserve">ENGENHEIRO CIVIL DE OBRA JUNIOR COM ENCARGOS COMPLEMENTARES</t>
  </si>
  <si>
    <t xml:space="preserve">MESTRE DE OBRAS COM ENCARGOS COMPLEMENTARES</t>
  </si>
  <si>
    <t xml:space="preserve">ACIDO CLORIDRICO / ACIDO MURIATICO, DILUICAO 10% A 12% PARA USO EM LIMPEZA</t>
  </si>
  <si>
    <t xml:space="preserve">REF.: GOV/TO</t>
  </si>
  <si>
    <t xml:space="preserve">REF.: 08328/ORSE</t>
  </si>
  <si>
    <t xml:space="preserve">REF.: 17060035/SIURB</t>
  </si>
  <si>
    <t xml:space="preserve">ACO CA-50, 6,3 MM, VERGALHAO</t>
  </si>
  <si>
    <t xml:space="preserve">AJUDANTE DE ARMADOR COM ENCARGOS COMPLEMENTARES</t>
  </si>
  <si>
    <t xml:space="preserve">AJUDANTE DE CARPINTEIRO COM ENCARGOS COMPLEMENTARES</t>
  </si>
  <si>
    <t xml:space="preserve">ARAME FARPADO GALVANIZADO, 14 BWG (2,11 MM), CLASSE 250</t>
  </si>
  <si>
    <t xml:space="preserve">ARAME GALVANIZADO 12 BWG, D = 2,76 MM (0,048 KG/M) OU 14 BWG, D = 2,11 MM (0,026 KG/M)</t>
  </si>
  <si>
    <t xml:space="preserve">AREIA GROSSA - POSTO JAZIDA/FORNECEDOR (RETIRADO NA JAZIDA, SEM TRANSPORTE)</t>
  </si>
  <si>
    <t xml:space="preserve">CIMENTO PORTLAND COMPOSTO CP II-32</t>
  </si>
  <si>
    <t xml:space="preserve">PEDRA BRITADA N. 2 (19 A 38 MM) POSTO PEDREIRA/FORNECEDOR, SEM FRETE</t>
  </si>
  <si>
    <t xml:space="preserve">PONTALETE *7,5 X 7,5* CM EM PINUS, MISTA OU EQUIVALENTE DA REGIAO - BRUTA</t>
  </si>
  <si>
    <t xml:space="preserve">PREGO DE ACO POLIDO COM CABECA 16 X 24 (2 1/4 X 12)</t>
  </si>
  <si>
    <t xml:space="preserve">TABUA NAO APARELHADA *2,5 X 15* CM, EM MACARANDUBA/MASSARANDUBA, ANGELIM OU EQUIVALENTE DA REGIAO - BRUTA</t>
  </si>
  <si>
    <t xml:space="preserve">COT-006</t>
  </si>
  <si>
    <t xml:space="preserve">TELA ONDULADA FIO 10BWG - MALHA 40 MM</t>
  </si>
  <si>
    <t xml:space="preserve">MATED-13074/SETOP</t>
  </si>
  <si>
    <t xml:space="preserve">CONCERTINA CLIPADA (MODELO: ESPIRAL HELICOIDAL DUPLA|DIÂMETRO: 45CM)</t>
  </si>
  <si>
    <t xml:space="preserve">REF.: 090432/SBC</t>
  </si>
  <si>
    <t xml:space="preserve">SUSEPE024</t>
  </si>
  <si>
    <t xml:space="preserve">TELA ONDULADA FIO BWG 10 MALHA 40MM, PARA COBERTURA.</t>
  </si>
  <si>
    <t xml:space="preserve">MONTADOR (TUBO AÇO/EQUIPAMENTOS) COM ENCARGOS COMPLEMENTARES</t>
  </si>
  <si>
    <t xml:space="preserve">AJUDANTE ESPECIALIZADO COM ENCARGOS COMPLEMENTARES</t>
  </si>
  <si>
    <t xml:space="preserve">MONTAGEM E DESMONTAGEM DE ANDAIME TUBULAR TIPO "TORRE" (EXCLUSIVE ANDAIME E LIMPEZA). AF_03/2024</t>
  </si>
  <si>
    <t xml:space="preserve">LOCACAO DE ANDAIME METALICO TUBULAR DE ENCAIXE, TIPO DE TORRE, CADA PAINEL COM LARGURA DE 1 ATE 1,5 M E ALTURA DE *1,00* M, INCLUINDO DIAGONAL, BARRAS DE LIGACAO, SAPATAS OU RODIZIOS E DEMAIS ITENS NECESSARIOS A MONTAGEM (NAO INCLUI INSTALACAO)</t>
  </si>
  <si>
    <t xml:space="preserve">MXMES</t>
  </si>
  <si>
    <t xml:space="preserve">ARAME GALVANIZADO 6 BWG, D = 5,16 MM (0,157 KG/M), OU 8 BWG, D = 4,19 MM (0,101 KG/M), OU 10 BWG, D = 3,40 MM (0,0713 KG/M)</t>
  </si>
  <si>
    <t xml:space="preserve">REF.: C0040/SEINFRA</t>
  </si>
  <si>
    <t xml:space="preserve">031852/SBC</t>
  </si>
  <si>
    <t xml:space="preserve">PLACA DE SINALIZACAO FOTOLUMINESCENTE SAIDA DE EMERGENCIA 15x30cm</t>
  </si>
  <si>
    <t xml:space="preserve">BARRA DE ACO CHATA, RETANGULAR (QUALQUER BITOLA)</t>
  </si>
  <si>
    <t xml:space="preserve">BARRA DE ACO CHATO, RETANGULAR, 25,4 MM X 6,35 MM (L X E), 1,2265 KG/M</t>
  </si>
  <si>
    <t xml:space="preserve">BARRA DE ACO CHATO, RETANGULAR, 38,1 MM X 6,35 MM (L X E), 1,89 KG/M</t>
  </si>
  <si>
    <t xml:space="preserve">261/ORSE</t>
  </si>
  <si>
    <t xml:space="preserve">Barra quadrada de ferro 1/2" (1,27 kg/m)</t>
  </si>
  <si>
    <t xml:space="preserve">3663/ORSE</t>
  </si>
  <si>
    <t xml:space="preserve">CHAPA AÇO FINA A QUENTE E=3,00MM, 11MSG, 24,00 KG/M2</t>
  </si>
  <si>
    <t xml:space="preserve">ELETRODO REVESTIDO AWS - E7018, DIAMETRO IGUAL A 4,00 MM</t>
  </si>
  <si>
    <t xml:space="preserve">TUBO ACO GALVANIZADO COM COSTURA, CLASSE LEVE, DN 50 MM (2"), E = 3,00 MM, *4,40* KG/M (NBR 5580)</t>
  </si>
  <si>
    <t xml:space="preserve">REF.: 12989/ORSE</t>
  </si>
  <si>
    <t xml:space="preserve">ANEXO 03 - COTAÇÕES</t>
  </si>
  <si>
    <t xml:space="preserve">FONTE</t>
  </si>
  <si>
    <t xml:space="preserve">UNIDADE</t>
  </si>
  <si>
    <t xml:space="preserve">MEDIANA</t>
  </si>
  <si>
    <t xml:space="preserve">COTAÇÃO</t>
  </si>
  <si>
    <t xml:space="preserve">EMPRESAS</t>
  </si>
  <si>
    <t xml:space="preserve">FONE</t>
  </si>
  <si>
    <t xml:space="preserve">NOME DA EMPRESA</t>
  </si>
  <si>
    <t xml:space="preserve">CNPJ</t>
  </si>
  <si>
    <t xml:space="preserve">VALOR</t>
  </si>
  <si>
    <t xml:space="preserve">(11)3228-1577</t>
  </si>
  <si>
    <t xml:space="preserve">A3 ELETRO COMERCIAL LTDA</t>
  </si>
  <si>
    <t xml:space="preserve">47.478.326/0001-92</t>
  </si>
  <si>
    <t xml:space="preserve">(19) 3446-7400</t>
  </si>
  <si>
    <t xml:space="preserve">DIMENSIONAL BRASIL SOLUÇÕES LTDA</t>
  </si>
  <si>
    <t xml:space="preserve">06.913.480/0015-63</t>
  </si>
  <si>
    <t xml:space="preserve">(47) 98816-8743</t>
  </si>
  <si>
    <t xml:space="preserve">ENERGIA COMPLETA</t>
  </si>
  <si>
    <t xml:space="preserve">37.585.325/0001-93</t>
  </si>
  <si>
    <t xml:space="preserve">(11) 4996-6000</t>
  </si>
  <si>
    <t xml:space="preserve">COPAFER COMERCIAL LTDA.</t>
  </si>
  <si>
    <t xml:space="preserve">55.728.224/0001-06</t>
  </si>
  <si>
    <t xml:space="preserve">11 3619-1600</t>
  </si>
  <si>
    <t xml:space="preserve">COMERCIAL ELETRICA P.J. LTDA</t>
  </si>
  <si>
    <t xml:space="preserve">57.158.057/0001-30</t>
  </si>
  <si>
    <t xml:space="preserve">0800 642 4242</t>
  </si>
  <si>
    <t xml:space="preserve">LOJAS COLOMBO S.A</t>
  </si>
  <si>
    <t xml:space="preserve">89.848.543/0015-72</t>
  </si>
  <si>
    <t xml:space="preserve">DIMENSIONAL BRASIL SOLUÇÕES LTDA.</t>
  </si>
  <si>
    <t xml:space="preserve">(51) 3103.0100</t>
  </si>
  <si>
    <t xml:space="preserve">LF COMERCIAL DE BENS LTDA</t>
  </si>
  <si>
    <t xml:space="preserve">91.845.735/0004-14</t>
  </si>
  <si>
    <t xml:space="preserve">(31) 3218-8000</t>
  </si>
  <si>
    <t xml:space="preserve">LOJA ELETRICA LTDA</t>
  </si>
  <si>
    <t xml:space="preserve">17.155.342/0011-55</t>
  </si>
  <si>
    <t xml:space="preserve">(14) 99640-1017</t>
  </si>
  <si>
    <t xml:space="preserve">LOJA DA CONSTRUÇÃO</t>
  </si>
  <si>
    <t xml:space="preserve">29.006.686/0001-00</t>
  </si>
  <si>
    <t xml:space="preserve">0800-602-1380</t>
  </si>
  <si>
    <t xml:space="preserve">LEROY MERLIN</t>
  </si>
  <si>
    <t xml:space="preserve">01.438.784/0048-60</t>
  </si>
  <si>
    <t xml:space="preserve">(31) 3334-5400</t>
  </si>
  <si>
    <t xml:space="preserve">SANEAR BRASIL</t>
  </si>
  <si>
    <t xml:space="preserve">15.348.666/0001-02</t>
  </si>
  <si>
    <t xml:space="preserve">(55) 3744-9900</t>
  </si>
  <si>
    <t xml:space="preserve">BAKOF</t>
  </si>
  <si>
    <t xml:space="preserve">91.967.067/0001-05</t>
  </si>
  <si>
    <t xml:space="preserve">(51) 99774-3869</t>
  </si>
  <si>
    <t xml:space="preserve">TELAS ARROIO GRANDE</t>
  </si>
  <si>
    <t xml:space="preserve">92.735.596/0001-96</t>
  </si>
  <si>
    <t xml:space="preserve">(12) 3621-1404</t>
  </si>
  <si>
    <t xml:space="preserve">VALE TELAS</t>
  </si>
  <si>
    <t xml:space="preserve">08.491.858/0001-08</t>
  </si>
  <si>
    <t xml:space="preserve">(11) 4411-0840</t>
  </si>
  <si>
    <t xml:space="preserve">TELAS IMPERIAL</t>
  </si>
  <si>
    <t xml:space="preserve">17.498.420/0001-42</t>
  </si>
  <si>
    <t xml:space="preserve">PLANILHA DE DETALHAMENTO DO BDI - ONERADO</t>
  </si>
  <si>
    <t xml:space="preserve">Tomador</t>
  </si>
  <si>
    <t xml:space="preserve">SUPERINTENDÊNCIA DOS SERVIÇOS PENITENCIÁRIOS - SUSEPE</t>
  </si>
  <si>
    <t xml:space="preserve">CONSTRUÇÃO DE EDIFÍCIOS</t>
  </si>
  <si>
    <t xml:space="preserve">Nº do Contrato de Repasse/Processo</t>
  </si>
  <si>
    <t xml:space="preserve">PROA 22/0602-0002926-0</t>
  </si>
  <si>
    <t xml:space="preserve">CONSTRUÇÃO DE RODOVIAS E FERROVIAS</t>
  </si>
  <si>
    <t xml:space="preserve">Nome da Obra</t>
  </si>
  <si>
    <t xml:space="preserve">CONSTRUÇÃO DE REDES DE ABASTECIMENTO DE ÁGUA, COLETA DE ESGOTO E CONSTRUÇÕES CORRELATAS</t>
  </si>
  <si>
    <t xml:space="preserve">Município da Obra</t>
  </si>
  <si>
    <t xml:space="preserve">CONSTRUÇÃO DE MANUTENÇÃO DE ESTAÇÕES E REDES DE DISTRIBUIÇÃO DE ENERGIA ELÉTRICA</t>
  </si>
  <si>
    <t xml:space="preserve">Tipo de Obra</t>
  </si>
  <si>
    <t xml:space="preserve">OBRAS PORTUÁRIAS, MARÍTIMAS E FLUVIAIS</t>
  </si>
  <si>
    <t xml:space="preserve">Limites das parcelas do BDI para obras do tipo acima selecionado. Acordão TCU 2622/2013</t>
  </si>
  <si>
    <t xml:space="preserve">PARCELAS DO BDI </t>
  </si>
  <si>
    <t xml:space="preserve">ADOTADO</t>
  </si>
  <si>
    <t xml:space="preserve">MÍNIMO</t>
  </si>
  <si>
    <t xml:space="preserve">MÉDIO</t>
  </si>
  <si>
    <t xml:space="preserve">MÁXIMO</t>
  </si>
  <si>
    <t xml:space="preserve">1. (AC) Administração Central </t>
  </si>
  <si>
    <t xml:space="preserve">2. (SG) Seguro e Garantia (SG)</t>
  </si>
  <si>
    <t xml:space="preserve">3. (R) Risco </t>
  </si>
  <si>
    <t xml:space="preserve">4. (DF) Despesas Financeiras </t>
  </si>
  <si>
    <t xml:space="preserve">5. (L) Lucro Bruto </t>
  </si>
  <si>
    <t xml:space="preserve">6. ISS  (localidade) (Global ou só MO)</t>
  </si>
  <si>
    <t xml:space="preserve">7. COFINS (C)</t>
  </si>
  <si>
    <t xml:space="preserve">8. PIS (PIS)</t>
  </si>
  <si>
    <t xml:space="preserve">9. Contribuição Previdenciária (CP)</t>
  </si>
  <si>
    <t xml:space="preserve">zero</t>
  </si>
  <si>
    <t xml:space="preserve">Fórmula BDI =</t>
  </si>
  <si>
    <t xml:space="preserve">(1+AC+S+R+G)(1+DF)(1+L)</t>
  </si>
  <si>
    <t xml:space="preserve">(1-ISS-COFINS-PIS-CP)</t>
  </si>
  <si>
    <t xml:space="preserve">BDI Desconsiderando CP (Conforme Acordão do TCU 2622/2013):</t>
  </si>
  <si>
    <t xml:space="preserve">(1-ISS-COFINS-PIS)</t>
  </si>
  <si>
    <t xml:space="preserve">Limites do Acordão do TCU 2622/2013</t>
  </si>
  <si>
    <t xml:space="preserve">VALOR BDI</t>
  </si>
  <si>
    <t xml:space="preserve">Calculado sem desoneração (CP=0,00%) =</t>
  </si>
  <si>
    <t xml:space="preserve">OBS.:</t>
  </si>
  <si>
    <t xml:space="preserve">DECLARAÇÕES:</t>
  </si>
  <si>
    <r>
      <rPr>
        <sz val="11"/>
        <rFont val="Calibri"/>
        <family val="2"/>
        <charset val="1"/>
      </rPr>
      <t xml:space="preserve">Declaro que, de acordo com a legislação tributária do município e considerando a natureza da obra acima discriminada, para o calculo do valor de ISS a ser cobrado da empresa construtora, é aplicada a alíquota de </t>
    </r>
    <r>
      <rPr>
        <sz val="11"/>
        <color rgb="FFFF0000"/>
        <rFont val="Calibri"/>
        <family val="2"/>
        <charset val="1"/>
      </rPr>
      <t xml:space="preserve">4%</t>
    </r>
    <r>
      <rPr>
        <sz val="11"/>
        <rFont val="Calibri"/>
        <family val="2"/>
        <charset val="1"/>
      </rPr>
      <t xml:space="preserve"> sobre a Mão de Obra. Sendo assim, o valor do ISS a ser aplicado na fórmula do BDI está ponderado de acordo com o percentual de Mão de Obra orçado.</t>
    </r>
  </si>
  <si>
    <t xml:space="preserve">Declaro que foi utilizado o índice de HORISTA 112,84% MENSALISTA 69,95% de encargos sociais, conforme SINAPI.</t>
  </si>
  <si>
    <r>
      <rPr>
        <sz val="11"/>
        <color theme="1"/>
        <rFont val="Calibri"/>
        <family val="2"/>
        <charset val="1"/>
      </rPr>
      <t xml:space="preserve">Declaro que foi adotado a modalidade de Orçamento </t>
    </r>
    <r>
      <rPr>
        <sz val="11"/>
        <color rgb="FFFF0000"/>
        <rFont val="Calibri"/>
        <family val="2"/>
        <charset val="1"/>
      </rPr>
      <t xml:space="preserve">ONERADO.</t>
    </r>
  </si>
  <si>
    <t xml:space="preserve">Assinatura:</t>
  </si>
  <si>
    <t xml:space="preserve">Nº ART/RRT do orçamento:</t>
  </si>
  <si>
    <t xml:space="preserve">Resp. Téc.: ENG. CIVIL UENDRIK PIECHAQUE QUEVEDO - CREA RS209097</t>
  </si>
  <si>
    <t xml:space="preserve">PLANILHA DE DETALHAMENTO DOS ENCARGOS SOCIAIS - SINAPI - RIO GRANDE DO SUL</t>
  </si>
  <si>
    <t xml:space="preserve">DESONERADO</t>
  </si>
  <si>
    <t xml:space="preserve">HORISTA%</t>
  </si>
  <si>
    <t xml:space="preserve">MENSALISTA%</t>
  </si>
  <si>
    <t xml:space="preserve">GRUPO A</t>
  </si>
  <si>
    <t xml:space="preserve">A1</t>
  </si>
  <si>
    <t xml:space="preserve">INSS</t>
  </si>
  <si>
    <t xml:space="preserve">A2</t>
  </si>
  <si>
    <t xml:space="preserve">SESI</t>
  </si>
  <si>
    <t xml:space="preserve">A3</t>
  </si>
  <si>
    <t xml:space="preserve">SENAI</t>
  </si>
  <si>
    <t xml:space="preserve">A4</t>
  </si>
  <si>
    <t xml:space="preserve">INCRA</t>
  </si>
  <si>
    <t xml:space="preserve">A5</t>
  </si>
  <si>
    <t xml:space="preserve">SEBRAE</t>
  </si>
  <si>
    <t xml:space="preserve">A6</t>
  </si>
  <si>
    <t xml:space="preserve">Salário Educação</t>
  </si>
  <si>
    <t xml:space="preserve">A7</t>
  </si>
  <si>
    <t xml:space="preserve">Seguro contra Acidentes de Trabalho</t>
  </si>
  <si>
    <t xml:space="preserve">A8</t>
  </si>
  <si>
    <t xml:space="preserve">FGTS</t>
  </si>
  <si>
    <t xml:space="preserve">A9</t>
  </si>
  <si>
    <t xml:space="preserve">SECONCI</t>
  </si>
  <si>
    <t xml:space="preserve">A</t>
  </si>
  <si>
    <t xml:space="preserve">Total</t>
  </si>
  <si>
    <t xml:space="preserve">GRUPO B</t>
  </si>
  <si>
    <t xml:space="preserve">B1</t>
  </si>
  <si>
    <t xml:space="preserve">Repouso Semanal Remunerado</t>
  </si>
  <si>
    <t xml:space="preserve">Não Incide</t>
  </si>
  <si>
    <t xml:space="preserve">B2</t>
  </si>
  <si>
    <t xml:space="preserve">Feriado</t>
  </si>
  <si>
    <t xml:space="preserve">B3</t>
  </si>
  <si>
    <t xml:space="preserve">Auxílio - Enfermidade</t>
  </si>
  <si>
    <t xml:space="preserve">B4</t>
  </si>
  <si>
    <t xml:space="preserve">13° Salário</t>
  </si>
  <si>
    <t xml:space="preserve">B5</t>
  </si>
  <si>
    <t xml:space="preserve">Licença Paternidade</t>
  </si>
  <si>
    <t xml:space="preserve">B6</t>
  </si>
  <si>
    <t xml:space="preserve">Faltas Justificadas</t>
  </si>
  <si>
    <t xml:space="preserve">B7</t>
  </si>
  <si>
    <t xml:space="preserve">Dias de chuva</t>
  </si>
  <si>
    <t xml:space="preserve">B8</t>
  </si>
  <si>
    <t xml:space="preserve">Auxílio Acidente de Trabalho</t>
  </si>
  <si>
    <t xml:space="preserve">B9</t>
  </si>
  <si>
    <t xml:space="preserve">Férias Gozadas</t>
  </si>
  <si>
    <t xml:space="preserve">B10</t>
  </si>
  <si>
    <t xml:space="preserve">Salário Maternidade</t>
  </si>
  <si>
    <t xml:space="preserve">B</t>
  </si>
  <si>
    <t xml:space="preserve">GRUPO C</t>
  </si>
  <si>
    <t xml:space="preserve">C1</t>
  </si>
  <si>
    <t xml:space="preserve">Aviso Prévio Indenizado</t>
  </si>
  <si>
    <t xml:space="preserve">C2</t>
  </si>
  <si>
    <t xml:space="preserve">Aviso Prévio Trabalhado</t>
  </si>
  <si>
    <t xml:space="preserve">C3</t>
  </si>
  <si>
    <t xml:space="preserve">Férias Indenizadas</t>
  </si>
  <si>
    <t xml:space="preserve">C4</t>
  </si>
  <si>
    <t xml:space="preserve">Depósito Rescisão Sem Justa Causa</t>
  </si>
  <si>
    <t xml:space="preserve">C5</t>
  </si>
  <si>
    <t xml:space="preserve">Indenização Adicional</t>
  </si>
  <si>
    <t xml:space="preserve">C</t>
  </si>
  <si>
    <t xml:space="preserve">GRUPO D</t>
  </si>
  <si>
    <t xml:space="preserve">D1</t>
  </si>
  <si>
    <t xml:space="preserve">Reincidência de Grupo A sobre Grupo B (sem considerar INNS sobre 13º, conforme Lei nº 14.973/2024)</t>
  </si>
  <si>
    <t xml:space="preserve">D2</t>
  </si>
  <si>
    <t xml:space="preserve">Reincidência de Grupo A sobre Aviso Prévio Trabalhado e Reincidência do FGTS sobre Aviso Prévio Indenizado</t>
  </si>
  <si>
    <t xml:space="preserve">D</t>
  </si>
  <si>
    <t xml:space="preserve">TOTAL (A+B+C+D)</t>
  </si>
</sst>
</file>

<file path=xl/styles.xml><?xml version="1.0" encoding="utf-8"?>
<styleSheet xmlns="http://schemas.openxmlformats.org/spreadsheetml/2006/main">
  <numFmts count="14">
    <numFmt numFmtId="164" formatCode="General"/>
    <numFmt numFmtId="165" formatCode="_-&quot;R$ &quot;* #,##0.00_-;&quot;-R$ &quot;* #,##0.00_-;_-&quot;R$ &quot;* \-??_-;_-@_-"/>
    <numFmt numFmtId="166" formatCode="#,##0.00"/>
    <numFmt numFmtId="167" formatCode="#,##0.0000"/>
    <numFmt numFmtId="168" formatCode="@"/>
    <numFmt numFmtId="169" formatCode="d/m/yyyy"/>
    <numFmt numFmtId="170" formatCode="0%"/>
    <numFmt numFmtId="171" formatCode="0.00%"/>
    <numFmt numFmtId="172" formatCode="0.00000%"/>
    <numFmt numFmtId="173" formatCode="_(&quot;R$ &quot;* #,##0.00_);_(&quot;R$ &quot;* \(#,##0.00\);_(&quot;R$ &quot;* \-??_);_(@_)"/>
    <numFmt numFmtId="174" formatCode="#,##0.00000"/>
    <numFmt numFmtId="175" formatCode="#,##0.000000"/>
    <numFmt numFmtId="176" formatCode="0.000000"/>
    <numFmt numFmtId="177" formatCode="0.00"/>
  </numFmts>
  <fonts count="42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u val="single"/>
      <sz val="9.9"/>
      <color theme="10"/>
      <name val="Calibri"/>
      <family val="2"/>
      <charset val="1"/>
    </font>
    <font>
      <sz val="10"/>
      <name val="Arial"/>
      <family val="2"/>
      <charset val="1"/>
    </font>
    <font>
      <b val="true"/>
      <sz val="11"/>
      <color theme="1"/>
      <name val="Calibri"/>
      <family val="2"/>
      <charset val="1"/>
    </font>
    <font>
      <b val="true"/>
      <sz val="10"/>
      <color theme="1"/>
      <name val="Calibri"/>
      <family val="2"/>
      <charset val="1"/>
    </font>
    <font>
      <b val="true"/>
      <sz val="18"/>
      <color theme="8" tint="-0.5"/>
      <name val="Calibri"/>
      <family val="2"/>
      <charset val="1"/>
    </font>
    <font>
      <b val="true"/>
      <sz val="10"/>
      <color rgb="FF000000"/>
      <name val="Calibri"/>
      <family val="2"/>
      <charset val="1"/>
    </font>
    <font>
      <b val="true"/>
      <i val="true"/>
      <sz val="10"/>
      <color theme="8" tint="-0.5"/>
      <name val="Calibri"/>
      <family val="2"/>
      <charset val="1"/>
    </font>
    <font>
      <b val="true"/>
      <sz val="10"/>
      <color rgb="FFFF0000"/>
      <name val="Calibri"/>
      <family val="2"/>
      <charset val="1"/>
    </font>
    <font>
      <sz val="10"/>
      <color theme="1"/>
      <name val="Calibri"/>
      <family val="2"/>
      <charset val="1"/>
    </font>
    <font>
      <sz val="10"/>
      <color rgb="FF000000"/>
      <name val="Calibri"/>
      <family val="2"/>
      <charset val="1"/>
    </font>
    <font>
      <b val="true"/>
      <sz val="10"/>
      <name val="Calibri"/>
      <family val="2"/>
      <charset val="1"/>
    </font>
    <font>
      <sz val="10"/>
      <name val="Calibri"/>
      <family val="2"/>
      <charset val="1"/>
    </font>
    <font>
      <sz val="10"/>
      <color theme="0"/>
      <name val="Calibri"/>
      <family val="2"/>
      <charset val="1"/>
    </font>
    <font>
      <b val="true"/>
      <sz val="10"/>
      <color theme="8" tint="-0.5"/>
      <name val="Calibri"/>
      <family val="2"/>
      <charset val="1"/>
    </font>
    <font>
      <b val="true"/>
      <sz val="10"/>
      <color theme="0"/>
      <name val="Calibri"/>
      <family val="2"/>
      <charset val="1"/>
    </font>
    <font>
      <b val="true"/>
      <i val="true"/>
      <sz val="18"/>
      <color theme="8" tint="-0.5"/>
      <name val="Calibri"/>
      <family val="2"/>
      <charset val="1"/>
    </font>
    <font>
      <b val="true"/>
      <sz val="9"/>
      <name val="Calibri"/>
      <family val="2"/>
      <charset val="1"/>
    </font>
    <font>
      <b val="true"/>
      <sz val="9"/>
      <color rgb="FFFF0000"/>
      <name val="Calibri"/>
      <family val="2"/>
      <charset val="1"/>
    </font>
    <font>
      <b val="true"/>
      <sz val="9"/>
      <color rgb="FF000000"/>
      <name val="Calibri"/>
      <family val="2"/>
      <charset val="1"/>
    </font>
    <font>
      <b val="true"/>
      <sz val="11"/>
      <name val="Calibri"/>
      <family val="2"/>
      <charset val="1"/>
    </font>
    <font>
      <b val="true"/>
      <sz val="16"/>
      <color theme="8" tint="-0.5"/>
      <name val="Calibri"/>
      <family val="2"/>
      <charset val="1"/>
    </font>
    <font>
      <sz val="9"/>
      <color rgb="FF000000"/>
      <name val="Calibri"/>
      <family val="2"/>
      <charset val="1"/>
    </font>
    <font>
      <b val="true"/>
      <sz val="9"/>
      <color theme="0"/>
      <name val="Calibri"/>
      <family val="2"/>
      <charset val="1"/>
    </font>
    <font>
      <sz val="9"/>
      <color theme="0"/>
      <name val="Calibri"/>
      <family val="2"/>
      <charset val="1"/>
    </font>
    <font>
      <sz val="9"/>
      <name val="Calibri"/>
      <family val="2"/>
      <charset val="1"/>
    </font>
    <font>
      <sz val="9"/>
      <color rgb="FFFF0000"/>
      <name val="Calibri"/>
      <family val="2"/>
      <charset val="1"/>
    </font>
    <font>
      <sz val="9"/>
      <color theme="1"/>
      <name val="Calibri"/>
      <family val="2"/>
      <charset val="1"/>
    </font>
    <font>
      <b val="true"/>
      <sz val="11"/>
      <color theme="0"/>
      <name val="Calibri"/>
      <family val="2"/>
      <charset val="1"/>
    </font>
    <font>
      <b val="true"/>
      <sz val="12"/>
      <color theme="0"/>
      <name val="Calibri"/>
      <family val="2"/>
      <charset val="1"/>
    </font>
    <font>
      <b val="true"/>
      <sz val="14"/>
      <color theme="1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b val="true"/>
      <sz val="14"/>
      <color rgb="FFFF0000"/>
      <name val="Calibri"/>
      <family val="2"/>
      <charset val="1"/>
    </font>
    <font>
      <b val="true"/>
      <sz val="9"/>
      <color theme="1"/>
      <name val="Calibri"/>
      <family val="2"/>
      <charset val="1"/>
    </font>
    <font>
      <b val="true"/>
      <sz val="11"/>
      <color rgb="FFFF0000"/>
      <name val="Calibri"/>
      <family val="2"/>
      <charset val="1"/>
    </font>
    <font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2"/>
      <color theme="1"/>
      <name val="Calibri"/>
      <family val="2"/>
      <charset val="1"/>
    </font>
  </fonts>
  <fills count="14">
    <fill>
      <patternFill patternType="none"/>
    </fill>
    <fill>
      <patternFill patternType="gray125"/>
    </fill>
    <fill>
      <patternFill patternType="solid">
        <fgColor theme="8" tint="-0.25"/>
        <bgColor rgb="FF2E75B6"/>
      </patternFill>
    </fill>
    <fill>
      <patternFill patternType="solid">
        <fgColor theme="8" tint="0.3999"/>
        <bgColor rgb="FF9DC3E6"/>
      </patternFill>
    </fill>
    <fill>
      <patternFill patternType="solid">
        <fgColor theme="8" tint="0.5999"/>
        <bgColor rgb="FF9DC3E6"/>
      </patternFill>
    </fill>
    <fill>
      <patternFill patternType="solid">
        <fgColor theme="0" tint="-0.15"/>
        <bgColor rgb="FFDAE3F3"/>
      </patternFill>
    </fill>
    <fill>
      <patternFill patternType="solid">
        <fgColor theme="8" tint="0.7999"/>
        <bgColor rgb="FFD9D9D9"/>
      </patternFill>
    </fill>
    <fill>
      <patternFill patternType="solid">
        <fgColor theme="0" tint="-0.05"/>
        <bgColor rgb="FFFFFFFF"/>
      </patternFill>
    </fill>
    <fill>
      <patternFill patternType="solid">
        <fgColor rgb="FF0070C0"/>
        <bgColor rgb="FF0563C1"/>
      </patternFill>
    </fill>
    <fill>
      <patternFill patternType="solid">
        <fgColor theme="4" tint="-0.25"/>
        <bgColor rgb="FF0070C0"/>
      </patternFill>
    </fill>
    <fill>
      <patternFill patternType="solid">
        <fgColor theme="4" tint="0.3999"/>
        <bgColor rgb="FFB4C7E7"/>
      </patternFill>
    </fill>
    <fill>
      <patternFill patternType="solid">
        <fgColor rgb="FFFFFF99"/>
        <bgColor rgb="FFF2F2F2"/>
      </patternFill>
    </fill>
    <fill>
      <patternFill patternType="solid">
        <fgColor rgb="FFFFFFFF"/>
        <bgColor rgb="FFF2F2F2"/>
      </patternFill>
    </fill>
    <fill>
      <patternFill patternType="solid">
        <fgColor theme="0" tint="-0.25"/>
        <bgColor rgb="FFB4C7E7"/>
      </patternFill>
    </fill>
  </fills>
  <borders count="49">
    <border diagonalUp="false" diagonalDown="false">
      <left/>
      <right/>
      <top/>
      <bottom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/>
      <right style="hair"/>
      <top/>
      <bottom style="hair"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/>
      <bottom style="hair"/>
      <diagonal/>
    </border>
    <border diagonalUp="false" diagonalDown="false">
      <left/>
      <right/>
      <top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/>
      <right style="hair"/>
      <top style="hair"/>
      <bottom style="hair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/>
      <right/>
      <top style="thin"/>
      <bottom/>
      <diagonal/>
    </border>
    <border diagonalUp="false" diagonalDown="false">
      <left/>
      <right style="medium"/>
      <top style="thin"/>
      <bottom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/>
      <right style="thin"/>
      <top style="thin"/>
      <bottom/>
      <diagonal/>
    </border>
    <border diagonalUp="false" diagonalDown="false">
      <left style="medium"/>
      <right/>
      <top style="thin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/>
      <right style="thin"/>
      <top style="medium"/>
      <bottom style="medium"/>
      <diagonal/>
    </border>
    <border diagonalUp="false" diagonalDown="false">
      <left style="thin"/>
      <right/>
      <top style="medium"/>
      <bottom style="medium"/>
      <diagonal/>
    </border>
    <border diagonalUp="false" diagonalDown="false">
      <left/>
      <right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/>
      <top/>
      <bottom style="thin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/>
      <right style="medium"/>
      <top/>
      <bottom style="thin"/>
      <diagonal/>
    </border>
    <border diagonalUp="false" diagonalDown="false">
      <left style="medium"/>
      <right/>
      <top style="thin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 style="medium"/>
      <top/>
      <bottom style="medium"/>
      <diagonal/>
    </border>
    <border diagonalUp="false" diagonalDown="false">
      <left style="medium"/>
      <right/>
      <top/>
      <bottom style="medium"/>
      <diagonal/>
    </border>
    <border diagonalUp="false" diagonalDown="false">
      <left/>
      <right style="thin"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medium"/>
      <top/>
      <bottom style="medium"/>
      <diagonal/>
    </border>
  </borders>
  <cellStyleXfs count="25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170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28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2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6" fontId="13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7" fontId="13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6" fontId="16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7" fontId="16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8" fontId="11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9" fontId="11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6" fontId="17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6" fontId="18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13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0" xfId="0" applyFont="true" applyBorder="false" applyAlignment="true" applyProtection="false">
      <alignment horizontal="justify" vertical="center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12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18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8" fillId="2" borderId="1" xfId="0" applyFont="true" applyBorder="true" applyAlignment="true" applyProtection="false">
      <alignment horizontal="justify" vertical="center" textRotation="0" wrapText="false" indent="0" shrinkToFit="false"/>
      <protection locked="true" hidden="false"/>
    </xf>
    <xf numFmtId="166" fontId="18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18" fillId="2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8" fillId="2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8" fillId="2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3" borderId="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9" fillId="3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3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3" fillId="3" borderId="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9" fillId="4" borderId="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9" fillId="4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4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5" fillId="4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3" fillId="0" borderId="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2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13" fillId="0" borderId="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2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5" fillId="0" borderId="3" xfId="17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15" fillId="0" borderId="3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13" fillId="0" borderId="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9" fillId="5" borderId="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9" fillId="5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5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5" fillId="5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4" fillId="5" borderId="3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9" fillId="6" borderId="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9" fillId="6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5" fillId="6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5" fillId="6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6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9" fillId="6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7" borderId="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3" fillId="7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7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13" fillId="7" borderId="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2" fillId="7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5" fillId="7" borderId="3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2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5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6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9" fillId="6" borderId="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7" fillId="6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center" textRotation="0" wrapText="false" indent="0" shrinkToFit="false"/>
      <protection locked="true" hidden="false"/>
    </xf>
    <xf numFmtId="166" fontId="12" fillId="0" borderId="0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9" fillId="8" borderId="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9" fillId="8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8" fillId="8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5" fillId="8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8" fillId="8" borderId="3" xfId="17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1" fontId="12" fillId="0" borderId="0" xfId="19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12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6" fontId="7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0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1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1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2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20" fillId="0" borderId="0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14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3" fillId="3" borderId="3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5" fillId="0" borderId="3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5" fillId="0" borderId="3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5" fontId="15" fillId="0" borderId="3" xfId="17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5" fontId="14" fillId="0" borderId="3" xfId="17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71" fontId="15" fillId="0" borderId="3" xfId="19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5" fillId="3" borderId="3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5" fillId="0" borderId="3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72" fontId="15" fillId="0" borderId="3" xfId="19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73" fontId="15" fillId="0" borderId="3" xfId="17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14" fillId="0" borderId="3" xfId="17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15" fillId="0" borderId="3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72" fontId="14" fillId="0" borderId="3" xfId="17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0" fillId="0" borderId="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0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1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25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6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27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9" fontId="21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4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5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6" fillId="9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6" fillId="9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4" fontId="26" fillId="9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26" fillId="9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26" fillId="9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0" fillId="1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0" fillId="10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4" fontId="28" fillId="1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20" fillId="10" borderId="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29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8" fillId="0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8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5" fontId="28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28" fillId="0" borderId="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21" fillId="11" borderId="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20" fillId="11" borderId="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20" fillId="11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20" fillId="11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20" fillId="11" borderId="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28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8" fillId="0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8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9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1" fillId="11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9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8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6" fontId="28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20" fillId="1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30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2" fillId="0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2" fillId="0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1" fillId="2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1" fillId="2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3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0" fillId="3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3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3" borderId="3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2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2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2" fillId="0" borderId="6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7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12" fillId="0" borderId="3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2" fillId="8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3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2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3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6" fillId="0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33" fillId="0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4" fillId="0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4" fillId="0" borderId="1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7" fillId="0" borderId="2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5" fillId="0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35" fillId="0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5" fillId="0" borderId="1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1" fontId="35" fillId="0" borderId="23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7" fontId="35" fillId="12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7" fontId="35" fillId="0" borderId="9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77" fontId="0" fillId="0" borderId="24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71" fontId="35" fillId="0" borderId="25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5" fillId="0" borderId="2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1" fontId="35" fillId="4" borderId="9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7" fontId="35" fillId="12" borderId="2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7" fontId="35" fillId="13" borderId="9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77" fontId="35" fillId="0" borderId="24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35" fillId="0" borderId="2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1" fontId="35" fillId="0" borderId="28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35" fillId="0" borderId="2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7" fontId="35" fillId="13" borderId="29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77" fontId="35" fillId="0" borderId="3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6" fillId="5" borderId="3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36" fillId="5" borderId="3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3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3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3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71" fontId="37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5" borderId="3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1" fontId="38" fillId="5" borderId="3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0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35" fillId="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5" fillId="0" borderId="2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37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71" fontId="0" fillId="0" borderId="12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0" fillId="0" borderId="9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71" fontId="0" fillId="0" borderId="24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4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71" fontId="0" fillId="0" borderId="15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0" fillId="0" borderId="15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5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71" fontId="0" fillId="0" borderId="16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8" xfId="0" applyFont="true" applyBorder="true" applyAlignment="true" applyProtection="false">
      <alignment horizontal="justify" vertical="top" textRotation="0" wrapText="true" indent="0" shrinkToFit="false"/>
      <protection locked="true" hidden="false"/>
    </xf>
    <xf numFmtId="171" fontId="0" fillId="0" borderId="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0" fillId="0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71" fontId="0" fillId="0" borderId="36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4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39" fillId="0" borderId="38" xfId="0" applyFont="true" applyBorder="true" applyAlignment="true" applyProtection="false">
      <alignment horizontal="justify" vertical="bottom" textRotation="0" wrapText="true" indent="0" shrinkToFit="false"/>
      <protection locked="true" hidden="false"/>
    </xf>
    <xf numFmtId="171" fontId="0" fillId="0" borderId="0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71" fontId="0" fillId="0" borderId="36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0" fillId="0" borderId="4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1" fontId="0" fillId="0" borderId="15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3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9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26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71" fontId="0" fillId="0" borderId="12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71" fontId="0" fillId="0" borderId="13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2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4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1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4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44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45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46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4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3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3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3" borderId="9" xfId="22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3" borderId="24" xfId="22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7" fontId="6" fillId="3" borderId="9" xfId="22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7" fontId="6" fillId="3" borderId="24" xfId="22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5" borderId="3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1" fontId="0" fillId="0" borderId="9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0" fillId="0" borderId="24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5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5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6" fillId="5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6" fillId="5" borderId="2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6" fillId="3" borderId="1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6" fillId="3" borderId="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1" fontId="6" fillId="3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6" fillId="3" borderId="2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45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7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48" xfId="0" applyFont="false" applyBorder="true" applyAlignment="true" applyProtection="false">
      <alignment horizontal="general" vertical="bottom" textRotation="0" wrapText="false" indent="0" shrinkToFit="false"/>
      <protection locked="true" hidden="false"/>
    </xf>
  </cellXfs>
  <cellStyles count="11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iperlink 2" xfId="20"/>
    <cellStyle name="Moeda 2" xfId="21"/>
    <cellStyle name="Normal 17 2" xfId="22"/>
    <cellStyle name="Normal 2" xfId="23"/>
    <cellStyle name="Normal 3" xfId="24"/>
  </cellStyles>
  <dxfs count="10">
    <dxf>
      <fill>
        <patternFill patternType="solid">
          <fgColor rgb="FF0070C0"/>
          <bgColor rgb="FF000000"/>
        </patternFill>
      </fill>
    </dxf>
    <dxf>
      <fill>
        <patternFill patternType="solid">
          <fgColor rgb="FF8FAADC"/>
          <bgColor rgb="FF000000"/>
        </patternFill>
      </fill>
    </dxf>
    <dxf>
      <fill>
        <patternFill patternType="solid">
          <fgColor rgb="FFB4C7E7"/>
          <bgColor rgb="FF000000"/>
        </patternFill>
      </fill>
    </dxf>
    <dxf>
      <fill>
        <patternFill patternType="solid">
          <fgColor rgb="FFD9D9D9"/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fgColor rgb="FF000000"/>
          <bgColor rgb="FF000000"/>
        </patternFill>
      </fill>
    </dxf>
    <dxf>
      <fill>
        <patternFill patternType="solid">
          <fgColor rgb="FFDAE3F3"/>
          <bgColor rgb="FF000000"/>
        </patternFill>
      </fill>
    </dxf>
    <dxf>
      <fill>
        <patternFill patternType="solid">
          <fgColor rgb="FFF2F2F2"/>
          <bgColor rgb="FF000000"/>
        </patternFill>
      </fill>
    </dxf>
    <dxf>
      <fill>
        <patternFill patternType="solid">
          <fgColor rgb="FFFFFFFF"/>
          <bgColor rgb="FF000000"/>
        </patternFill>
      </fill>
    </dxf>
    <dxf>
      <fill>
        <patternFill patternType="solid">
          <fgColor rgb="FFFF0000"/>
          <bgColor rgb="FF00000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70C0"/>
      <rgbColor rgb="FFBFBFBF"/>
      <rgbColor rgb="FF808080"/>
      <rgbColor rgb="FF8FAADC"/>
      <rgbColor rgb="FF993366"/>
      <rgbColor rgb="FFF2F2F2"/>
      <rgbColor rgb="FFDAE3F3"/>
      <rgbColor rgb="FF660066"/>
      <rgbColor rgb="FFFF8080"/>
      <rgbColor rgb="FF0563C1"/>
      <rgbColor rgb="FFB4C7E7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9D9D9"/>
      <rgbColor rgb="FFFFFF99"/>
      <rgbColor rgb="FF9DC3E6"/>
      <rgbColor rgb="FFFF99CC"/>
      <rgbColor rgb="FFCC99FF"/>
      <rgbColor rgb="FFFFCC99"/>
      <rgbColor rgb="FF2E75B6"/>
      <rgbColor rgb="FF33CCCC"/>
      <rgbColor rgb="FF92D050"/>
      <rgbColor rgb="FFFFCC00"/>
      <rgbColor rgb="FFFF9900"/>
      <rgbColor rgb="FFFF6600"/>
      <rgbColor rgb="FF666699"/>
      <rgbColor rgb="FF969696"/>
      <rgbColor rgb="FF203864"/>
      <rgbColor rgb="FF339966"/>
      <rgbColor rgb="FF003300"/>
      <rgbColor rgb="FF333300"/>
      <rgbColor rgb="FF993300"/>
      <rgbColor rgb="FF993366"/>
      <rgbColor rgb="FF2F5597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worksheet" Target="worksheets/sheet7.xml"/><Relationship Id="rId10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png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image" Target="../media/image3.jpeg"/><Relationship Id="rId2" Type="http://schemas.openxmlformats.org/officeDocument/2006/relationships/image" Target="../media/image4.png"/>
</Relationships>
</file>

<file path=xl/drawings/_rels/drawing3.xml.rels><?xml version="1.0" encoding="UTF-8"?>
<Relationships xmlns="http://schemas.openxmlformats.org/package/2006/relationships"><Relationship Id="rId1" Type="http://schemas.openxmlformats.org/officeDocument/2006/relationships/image" Target="../media/image5.jpeg"/><Relationship Id="rId2" Type="http://schemas.openxmlformats.org/officeDocument/2006/relationships/image" Target="../media/image4.png"/>
</Relationships>
</file>

<file path=xl/drawings/_rels/drawing4.xml.rels><?xml version="1.0" encoding="UTF-8"?>
<Relationships xmlns="http://schemas.openxmlformats.org/package/2006/relationships"><Relationship Id="rId1" Type="http://schemas.openxmlformats.org/officeDocument/2006/relationships/image" Target="../media/image6.jpeg"/><Relationship Id="rId2" Type="http://schemas.openxmlformats.org/officeDocument/2006/relationships/image" Target="../media/image4.png"/><Relationship Id="rId3" Type="http://schemas.openxmlformats.org/officeDocument/2006/relationships/image" Target="../media/image7.png"/>
</Relationships>
</file>

<file path=xl/drawings/_rels/drawing5.xml.rels><?xml version="1.0" encoding="UTF-8"?>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4.png"/>
</Relationships>
</file>

<file path=xl/drawings/_rels/drawing6.xml.rels><?xml version="1.0" encoding="UTF-8"?>
<Relationships xmlns="http://schemas.openxmlformats.org/package/2006/relationships"><Relationship Id="rId1" Type="http://schemas.openxmlformats.org/officeDocument/2006/relationships/image" Target="../media/image8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11</xdr:col>
      <xdr:colOff>724320</xdr:colOff>
      <xdr:row>0</xdr:row>
      <xdr:rowOff>41400</xdr:rowOff>
    </xdr:from>
    <xdr:to>
      <xdr:col>12</xdr:col>
      <xdr:colOff>700560</xdr:colOff>
      <xdr:row>4</xdr:row>
      <xdr:rowOff>161280</xdr:rowOff>
    </xdr:to>
    <xdr:pic>
      <xdr:nvPicPr>
        <xdr:cNvPr id="0" name="Imagem 2" descr="Susepe lança nova identidade visual | SUSEPE - Superintendência dos  Serviços Penitenciários"/>
        <xdr:cNvPicPr/>
      </xdr:nvPicPr>
      <xdr:blipFill>
        <a:blip r:embed="rId1"/>
        <a:stretch/>
      </xdr:blipFill>
      <xdr:spPr>
        <a:xfrm>
          <a:off x="12282480" y="41400"/>
          <a:ext cx="741600" cy="88200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71280</xdr:colOff>
      <xdr:row>0</xdr:row>
      <xdr:rowOff>59400</xdr:rowOff>
    </xdr:from>
    <xdr:to>
      <xdr:col>2</xdr:col>
      <xdr:colOff>1592280</xdr:colOff>
      <xdr:row>5</xdr:row>
      <xdr:rowOff>94680</xdr:rowOff>
    </xdr:to>
    <xdr:pic>
      <xdr:nvPicPr>
        <xdr:cNvPr id="1" name="Imagem 6" descr=""/>
        <xdr:cNvPicPr/>
      </xdr:nvPicPr>
      <xdr:blipFill>
        <a:blip r:embed="rId2"/>
        <a:stretch/>
      </xdr:blipFill>
      <xdr:spPr>
        <a:xfrm>
          <a:off x="71280" y="59400"/>
          <a:ext cx="2788920" cy="98784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10</xdr:col>
      <xdr:colOff>127080</xdr:colOff>
      <xdr:row>0</xdr:row>
      <xdr:rowOff>63360</xdr:rowOff>
    </xdr:from>
    <xdr:to>
      <xdr:col>10</xdr:col>
      <xdr:colOff>821880</xdr:colOff>
      <xdr:row>4</xdr:row>
      <xdr:rowOff>183240</xdr:rowOff>
    </xdr:to>
    <xdr:pic>
      <xdr:nvPicPr>
        <xdr:cNvPr id="2" name="Imagem 2" descr="Susepe lança nova identidade visual | SUSEPE - Superintendência dos  Serviços Penitenciários"/>
        <xdr:cNvPicPr/>
      </xdr:nvPicPr>
      <xdr:blipFill>
        <a:blip r:embed="rId1"/>
        <a:stretch/>
      </xdr:blipFill>
      <xdr:spPr>
        <a:xfrm>
          <a:off x="11847960" y="63360"/>
          <a:ext cx="694800" cy="88200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31680</xdr:colOff>
      <xdr:row>0</xdr:row>
      <xdr:rowOff>21240</xdr:rowOff>
    </xdr:from>
    <xdr:to>
      <xdr:col>1</xdr:col>
      <xdr:colOff>1280160</xdr:colOff>
      <xdr:row>4</xdr:row>
      <xdr:rowOff>42120</xdr:rowOff>
    </xdr:to>
    <xdr:pic>
      <xdr:nvPicPr>
        <xdr:cNvPr id="3" name="Imagem 3" descr=""/>
        <xdr:cNvPicPr/>
      </xdr:nvPicPr>
      <xdr:blipFill>
        <a:blip r:embed="rId2"/>
        <a:stretch/>
      </xdr:blipFill>
      <xdr:spPr>
        <a:xfrm>
          <a:off x="31680" y="21240"/>
          <a:ext cx="2235240" cy="78300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5</xdr:col>
      <xdr:colOff>105840</xdr:colOff>
      <xdr:row>0</xdr:row>
      <xdr:rowOff>63360</xdr:rowOff>
    </xdr:from>
    <xdr:to>
      <xdr:col>5</xdr:col>
      <xdr:colOff>800640</xdr:colOff>
      <xdr:row>5</xdr:row>
      <xdr:rowOff>3960</xdr:rowOff>
    </xdr:to>
    <xdr:pic>
      <xdr:nvPicPr>
        <xdr:cNvPr id="4" name="Imagem 2" descr="Susepe lança nova identidade visual | SUSEPE - Superintendência dos  Serviços Penitenciários"/>
        <xdr:cNvPicPr/>
      </xdr:nvPicPr>
      <xdr:blipFill>
        <a:blip r:embed="rId1"/>
        <a:stretch/>
      </xdr:blipFill>
      <xdr:spPr>
        <a:xfrm>
          <a:off x="10366200" y="63360"/>
          <a:ext cx="694800" cy="8931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21240</xdr:colOff>
      <xdr:row>0</xdr:row>
      <xdr:rowOff>31680</xdr:rowOff>
    </xdr:from>
    <xdr:to>
      <xdr:col>1</xdr:col>
      <xdr:colOff>1322640</xdr:colOff>
      <xdr:row>4</xdr:row>
      <xdr:rowOff>52560</xdr:rowOff>
    </xdr:to>
    <xdr:pic>
      <xdr:nvPicPr>
        <xdr:cNvPr id="5" name="Imagem 4" descr=""/>
        <xdr:cNvPicPr/>
      </xdr:nvPicPr>
      <xdr:blipFill>
        <a:blip r:embed="rId2"/>
        <a:stretch/>
      </xdr:blipFill>
      <xdr:spPr>
        <a:xfrm>
          <a:off x="21240" y="31680"/>
          <a:ext cx="2228040" cy="78300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5</xdr:col>
      <xdr:colOff>105840</xdr:colOff>
      <xdr:row>0</xdr:row>
      <xdr:rowOff>63360</xdr:rowOff>
    </xdr:from>
    <xdr:to>
      <xdr:col>5</xdr:col>
      <xdr:colOff>800640</xdr:colOff>
      <xdr:row>5</xdr:row>
      <xdr:rowOff>360</xdr:rowOff>
    </xdr:to>
    <xdr:pic>
      <xdr:nvPicPr>
        <xdr:cNvPr id="6" name="Imagem 2" descr="Susepe lança nova identidade visual | SUSEPE - Superintendência dos  Serviços Penitenciários"/>
        <xdr:cNvPicPr/>
      </xdr:nvPicPr>
      <xdr:blipFill>
        <a:blip r:embed="rId1"/>
        <a:stretch/>
      </xdr:blipFill>
      <xdr:spPr>
        <a:xfrm>
          <a:off x="10366200" y="63360"/>
          <a:ext cx="694800" cy="8895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21240</xdr:colOff>
      <xdr:row>0</xdr:row>
      <xdr:rowOff>31680</xdr:rowOff>
    </xdr:from>
    <xdr:to>
      <xdr:col>1</xdr:col>
      <xdr:colOff>1322640</xdr:colOff>
      <xdr:row>4</xdr:row>
      <xdr:rowOff>52560</xdr:rowOff>
    </xdr:to>
    <xdr:pic>
      <xdr:nvPicPr>
        <xdr:cNvPr id="7" name="Imagem 4" descr=""/>
        <xdr:cNvPicPr/>
      </xdr:nvPicPr>
      <xdr:blipFill>
        <a:blip r:embed="rId2"/>
        <a:stretch/>
      </xdr:blipFill>
      <xdr:spPr>
        <a:xfrm>
          <a:off x="21240" y="31680"/>
          <a:ext cx="2228040" cy="78300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6</xdr:col>
      <xdr:colOff>0</xdr:colOff>
      <xdr:row>144</xdr:row>
      <xdr:rowOff>16920</xdr:rowOff>
    </xdr:from>
    <xdr:to>
      <xdr:col>12</xdr:col>
      <xdr:colOff>140400</xdr:colOff>
      <xdr:row>154</xdr:row>
      <xdr:rowOff>148320</xdr:rowOff>
    </xdr:to>
    <xdr:pic>
      <xdr:nvPicPr>
        <xdr:cNvPr id="8" name="Imagem 1" descr=""/>
        <xdr:cNvPicPr/>
      </xdr:nvPicPr>
      <xdr:blipFill>
        <a:blip r:embed="rId3"/>
        <a:stretch/>
      </xdr:blipFill>
      <xdr:spPr>
        <a:xfrm>
          <a:off x="11146320" y="28321560"/>
          <a:ext cx="4007520" cy="203616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4</xdr:col>
      <xdr:colOff>142200</xdr:colOff>
      <xdr:row>0</xdr:row>
      <xdr:rowOff>129600</xdr:rowOff>
    </xdr:from>
    <xdr:to>
      <xdr:col>4</xdr:col>
      <xdr:colOff>838080</xdr:colOff>
      <xdr:row>5</xdr:row>
      <xdr:rowOff>59040</xdr:rowOff>
    </xdr:to>
    <xdr:pic>
      <xdr:nvPicPr>
        <xdr:cNvPr id="9" name="Imagem 5" descr="Susepe lança nova identidade visual | SUSEPE - Superintendência dos  Serviços Penitenciários"/>
        <xdr:cNvPicPr/>
      </xdr:nvPicPr>
      <xdr:blipFill>
        <a:blip r:embed="rId1"/>
        <a:stretch/>
      </xdr:blipFill>
      <xdr:spPr>
        <a:xfrm>
          <a:off x="8277840" y="129600"/>
          <a:ext cx="695880" cy="88200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31680</xdr:colOff>
      <xdr:row>0</xdr:row>
      <xdr:rowOff>31680</xdr:rowOff>
    </xdr:from>
    <xdr:to>
      <xdr:col>2</xdr:col>
      <xdr:colOff>401760</xdr:colOff>
      <xdr:row>4</xdr:row>
      <xdr:rowOff>52560</xdr:rowOff>
    </xdr:to>
    <xdr:pic>
      <xdr:nvPicPr>
        <xdr:cNvPr id="10" name="Imagem 3" descr=""/>
        <xdr:cNvPicPr/>
      </xdr:nvPicPr>
      <xdr:blipFill>
        <a:blip r:embed="rId2"/>
        <a:stretch/>
      </xdr:blipFill>
      <xdr:spPr>
        <a:xfrm>
          <a:off x="31680" y="31680"/>
          <a:ext cx="2283480" cy="78300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8</xdr:col>
      <xdr:colOff>507960</xdr:colOff>
      <xdr:row>0</xdr:row>
      <xdr:rowOff>137520</xdr:rowOff>
    </xdr:from>
    <xdr:to>
      <xdr:col>17</xdr:col>
      <xdr:colOff>451080</xdr:colOff>
      <xdr:row>41</xdr:row>
      <xdr:rowOff>103680</xdr:rowOff>
    </xdr:to>
    <xdr:pic>
      <xdr:nvPicPr>
        <xdr:cNvPr id="11" name="Imagem 2" descr=""/>
        <xdr:cNvPicPr/>
      </xdr:nvPicPr>
      <xdr:blipFill>
        <a:blip r:embed="rId1"/>
        <a:stretch/>
      </xdr:blipFill>
      <xdr:spPr>
        <a:xfrm>
          <a:off x="9599760" y="137520"/>
          <a:ext cx="5446800" cy="805032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Tema do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4.xml"/>
</Relationships>
</file>

<file path=xl/worksheets/_rels/sheet5.xml.rels><?xml version="1.0" encoding="UTF-8"?>
<Relationships xmlns="http://schemas.openxmlformats.org/package/2006/relationships"><Relationship Id="rId1" Type="http://schemas.openxmlformats.org/officeDocument/2006/relationships/drawing" Target="../drawings/drawing5.xml"/>
</Relationships>
</file>

<file path=xl/worksheets/_rels/sheet7.xml.rels><?xml version="1.0" encoding="UTF-8"?>
<Relationships xmlns="http://schemas.openxmlformats.org/package/2006/relationships"><Relationship Id="rId1" Type="http://schemas.openxmlformats.org/officeDocument/2006/relationships/drawing" Target="../drawings/drawing6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92D050"/>
    <pageSetUpPr fitToPage="false"/>
  </sheetPr>
  <dimension ref="A1:N345"/>
  <sheetViews>
    <sheetView showFormulas="false" showGridLines="false" showRowColHeaders="true" showZeros="true" rightToLeft="false" tabSelected="true" showOutlineSymbols="true" defaultGridColor="true" view="pageBreakPreview" topLeftCell="A1" colorId="64" zoomScale="85" zoomScaleNormal="80" zoomScalePageLayoutView="85" workbookViewId="0">
      <selection pane="topLeft" activeCell="M343" activeCellId="0" sqref="M343"/>
    </sheetView>
  </sheetViews>
  <sheetFormatPr defaultColWidth="9.1484375" defaultRowHeight="15" zeroHeight="false" outlineLevelRow="1" outlineLevelCol="0"/>
  <cols>
    <col collapsed="false" customWidth="true" hidden="false" outlineLevel="0" max="1" min="1" style="1" width="5.42"/>
    <col collapsed="false" customWidth="true" hidden="false" outlineLevel="0" max="2" min="2" style="1" width="12.57"/>
    <col collapsed="false" customWidth="true" hidden="false" outlineLevel="0" max="3" min="3" style="1" width="93.29"/>
    <col collapsed="false" customWidth="true" hidden="false" outlineLevel="0" max="4" min="4" style="1" width="8.71"/>
    <col collapsed="false" customWidth="true" hidden="false" outlineLevel="0" max="5" min="5" style="1" width="6"/>
    <col collapsed="false" customWidth="true" hidden="false" outlineLevel="0" max="6" min="6" style="1" width="4.14"/>
    <col collapsed="false" customWidth="true" hidden="false" outlineLevel="0" max="8" min="7" style="1" width="0.42"/>
    <col collapsed="false" customWidth="true" hidden="false" outlineLevel="0" max="9" min="9" style="1" width="10.57"/>
    <col collapsed="false" customWidth="true" hidden="false" outlineLevel="0" max="10" min="10" style="1" width="11.14"/>
    <col collapsed="false" customWidth="true" hidden="false" outlineLevel="0" max="11" min="11" style="1" width="11.29"/>
    <col collapsed="false" customWidth="true" hidden="false" outlineLevel="0" max="12" min="12" style="1" width="10.85"/>
    <col collapsed="false" customWidth="true" hidden="false" outlineLevel="0" max="13" min="13" style="1" width="11.29"/>
    <col collapsed="false" customWidth="true" hidden="false" outlineLevel="0" max="14" min="14" style="1" width="1.14"/>
    <col collapsed="false" customWidth="false" hidden="false" outlineLevel="0" max="16384" min="15" style="1" width="9.14"/>
  </cols>
  <sheetData>
    <row r="1" customFormat="false" ht="15" hidden="false" customHeight="false" outlineLevel="0" collapsed="false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customFormat="false" ht="15" hidden="false" customHeight="false" outlineLevel="0" collapsed="false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customFormat="false" ht="15" hidden="false" customHeight="false" outlineLevel="0" collapsed="fals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customFormat="false" ht="15" hidden="false" customHeight="false" outlineLevel="0" collapsed="false">
      <c r="A4" s="2" t="s">
        <v>3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customFormat="false" ht="15" hidden="false" customHeight="false" outlineLevel="0" collapsed="false">
      <c r="C5" s="3"/>
      <c r="D5" s="3"/>
      <c r="E5" s="3"/>
      <c r="F5" s="3"/>
      <c r="G5" s="3"/>
    </row>
    <row r="6" customFormat="false" ht="22.05" hidden="false" customHeight="false" outlineLevel="0" collapsed="false">
      <c r="A6" s="4" t="s">
        <v>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="8" customFormat="true" ht="12" hidden="false" customHeight="true" outlineLevel="0" collapsed="false">
      <c r="A7" s="5" t="s">
        <v>5</v>
      </c>
      <c r="B7" s="6"/>
      <c r="C7" s="7" t="s">
        <v>6</v>
      </c>
      <c r="D7" s="6"/>
      <c r="E7" s="6"/>
      <c r="F7" s="6"/>
      <c r="G7" s="6"/>
      <c r="H7" s="6"/>
      <c r="I7" s="5" t="s">
        <v>7</v>
      </c>
      <c r="K7" s="9" t="s">
        <v>8</v>
      </c>
      <c r="N7" s="1"/>
    </row>
    <row r="8" s="8" customFormat="true" ht="12" hidden="false" customHeight="true" outlineLevel="0" collapsed="false">
      <c r="A8" s="5" t="s">
        <v>9</v>
      </c>
      <c r="B8" s="6"/>
      <c r="C8" s="9" t="s">
        <v>10</v>
      </c>
      <c r="D8" s="6"/>
      <c r="E8" s="6"/>
      <c r="F8" s="6"/>
      <c r="G8" s="6"/>
      <c r="H8" s="6"/>
      <c r="I8" s="5" t="s">
        <v>11</v>
      </c>
      <c r="K8" s="9" t="s">
        <v>12</v>
      </c>
      <c r="L8" s="10"/>
      <c r="M8" s="11" t="n">
        <v>1.2094</v>
      </c>
    </row>
    <row r="9" s="8" customFormat="true" ht="12" hidden="false" customHeight="true" outlineLevel="0" collapsed="false">
      <c r="A9" s="5" t="s">
        <v>13</v>
      </c>
      <c r="B9" s="6"/>
      <c r="C9" s="9" t="s">
        <v>14</v>
      </c>
      <c r="D9" s="6"/>
      <c r="E9" s="6"/>
      <c r="F9" s="6"/>
      <c r="G9" s="6"/>
      <c r="H9" s="6"/>
      <c r="I9" s="12"/>
      <c r="J9" s="13"/>
      <c r="K9" s="12"/>
      <c r="L9" s="14"/>
      <c r="M9" s="15" t="n">
        <v>1.1351</v>
      </c>
    </row>
    <row r="10" s="8" customFormat="true" ht="12" hidden="false" customHeight="true" outlineLevel="0" collapsed="false">
      <c r="A10" s="5" t="s">
        <v>15</v>
      </c>
      <c r="B10" s="6"/>
      <c r="C10" s="16" t="s">
        <v>16</v>
      </c>
      <c r="D10" s="6"/>
      <c r="E10" s="6"/>
      <c r="F10" s="6"/>
      <c r="G10" s="6"/>
      <c r="H10" s="6"/>
      <c r="I10" s="5" t="s">
        <v>17</v>
      </c>
      <c r="K10" s="17" t="n">
        <v>46078</v>
      </c>
    </row>
    <row r="11" s="8" customFormat="true" ht="12" hidden="false" customHeight="true" outlineLevel="0" collapsed="false">
      <c r="A11" s="5" t="s">
        <v>18</v>
      </c>
      <c r="B11" s="6"/>
      <c r="C11" s="16" t="s">
        <v>19</v>
      </c>
      <c r="D11" s="6"/>
      <c r="E11" s="6"/>
      <c r="F11" s="6"/>
      <c r="G11" s="6"/>
      <c r="H11" s="6"/>
      <c r="I11" s="5" t="s">
        <v>20</v>
      </c>
      <c r="J11" s="6"/>
      <c r="K11" s="17" t="s">
        <v>21</v>
      </c>
    </row>
    <row r="12" s="8" customFormat="true" ht="12" hidden="false" customHeight="true" outlineLevel="0" collapsed="false">
      <c r="A12" s="5" t="s">
        <v>22</v>
      </c>
      <c r="B12" s="6"/>
      <c r="C12" s="16" t="s">
        <v>23</v>
      </c>
      <c r="D12" s="6"/>
      <c r="E12" s="6"/>
      <c r="F12" s="6"/>
      <c r="G12" s="6"/>
      <c r="H12" s="6"/>
      <c r="I12" s="5"/>
      <c r="J12" s="6"/>
      <c r="K12" s="17"/>
      <c r="M12" s="18"/>
    </row>
    <row r="13" s="8" customFormat="true" ht="12" hidden="false" customHeight="true" outlineLevel="0" collapsed="false">
      <c r="A13" s="5" t="s">
        <v>24</v>
      </c>
      <c r="B13" s="6"/>
      <c r="C13" s="19" t="n">
        <v>13696911</v>
      </c>
      <c r="D13" s="6"/>
      <c r="E13" s="6"/>
      <c r="F13" s="6"/>
      <c r="G13" s="6"/>
      <c r="H13" s="6"/>
      <c r="I13" s="5"/>
      <c r="J13" s="6"/>
      <c r="K13" s="17"/>
      <c r="M13" s="20" t="n">
        <v>655846.75</v>
      </c>
    </row>
    <row r="14" s="8" customFormat="true" ht="12" hidden="false" customHeight="true" outlineLevel="0" collapsed="false">
      <c r="B14" s="21"/>
      <c r="C14" s="22"/>
      <c r="H14" s="23"/>
      <c r="I14" s="24"/>
      <c r="J14" s="24"/>
      <c r="K14" s="24"/>
      <c r="L14" s="24"/>
      <c r="M14" s="18" t="n">
        <v>669117.39</v>
      </c>
    </row>
    <row r="15" customFormat="false" ht="22.05" hidden="false" customHeight="true" outlineLevel="0" collapsed="false">
      <c r="A15" s="25" t="s">
        <v>25</v>
      </c>
      <c r="B15" s="26" t="s">
        <v>26</v>
      </c>
      <c r="C15" s="27" t="s">
        <v>27</v>
      </c>
      <c r="D15" s="28" t="s">
        <v>28</v>
      </c>
      <c r="E15" s="26" t="s">
        <v>29</v>
      </c>
      <c r="F15" s="26" t="s">
        <v>30</v>
      </c>
      <c r="G15" s="9"/>
      <c r="H15" s="29"/>
      <c r="I15" s="30"/>
      <c r="J15" s="30"/>
      <c r="K15" s="30"/>
      <c r="L15" s="30"/>
      <c r="M15" s="30"/>
    </row>
    <row r="16" customFormat="false" ht="23.25" hidden="false" customHeight="true" outlineLevel="0" collapsed="false">
      <c r="A16" s="25"/>
      <c r="B16" s="26"/>
      <c r="C16" s="27"/>
      <c r="D16" s="28"/>
      <c r="E16" s="26"/>
      <c r="F16" s="26"/>
      <c r="G16" s="9"/>
      <c r="H16" s="29"/>
      <c r="I16" s="28" t="s">
        <v>31</v>
      </c>
      <c r="J16" s="28"/>
      <c r="K16" s="28" t="s">
        <v>32</v>
      </c>
      <c r="L16" s="28"/>
      <c r="M16" s="31" t="s">
        <v>33</v>
      </c>
    </row>
    <row r="17" customFormat="false" ht="22.05" hidden="false" customHeight="false" outlineLevel="0" collapsed="false">
      <c r="A17" s="25"/>
      <c r="B17" s="26"/>
      <c r="C17" s="27"/>
      <c r="D17" s="28"/>
      <c r="E17" s="26"/>
      <c r="F17" s="26"/>
      <c r="G17" s="9"/>
      <c r="H17" s="29"/>
      <c r="I17" s="32" t="s">
        <v>34</v>
      </c>
      <c r="J17" s="32" t="s">
        <v>35</v>
      </c>
      <c r="K17" s="32" t="s">
        <v>36</v>
      </c>
      <c r="L17" s="32" t="s">
        <v>37</v>
      </c>
      <c r="M17" s="31"/>
    </row>
    <row r="18" customFormat="false" ht="22.05" hidden="false" customHeight="false" outlineLevel="0" collapsed="false">
      <c r="A18" s="33" t="n">
        <v>1</v>
      </c>
      <c r="B18" s="34"/>
      <c r="C18" s="33" t="s">
        <v>38</v>
      </c>
      <c r="D18" s="35"/>
      <c r="E18" s="35"/>
      <c r="F18" s="35"/>
      <c r="G18" s="9"/>
      <c r="H18" s="29"/>
      <c r="I18" s="36"/>
      <c r="J18" s="36"/>
      <c r="K18" s="36"/>
      <c r="L18" s="36"/>
      <c r="M18" s="36"/>
    </row>
    <row r="19" customFormat="false" ht="22.05" hidden="false" customHeight="false" outlineLevel="1" collapsed="false">
      <c r="A19" s="37"/>
      <c r="B19" s="38"/>
      <c r="C19" s="37" t="s">
        <v>39</v>
      </c>
      <c r="D19" s="39"/>
      <c r="E19" s="39"/>
      <c r="F19" s="39"/>
      <c r="G19" s="9"/>
      <c r="H19" s="29"/>
      <c r="I19" s="40"/>
      <c r="J19" s="40"/>
      <c r="K19" s="40"/>
      <c r="L19" s="40"/>
      <c r="M19" s="40"/>
    </row>
    <row r="20" customFormat="false" ht="22.05" hidden="false" customHeight="false" outlineLevel="1" collapsed="false">
      <c r="A20" s="41"/>
      <c r="B20" s="42" t="n">
        <v>98524</v>
      </c>
      <c r="C20" s="43" t="s">
        <v>40</v>
      </c>
      <c r="D20" s="44" t="n">
        <v>521.95</v>
      </c>
      <c r="E20" s="45" t="s">
        <v>41</v>
      </c>
      <c r="F20" s="45" t="s">
        <v>30</v>
      </c>
      <c r="G20" s="9"/>
      <c r="H20" s="29"/>
      <c r="I20" s="46" t="n">
        <v>4.95</v>
      </c>
      <c r="J20" s="47" t="n">
        <v>5.98</v>
      </c>
      <c r="K20" s="47" t="n">
        <v>2316.66</v>
      </c>
      <c r="L20" s="46" t="n">
        <v>804.6</v>
      </c>
      <c r="M20" s="47" t="n">
        <v>3121.26</v>
      </c>
    </row>
    <row r="21" customFormat="false" ht="22.05" hidden="false" customHeight="false" outlineLevel="1" collapsed="false">
      <c r="A21" s="37"/>
      <c r="B21" s="38"/>
      <c r="C21" s="37" t="s">
        <v>42</v>
      </c>
      <c r="D21" s="39"/>
      <c r="E21" s="39"/>
      <c r="F21" s="39"/>
      <c r="G21" s="9"/>
      <c r="H21" s="29"/>
      <c r="I21" s="40"/>
      <c r="J21" s="40"/>
      <c r="K21" s="40"/>
      <c r="L21" s="40"/>
      <c r="M21" s="40"/>
    </row>
    <row r="22" customFormat="false" ht="22.05" hidden="false" customHeight="false" outlineLevel="1" collapsed="false">
      <c r="A22" s="41"/>
      <c r="B22" s="42" t="s">
        <v>43</v>
      </c>
      <c r="C22" s="43" t="s">
        <v>44</v>
      </c>
      <c r="D22" s="48" t="n">
        <v>8</v>
      </c>
      <c r="E22" s="45" t="s">
        <v>41</v>
      </c>
      <c r="F22" s="45" t="s">
        <v>30</v>
      </c>
      <c r="G22" s="9"/>
      <c r="H22" s="29"/>
      <c r="I22" s="46" t="n">
        <v>800.85</v>
      </c>
      <c r="J22" s="47" t="n">
        <v>968.54</v>
      </c>
      <c r="K22" s="47" t="n">
        <v>1919.64</v>
      </c>
      <c r="L22" s="46" t="n">
        <v>5828.68</v>
      </c>
      <c r="M22" s="47" t="n">
        <v>7748.32</v>
      </c>
    </row>
    <row r="23" customFormat="false" ht="22.05" hidden="false" customHeight="false" outlineLevel="1" collapsed="false">
      <c r="A23" s="41"/>
      <c r="B23" s="42" t="s">
        <v>45</v>
      </c>
      <c r="C23" s="43" t="s">
        <v>46</v>
      </c>
      <c r="D23" s="48" t="n">
        <v>6</v>
      </c>
      <c r="E23" s="45" t="s">
        <v>47</v>
      </c>
      <c r="F23" s="45" t="s">
        <v>30</v>
      </c>
      <c r="G23" s="9"/>
      <c r="H23" s="29"/>
      <c r="I23" s="46" t="n">
        <v>535.21</v>
      </c>
      <c r="J23" s="47" t="n">
        <v>647.28</v>
      </c>
      <c r="K23" s="47" t="n">
        <v>0</v>
      </c>
      <c r="L23" s="46" t="n">
        <v>3883.68</v>
      </c>
      <c r="M23" s="47" t="n">
        <v>3883.68</v>
      </c>
    </row>
    <row r="24" customFormat="false" ht="22.05" hidden="false" customHeight="false" outlineLevel="1" collapsed="false">
      <c r="A24" s="37"/>
      <c r="B24" s="38"/>
      <c r="C24" s="37" t="s">
        <v>48</v>
      </c>
      <c r="D24" s="39"/>
      <c r="E24" s="39"/>
      <c r="F24" s="39"/>
      <c r="G24" s="9"/>
      <c r="H24" s="29"/>
      <c r="I24" s="40"/>
      <c r="J24" s="40"/>
      <c r="K24" s="40"/>
      <c r="L24" s="40"/>
      <c r="M24" s="40"/>
    </row>
    <row r="25" customFormat="false" ht="22.05" hidden="false" customHeight="false" outlineLevel="1" collapsed="false">
      <c r="A25" s="41"/>
      <c r="B25" s="42" t="n">
        <v>103689</v>
      </c>
      <c r="C25" s="43" t="s">
        <v>49</v>
      </c>
      <c r="D25" s="48" t="n">
        <v>6</v>
      </c>
      <c r="E25" s="45" t="s">
        <v>41</v>
      </c>
      <c r="F25" s="45" t="s">
        <v>30</v>
      </c>
      <c r="G25" s="9"/>
      <c r="H25" s="29"/>
      <c r="I25" s="46" t="n">
        <v>459.35</v>
      </c>
      <c r="J25" s="47" t="n">
        <v>555.53</v>
      </c>
      <c r="K25" s="47" t="n">
        <v>235.32</v>
      </c>
      <c r="L25" s="46" t="n">
        <v>3097.86</v>
      </c>
      <c r="M25" s="47" t="n">
        <v>3333.18</v>
      </c>
    </row>
    <row r="26" customFormat="false" ht="22.05" hidden="false" customHeight="false" outlineLevel="1" collapsed="false">
      <c r="A26" s="37"/>
      <c r="B26" s="38"/>
      <c r="C26" s="37" t="s">
        <v>50</v>
      </c>
      <c r="D26" s="39"/>
      <c r="E26" s="39"/>
      <c r="F26" s="39"/>
      <c r="G26" s="9"/>
      <c r="H26" s="29"/>
      <c r="I26" s="40"/>
      <c r="J26" s="40"/>
      <c r="K26" s="40"/>
      <c r="L26" s="40"/>
      <c r="M26" s="40"/>
    </row>
    <row r="27" customFormat="false" ht="22.05" hidden="false" customHeight="false" outlineLevel="1" collapsed="false">
      <c r="A27" s="41"/>
      <c r="B27" s="42" t="n">
        <v>99059</v>
      </c>
      <c r="C27" s="43" t="s">
        <v>51</v>
      </c>
      <c r="D27" s="48" t="n">
        <v>61.2</v>
      </c>
      <c r="E27" s="45" t="s">
        <v>52</v>
      </c>
      <c r="F27" s="45" t="s">
        <v>30</v>
      </c>
      <c r="G27" s="9"/>
      <c r="H27" s="29"/>
      <c r="I27" s="46" t="n">
        <v>63.05</v>
      </c>
      <c r="J27" s="47" t="n">
        <v>76.25</v>
      </c>
      <c r="K27" s="47" t="n">
        <v>2280.4</v>
      </c>
      <c r="L27" s="46" t="n">
        <v>2386.1</v>
      </c>
      <c r="M27" s="47" t="n">
        <v>4666.5</v>
      </c>
    </row>
    <row r="28" customFormat="false" ht="22.05" hidden="false" customHeight="false" outlineLevel="1" collapsed="false">
      <c r="A28" s="37"/>
      <c r="B28" s="38"/>
      <c r="C28" s="37" t="s">
        <v>53</v>
      </c>
      <c r="D28" s="39"/>
      <c r="E28" s="39"/>
      <c r="F28" s="39"/>
      <c r="G28" s="9"/>
      <c r="H28" s="29"/>
      <c r="I28" s="40"/>
      <c r="J28" s="40"/>
      <c r="K28" s="40"/>
      <c r="L28" s="40"/>
      <c r="M28" s="40"/>
    </row>
    <row r="29" customFormat="false" ht="22.05" hidden="false" customHeight="false" outlineLevel="1" collapsed="false">
      <c r="A29" s="41"/>
      <c r="B29" s="42" t="n">
        <v>97625</v>
      </c>
      <c r="C29" s="43" t="s">
        <v>54</v>
      </c>
      <c r="D29" s="44" t="n">
        <v>9</v>
      </c>
      <c r="E29" s="45" t="s">
        <v>55</v>
      </c>
      <c r="F29" s="45" t="s">
        <v>30</v>
      </c>
      <c r="G29" s="9"/>
      <c r="H29" s="29"/>
      <c r="I29" s="46" t="n">
        <v>57.1</v>
      </c>
      <c r="J29" s="47" t="n">
        <v>69.05</v>
      </c>
      <c r="K29" s="47" t="n">
        <v>148.03</v>
      </c>
      <c r="L29" s="46" t="n">
        <v>473.42</v>
      </c>
      <c r="M29" s="47" t="n">
        <v>621.45</v>
      </c>
    </row>
    <row r="30" customFormat="false" ht="22.05" hidden="false" customHeight="false" outlineLevel="1" collapsed="false">
      <c r="A30" s="37"/>
      <c r="B30" s="38"/>
      <c r="C30" s="37" t="s">
        <v>56</v>
      </c>
      <c r="D30" s="39"/>
      <c r="E30" s="39"/>
      <c r="F30" s="39"/>
      <c r="G30" s="9"/>
      <c r="H30" s="29"/>
      <c r="I30" s="40"/>
      <c r="J30" s="40"/>
      <c r="K30" s="40"/>
      <c r="L30" s="40"/>
      <c r="M30" s="40"/>
    </row>
    <row r="31" customFormat="false" ht="22.05" hidden="false" customHeight="false" outlineLevel="1" collapsed="false">
      <c r="A31" s="41"/>
      <c r="B31" s="42" t="s">
        <v>57</v>
      </c>
      <c r="C31" s="43" t="s">
        <v>58</v>
      </c>
      <c r="D31" s="48" t="n">
        <v>2</v>
      </c>
      <c r="E31" s="45" t="s">
        <v>29</v>
      </c>
      <c r="F31" s="45" t="s">
        <v>30</v>
      </c>
      <c r="G31" s="9"/>
      <c r="H31" s="29"/>
      <c r="I31" s="46" t="n">
        <v>376.74</v>
      </c>
      <c r="J31" s="47" t="n">
        <v>455.62</v>
      </c>
      <c r="K31" s="47" t="n">
        <v>200.26</v>
      </c>
      <c r="L31" s="46" t="n">
        <v>710.98</v>
      </c>
      <c r="M31" s="47" t="n">
        <v>911.24</v>
      </c>
    </row>
    <row r="32" customFormat="false" ht="22.05" hidden="false" customHeight="false" outlineLevel="0" collapsed="false">
      <c r="A32" s="49"/>
      <c r="B32" s="50"/>
      <c r="C32" s="51" t="s">
        <v>59</v>
      </c>
      <c r="D32" s="52"/>
      <c r="E32" s="52"/>
      <c r="F32" s="52"/>
      <c r="G32" s="9"/>
      <c r="H32" s="29"/>
      <c r="I32" s="53"/>
      <c r="J32" s="53"/>
      <c r="K32" s="53" t="n">
        <v>7100.31</v>
      </c>
      <c r="L32" s="53" t="n">
        <v>17185.32</v>
      </c>
      <c r="M32" s="53" t="n">
        <v>24285.63</v>
      </c>
    </row>
    <row r="33" customFormat="false" ht="22.05" hidden="false" customHeight="false" outlineLevel="0" collapsed="false">
      <c r="A33" s="33" t="n">
        <v>2</v>
      </c>
      <c r="B33" s="34"/>
      <c r="C33" s="33" t="s">
        <v>60</v>
      </c>
      <c r="D33" s="35"/>
      <c r="E33" s="35"/>
      <c r="F33" s="35"/>
      <c r="G33" s="9"/>
      <c r="H33" s="29"/>
      <c r="I33" s="36"/>
      <c r="J33" s="36"/>
      <c r="K33" s="36"/>
      <c r="L33" s="36"/>
      <c r="M33" s="36"/>
    </row>
    <row r="34" customFormat="false" ht="22.05" hidden="false" customHeight="false" outlineLevel="1" collapsed="false">
      <c r="A34" s="37"/>
      <c r="B34" s="38"/>
      <c r="C34" s="37" t="s">
        <v>61</v>
      </c>
      <c r="D34" s="39"/>
      <c r="E34" s="39"/>
      <c r="F34" s="39"/>
      <c r="G34" s="9"/>
      <c r="H34" s="29"/>
      <c r="I34" s="40"/>
      <c r="J34" s="40"/>
      <c r="K34" s="40"/>
      <c r="L34" s="40"/>
      <c r="M34" s="40"/>
    </row>
    <row r="35" customFormat="false" ht="22.05" hidden="false" customHeight="false" outlineLevel="1" collapsed="false">
      <c r="A35" s="54"/>
      <c r="B35" s="55"/>
      <c r="C35" s="54" t="s">
        <v>62</v>
      </c>
      <c r="D35" s="56"/>
      <c r="E35" s="57"/>
      <c r="F35" s="57"/>
      <c r="G35" s="58"/>
      <c r="H35" s="59"/>
      <c r="I35" s="56"/>
      <c r="J35" s="56"/>
      <c r="K35" s="56"/>
      <c r="L35" s="56"/>
      <c r="M35" s="56"/>
    </row>
    <row r="36" customFormat="false" ht="22.05" hidden="false" customHeight="false" outlineLevel="1" collapsed="false">
      <c r="A36" s="41"/>
      <c r="B36" s="60" t="n">
        <v>96521</v>
      </c>
      <c r="C36" s="43" t="s">
        <v>63</v>
      </c>
      <c r="D36" s="48" t="n">
        <v>80.98</v>
      </c>
      <c r="E36" s="45" t="s">
        <v>55</v>
      </c>
      <c r="F36" s="45" t="s">
        <v>30</v>
      </c>
      <c r="G36" s="9"/>
      <c r="H36" s="29"/>
      <c r="I36" s="46" t="n">
        <v>42.9</v>
      </c>
      <c r="J36" s="47" t="n">
        <v>51.88</v>
      </c>
      <c r="K36" s="47" t="n">
        <v>1423.01</v>
      </c>
      <c r="L36" s="46" t="n">
        <v>2778.23</v>
      </c>
      <c r="M36" s="47" t="n">
        <v>4201.24</v>
      </c>
    </row>
    <row r="37" customFormat="false" ht="30.55" hidden="false" customHeight="false" outlineLevel="1" collapsed="false">
      <c r="A37" s="41"/>
      <c r="B37" s="42" t="n">
        <v>93378</v>
      </c>
      <c r="C37" s="43" t="s">
        <v>64</v>
      </c>
      <c r="D37" s="48" t="n">
        <v>69.09</v>
      </c>
      <c r="E37" s="45" t="s">
        <v>55</v>
      </c>
      <c r="F37" s="45" t="s">
        <v>30</v>
      </c>
      <c r="G37" s="9"/>
      <c r="H37" s="29"/>
      <c r="I37" s="46" t="n">
        <v>26.63</v>
      </c>
      <c r="J37" s="47" t="n">
        <v>32.2</v>
      </c>
      <c r="K37" s="47" t="n">
        <v>1045.29</v>
      </c>
      <c r="L37" s="46" t="n">
        <v>1179.4</v>
      </c>
      <c r="M37" s="47" t="n">
        <v>2224.69</v>
      </c>
    </row>
    <row r="38" customFormat="false" ht="22.05" hidden="false" customHeight="false" outlineLevel="1" collapsed="false">
      <c r="A38" s="41"/>
      <c r="B38" s="42" t="n">
        <v>100977</v>
      </c>
      <c r="C38" s="43" t="s">
        <v>65</v>
      </c>
      <c r="D38" s="48" t="n">
        <v>14.268</v>
      </c>
      <c r="E38" s="45" t="s">
        <v>55</v>
      </c>
      <c r="F38" s="45" t="s">
        <v>30</v>
      </c>
      <c r="G38" s="9"/>
      <c r="H38" s="29"/>
      <c r="I38" s="46" t="n">
        <v>8.26</v>
      </c>
      <c r="J38" s="47" t="n">
        <v>9.98</v>
      </c>
      <c r="K38" s="47" t="n">
        <v>26.4</v>
      </c>
      <c r="L38" s="46" t="n">
        <v>115.99</v>
      </c>
      <c r="M38" s="47" t="n">
        <v>142.39</v>
      </c>
    </row>
    <row r="39" customFormat="false" ht="22.05" hidden="false" customHeight="false" outlineLevel="1" collapsed="false">
      <c r="A39" s="41"/>
      <c r="B39" s="42" t="n">
        <v>97914</v>
      </c>
      <c r="C39" s="43" t="s">
        <v>66</v>
      </c>
      <c r="D39" s="48" t="n">
        <v>142.68</v>
      </c>
      <c r="E39" s="45" t="s">
        <v>67</v>
      </c>
      <c r="F39" s="45" t="s">
        <v>30</v>
      </c>
      <c r="G39" s="9"/>
      <c r="H39" s="29"/>
      <c r="I39" s="46" t="n">
        <v>3.16</v>
      </c>
      <c r="J39" s="47" t="n">
        <v>3.82</v>
      </c>
      <c r="K39" s="47" t="n">
        <v>79.37</v>
      </c>
      <c r="L39" s="46" t="n">
        <v>465.66</v>
      </c>
      <c r="M39" s="47" t="n">
        <v>545.03</v>
      </c>
    </row>
    <row r="40" customFormat="false" ht="22.05" hidden="false" customHeight="false" outlineLevel="1" collapsed="false">
      <c r="A40" s="54"/>
      <c r="B40" s="55"/>
      <c r="C40" s="54" t="s">
        <v>68</v>
      </c>
      <c r="D40" s="56"/>
      <c r="E40" s="57"/>
      <c r="F40" s="57"/>
      <c r="G40" s="58"/>
      <c r="H40" s="59"/>
      <c r="I40" s="56"/>
      <c r="J40" s="56"/>
      <c r="K40" s="56"/>
      <c r="L40" s="56"/>
      <c r="M40" s="56"/>
    </row>
    <row r="41" customFormat="false" ht="22.05" hidden="false" customHeight="false" outlineLevel="1" collapsed="false">
      <c r="A41" s="41"/>
      <c r="B41" s="60" t="n">
        <v>96619</v>
      </c>
      <c r="C41" s="43" t="s">
        <v>69</v>
      </c>
      <c r="D41" s="48" t="n">
        <v>29.85</v>
      </c>
      <c r="E41" s="45" t="s">
        <v>41</v>
      </c>
      <c r="F41" s="45" t="s">
        <v>30</v>
      </c>
      <c r="G41" s="9"/>
      <c r="H41" s="29"/>
      <c r="I41" s="46" t="n">
        <v>42.08</v>
      </c>
      <c r="J41" s="47" t="n">
        <v>50.89</v>
      </c>
      <c r="K41" s="47" t="n">
        <v>534.28</v>
      </c>
      <c r="L41" s="46" t="n">
        <v>984.78</v>
      </c>
      <c r="M41" s="47" t="n">
        <v>1519.06</v>
      </c>
    </row>
    <row r="42" customFormat="false" ht="22.05" hidden="false" customHeight="false" outlineLevel="1" collapsed="false">
      <c r="A42" s="41"/>
      <c r="B42" s="60" t="n">
        <v>96535</v>
      </c>
      <c r="C42" s="43" t="s">
        <v>70</v>
      </c>
      <c r="D42" s="48" t="n">
        <v>53.98</v>
      </c>
      <c r="E42" s="45" t="s">
        <v>41</v>
      </c>
      <c r="F42" s="45" t="s">
        <v>30</v>
      </c>
      <c r="G42" s="9"/>
      <c r="H42" s="29"/>
      <c r="I42" s="46" t="n">
        <v>129.62</v>
      </c>
      <c r="J42" s="47" t="n">
        <v>156.76</v>
      </c>
      <c r="K42" s="47" t="n">
        <v>5509.26</v>
      </c>
      <c r="L42" s="46" t="n">
        <v>2952.64</v>
      </c>
      <c r="M42" s="47" t="n">
        <v>8461.9</v>
      </c>
    </row>
    <row r="43" customFormat="false" ht="22.05" hidden="false" customHeight="false" outlineLevel="1" collapsed="false">
      <c r="A43" s="41"/>
      <c r="B43" s="60" t="n">
        <v>96543</v>
      </c>
      <c r="C43" s="43" t="s">
        <v>71</v>
      </c>
      <c r="D43" s="48" t="n">
        <v>10</v>
      </c>
      <c r="E43" s="45" t="s">
        <v>72</v>
      </c>
      <c r="F43" s="45" t="s">
        <v>30</v>
      </c>
      <c r="G43" s="9"/>
      <c r="H43" s="29"/>
      <c r="I43" s="46" t="n">
        <v>21.15</v>
      </c>
      <c r="J43" s="47" t="n">
        <v>25.57</v>
      </c>
      <c r="K43" s="47" t="n">
        <v>105.09</v>
      </c>
      <c r="L43" s="46" t="n">
        <v>150.61</v>
      </c>
      <c r="M43" s="47" t="n">
        <v>255.7</v>
      </c>
    </row>
    <row r="44" customFormat="false" ht="22.05" hidden="false" customHeight="false" outlineLevel="1" collapsed="false">
      <c r="A44" s="41"/>
      <c r="B44" s="60" t="n">
        <v>96545</v>
      </c>
      <c r="C44" s="43" t="s">
        <v>73</v>
      </c>
      <c r="D44" s="48" t="n">
        <v>259</v>
      </c>
      <c r="E44" s="45" t="s">
        <v>72</v>
      </c>
      <c r="F44" s="45" t="s">
        <v>30</v>
      </c>
      <c r="G44" s="9"/>
      <c r="H44" s="29"/>
      <c r="I44" s="46" t="n">
        <v>17.4</v>
      </c>
      <c r="J44" s="47" t="n">
        <v>21.04</v>
      </c>
      <c r="K44" s="47" t="n">
        <v>1469.07</v>
      </c>
      <c r="L44" s="46" t="n">
        <v>3980.29</v>
      </c>
      <c r="M44" s="47" t="n">
        <v>5449.36</v>
      </c>
    </row>
    <row r="45" customFormat="false" ht="22.05" hidden="false" customHeight="false" outlineLevel="1" collapsed="false">
      <c r="A45" s="41"/>
      <c r="B45" s="60" t="n">
        <v>96546</v>
      </c>
      <c r="C45" s="43" t="s">
        <v>74</v>
      </c>
      <c r="D45" s="48" t="n">
        <v>162</v>
      </c>
      <c r="E45" s="45" t="s">
        <v>72</v>
      </c>
      <c r="F45" s="45" t="s">
        <v>30</v>
      </c>
      <c r="G45" s="9"/>
      <c r="H45" s="29"/>
      <c r="I45" s="46" t="n">
        <v>15.25</v>
      </c>
      <c r="J45" s="47" t="n">
        <v>18.44</v>
      </c>
      <c r="K45" s="47" t="n">
        <v>691.6</v>
      </c>
      <c r="L45" s="46" t="n">
        <v>2295.68</v>
      </c>
      <c r="M45" s="47" t="n">
        <v>2987.28</v>
      </c>
    </row>
    <row r="46" customFormat="false" ht="22.05" hidden="false" customHeight="false" outlineLevel="1" collapsed="false">
      <c r="A46" s="41"/>
      <c r="B46" s="60" t="n">
        <v>96558</v>
      </c>
      <c r="C46" s="43" t="s">
        <v>75</v>
      </c>
      <c r="D46" s="48" t="n">
        <v>11.89</v>
      </c>
      <c r="E46" s="45" t="s">
        <v>55</v>
      </c>
      <c r="F46" s="45" t="s">
        <v>30</v>
      </c>
      <c r="G46" s="9"/>
      <c r="H46" s="29"/>
      <c r="I46" s="46" t="n">
        <v>807.58</v>
      </c>
      <c r="J46" s="47" t="n">
        <v>976.68</v>
      </c>
      <c r="K46" s="47" t="n">
        <v>404.06</v>
      </c>
      <c r="L46" s="46" t="n">
        <v>11208.66</v>
      </c>
      <c r="M46" s="47" t="n">
        <v>11612.72</v>
      </c>
    </row>
    <row r="47" customFormat="false" ht="22.05" hidden="false" customHeight="false" outlineLevel="1" collapsed="false">
      <c r="A47" s="37"/>
      <c r="B47" s="38"/>
      <c r="C47" s="37" t="s">
        <v>76</v>
      </c>
      <c r="D47" s="39"/>
      <c r="E47" s="39"/>
      <c r="F47" s="39"/>
      <c r="G47" s="9"/>
      <c r="H47" s="29"/>
      <c r="I47" s="40"/>
      <c r="J47" s="40"/>
      <c r="K47" s="40"/>
      <c r="L47" s="40"/>
      <c r="M47" s="40"/>
    </row>
    <row r="48" customFormat="false" ht="22.05" hidden="false" customHeight="false" outlineLevel="1" collapsed="false">
      <c r="A48" s="54"/>
      <c r="B48" s="55"/>
      <c r="C48" s="54" t="s">
        <v>68</v>
      </c>
      <c r="D48" s="56"/>
      <c r="E48" s="57"/>
      <c r="F48" s="57"/>
      <c r="G48" s="58"/>
      <c r="H48" s="59"/>
      <c r="I48" s="56"/>
      <c r="J48" s="56"/>
      <c r="K48" s="56"/>
      <c r="L48" s="56"/>
      <c r="M48" s="56"/>
    </row>
    <row r="49" customFormat="false" ht="22.05" hidden="false" customHeight="false" outlineLevel="1" collapsed="false">
      <c r="A49" s="41"/>
      <c r="B49" s="60" t="n">
        <v>96619</v>
      </c>
      <c r="C49" s="43" t="s">
        <v>69</v>
      </c>
      <c r="D49" s="48" t="n">
        <v>19.17</v>
      </c>
      <c r="E49" s="45" t="s">
        <v>41</v>
      </c>
      <c r="F49" s="45" t="s">
        <v>30</v>
      </c>
      <c r="G49" s="9"/>
      <c r="H49" s="29"/>
      <c r="I49" s="46" t="n">
        <v>42.08</v>
      </c>
      <c r="J49" s="47" t="n">
        <v>50.89</v>
      </c>
      <c r="K49" s="47" t="n">
        <v>343.11</v>
      </c>
      <c r="L49" s="46" t="n">
        <v>632.45</v>
      </c>
      <c r="M49" s="47" t="n">
        <v>975.56</v>
      </c>
    </row>
    <row r="50" customFormat="false" ht="22.05" hidden="false" customHeight="false" outlineLevel="1" collapsed="false">
      <c r="A50" s="41"/>
      <c r="B50" s="42" t="n">
        <v>96542</v>
      </c>
      <c r="C50" s="43" t="s">
        <v>77</v>
      </c>
      <c r="D50" s="48" t="n">
        <v>85.47</v>
      </c>
      <c r="E50" s="45" t="s">
        <v>41</v>
      </c>
      <c r="F50" s="45" t="s">
        <v>30</v>
      </c>
      <c r="G50" s="9"/>
      <c r="H50" s="29"/>
      <c r="I50" s="46" t="n">
        <v>97.52</v>
      </c>
      <c r="J50" s="47" t="n">
        <v>117.94</v>
      </c>
      <c r="K50" s="47" t="n">
        <v>5517.74</v>
      </c>
      <c r="L50" s="46" t="n">
        <v>4562.59</v>
      </c>
      <c r="M50" s="47" t="n">
        <v>10080.33</v>
      </c>
    </row>
    <row r="51" customFormat="false" ht="22.05" hidden="false" customHeight="false" outlineLevel="1" collapsed="false">
      <c r="A51" s="41"/>
      <c r="B51" s="42" t="n">
        <v>96543</v>
      </c>
      <c r="C51" s="43" t="s">
        <v>71</v>
      </c>
      <c r="D51" s="48" t="n">
        <v>144</v>
      </c>
      <c r="E51" s="45" t="s">
        <v>72</v>
      </c>
      <c r="F51" s="45" t="s">
        <v>30</v>
      </c>
      <c r="G51" s="9"/>
      <c r="H51" s="29"/>
      <c r="I51" s="46" t="n">
        <v>21.15</v>
      </c>
      <c r="J51" s="47" t="n">
        <v>25.57</v>
      </c>
      <c r="K51" s="47" t="n">
        <v>1513.39</v>
      </c>
      <c r="L51" s="46" t="n">
        <v>2168.69</v>
      </c>
      <c r="M51" s="47" t="n">
        <v>3682.08</v>
      </c>
    </row>
    <row r="52" customFormat="false" ht="22.05" hidden="false" customHeight="false" outlineLevel="1" collapsed="false">
      <c r="A52" s="41"/>
      <c r="B52" s="42" t="n">
        <v>96544</v>
      </c>
      <c r="C52" s="43" t="s">
        <v>78</v>
      </c>
      <c r="D52" s="48" t="n">
        <v>38</v>
      </c>
      <c r="E52" s="45" t="s">
        <v>72</v>
      </c>
      <c r="F52" s="45" t="s">
        <v>30</v>
      </c>
      <c r="G52" s="9"/>
      <c r="H52" s="29"/>
      <c r="I52" s="46" t="n">
        <v>19.19</v>
      </c>
      <c r="J52" s="47" t="n">
        <v>23.2</v>
      </c>
      <c r="K52" s="47" t="n">
        <v>294.12</v>
      </c>
      <c r="L52" s="46" t="n">
        <v>587.48</v>
      </c>
      <c r="M52" s="47" t="n">
        <v>881.6</v>
      </c>
    </row>
    <row r="53" customFormat="false" ht="22.05" hidden="false" customHeight="false" outlineLevel="1" collapsed="false">
      <c r="A53" s="41"/>
      <c r="B53" s="42" t="n">
        <v>96545</v>
      </c>
      <c r="C53" s="43" t="s">
        <v>73</v>
      </c>
      <c r="D53" s="48" t="n">
        <v>24</v>
      </c>
      <c r="E53" s="45" t="s">
        <v>72</v>
      </c>
      <c r="F53" s="45" t="s">
        <v>30</v>
      </c>
      <c r="G53" s="9"/>
      <c r="H53" s="29"/>
      <c r="I53" s="46" t="n">
        <v>17.4</v>
      </c>
      <c r="J53" s="47" t="n">
        <v>21.04</v>
      </c>
      <c r="K53" s="47" t="n">
        <v>136.13</v>
      </c>
      <c r="L53" s="46" t="n">
        <v>368.83</v>
      </c>
      <c r="M53" s="47" t="n">
        <v>504.96</v>
      </c>
    </row>
    <row r="54" customFormat="false" ht="22.05" hidden="false" customHeight="false" outlineLevel="1" collapsed="false">
      <c r="A54" s="41"/>
      <c r="B54" s="42" t="n">
        <v>96546</v>
      </c>
      <c r="C54" s="43" t="s">
        <v>74</v>
      </c>
      <c r="D54" s="48" t="n">
        <v>153</v>
      </c>
      <c r="E54" s="45" t="s">
        <v>72</v>
      </c>
      <c r="F54" s="45" t="s">
        <v>30</v>
      </c>
      <c r="G54" s="9"/>
      <c r="H54" s="29"/>
      <c r="I54" s="46" t="n">
        <v>15.25</v>
      </c>
      <c r="J54" s="47" t="n">
        <v>18.44</v>
      </c>
      <c r="K54" s="47" t="n">
        <v>653.18</v>
      </c>
      <c r="L54" s="46" t="n">
        <v>2168.14</v>
      </c>
      <c r="M54" s="47" t="n">
        <v>2821.32</v>
      </c>
    </row>
    <row r="55" customFormat="false" ht="22.05" hidden="false" customHeight="false" outlineLevel="1" collapsed="false">
      <c r="A55" s="41"/>
      <c r="B55" s="42" t="n">
        <v>104920</v>
      </c>
      <c r="C55" s="43" t="s">
        <v>79</v>
      </c>
      <c r="D55" s="48" t="n">
        <v>183</v>
      </c>
      <c r="E55" s="45" t="s">
        <v>72</v>
      </c>
      <c r="F55" s="45" t="s">
        <v>30</v>
      </c>
      <c r="G55" s="9"/>
      <c r="H55" s="29"/>
      <c r="I55" s="46" t="n">
        <v>11.84</v>
      </c>
      <c r="J55" s="47" t="n">
        <v>14.31</v>
      </c>
      <c r="K55" s="47" t="n">
        <v>431.57</v>
      </c>
      <c r="L55" s="46" t="n">
        <v>2187.16</v>
      </c>
      <c r="M55" s="47" t="n">
        <v>2618.73</v>
      </c>
    </row>
    <row r="56" customFormat="false" ht="22.05" hidden="false" customHeight="false" outlineLevel="1" collapsed="false">
      <c r="A56" s="41"/>
      <c r="B56" s="42" t="n">
        <v>104921</v>
      </c>
      <c r="C56" s="43" t="s">
        <v>80</v>
      </c>
      <c r="D56" s="48" t="n">
        <v>4</v>
      </c>
      <c r="E56" s="45" t="s">
        <v>72</v>
      </c>
      <c r="F56" s="45" t="s">
        <v>30</v>
      </c>
      <c r="G56" s="9"/>
      <c r="H56" s="29"/>
      <c r="I56" s="46" t="n">
        <v>11.18</v>
      </c>
      <c r="J56" s="47" t="n">
        <v>13.52</v>
      </c>
      <c r="K56" s="47" t="n">
        <v>7.01</v>
      </c>
      <c r="L56" s="46" t="n">
        <v>47.07</v>
      </c>
      <c r="M56" s="47" t="n">
        <v>54.08</v>
      </c>
    </row>
    <row r="57" customFormat="false" ht="22.05" hidden="false" customHeight="false" outlineLevel="1" collapsed="false">
      <c r="A57" s="41"/>
      <c r="B57" s="42" t="n">
        <v>96557</v>
      </c>
      <c r="C57" s="43" t="s">
        <v>81</v>
      </c>
      <c r="D57" s="48" t="n">
        <v>8.86</v>
      </c>
      <c r="E57" s="45" t="s">
        <v>55</v>
      </c>
      <c r="F57" s="45" t="s">
        <v>30</v>
      </c>
      <c r="G57" s="9"/>
      <c r="H57" s="29"/>
      <c r="I57" s="46" t="n">
        <v>773.17</v>
      </c>
      <c r="J57" s="47" t="n">
        <v>935.07</v>
      </c>
      <c r="K57" s="47" t="n">
        <v>171.44</v>
      </c>
      <c r="L57" s="46" t="n">
        <v>8113.28</v>
      </c>
      <c r="M57" s="47" t="n">
        <v>8284.72</v>
      </c>
    </row>
    <row r="58" customFormat="false" ht="22.05" hidden="false" customHeight="false" outlineLevel="1" collapsed="false">
      <c r="A58" s="37"/>
      <c r="B58" s="38"/>
      <c r="C58" s="37" t="s">
        <v>82</v>
      </c>
      <c r="D58" s="39"/>
      <c r="E58" s="39"/>
      <c r="F58" s="39"/>
      <c r="G58" s="9"/>
      <c r="H58" s="29"/>
      <c r="I58" s="40"/>
      <c r="J58" s="40"/>
      <c r="K58" s="40"/>
      <c r="L58" s="40"/>
      <c r="M58" s="40"/>
    </row>
    <row r="59" customFormat="false" ht="22.05" hidden="false" customHeight="false" outlineLevel="1" collapsed="false">
      <c r="A59" s="54"/>
      <c r="B59" s="55"/>
      <c r="C59" s="54" t="s">
        <v>68</v>
      </c>
      <c r="D59" s="56"/>
      <c r="E59" s="57"/>
      <c r="F59" s="57"/>
      <c r="G59" s="58"/>
      <c r="H59" s="59"/>
      <c r="I59" s="56"/>
      <c r="J59" s="56"/>
      <c r="K59" s="56"/>
      <c r="L59" s="56"/>
      <c r="M59" s="56"/>
    </row>
    <row r="60" customFormat="false" ht="22.05" hidden="false" customHeight="false" outlineLevel="1" collapsed="false">
      <c r="A60" s="41"/>
      <c r="B60" s="42" t="n">
        <v>97083</v>
      </c>
      <c r="C60" s="43" t="s">
        <v>83</v>
      </c>
      <c r="D60" s="48" t="n">
        <v>192.18</v>
      </c>
      <c r="E60" s="45" t="s">
        <v>41</v>
      </c>
      <c r="F60" s="45" t="s">
        <v>30</v>
      </c>
      <c r="G60" s="9"/>
      <c r="H60" s="29"/>
      <c r="I60" s="46" t="n">
        <v>3.52</v>
      </c>
      <c r="J60" s="47" t="n">
        <v>4.25</v>
      </c>
      <c r="K60" s="47" t="n">
        <v>583.37</v>
      </c>
      <c r="L60" s="46" t="n">
        <v>233.39</v>
      </c>
      <c r="M60" s="47" t="n">
        <v>816.76</v>
      </c>
    </row>
    <row r="61" customFormat="false" ht="22.05" hidden="false" customHeight="false" outlineLevel="1" collapsed="false">
      <c r="A61" s="41"/>
      <c r="B61" s="42" t="s">
        <v>84</v>
      </c>
      <c r="C61" s="43" t="s">
        <v>85</v>
      </c>
      <c r="D61" s="48" t="n">
        <v>15.37</v>
      </c>
      <c r="E61" s="45" t="s">
        <v>55</v>
      </c>
      <c r="F61" s="45" t="s">
        <v>30</v>
      </c>
      <c r="G61" s="9"/>
      <c r="H61" s="29"/>
      <c r="I61" s="46" t="n">
        <v>178.77</v>
      </c>
      <c r="J61" s="47" t="n">
        <v>216.2</v>
      </c>
      <c r="K61" s="47" t="n">
        <v>121.27</v>
      </c>
      <c r="L61" s="46" t="n">
        <v>3201.72</v>
      </c>
      <c r="M61" s="47" t="n">
        <v>3322.99</v>
      </c>
    </row>
    <row r="62" customFormat="false" ht="22.05" hidden="false" customHeight="false" outlineLevel="1" collapsed="false">
      <c r="A62" s="41"/>
      <c r="B62" s="42" t="n">
        <v>97087</v>
      </c>
      <c r="C62" s="43" t="s">
        <v>86</v>
      </c>
      <c r="D62" s="48" t="n">
        <v>192.18</v>
      </c>
      <c r="E62" s="45" t="s">
        <v>41</v>
      </c>
      <c r="F62" s="45" t="s">
        <v>30</v>
      </c>
      <c r="G62" s="9"/>
      <c r="H62" s="29"/>
      <c r="I62" s="46" t="n">
        <v>2.79</v>
      </c>
      <c r="J62" s="47" t="n">
        <v>3.37</v>
      </c>
      <c r="K62" s="47" t="n">
        <v>85.98</v>
      </c>
      <c r="L62" s="46" t="n">
        <v>561.66</v>
      </c>
      <c r="M62" s="47" t="n">
        <v>647.64</v>
      </c>
    </row>
    <row r="63" customFormat="false" ht="22.05" hidden="false" customHeight="false" outlineLevel="1" collapsed="false">
      <c r="A63" s="41"/>
      <c r="B63" s="42" t="n">
        <v>97091</v>
      </c>
      <c r="C63" s="43" t="s">
        <v>87</v>
      </c>
      <c r="D63" s="48" t="n">
        <v>485</v>
      </c>
      <c r="E63" s="45" t="s">
        <v>72</v>
      </c>
      <c r="F63" s="45" t="s">
        <v>30</v>
      </c>
      <c r="G63" s="9"/>
      <c r="H63" s="29"/>
      <c r="I63" s="46" t="n">
        <v>15.11</v>
      </c>
      <c r="J63" s="47" t="n">
        <v>18.27</v>
      </c>
      <c r="K63" s="47" t="n">
        <v>463.38</v>
      </c>
      <c r="L63" s="46" t="n">
        <v>8397.57</v>
      </c>
      <c r="M63" s="47" t="n">
        <v>8860.95</v>
      </c>
    </row>
    <row r="64" customFormat="false" ht="22.05" hidden="false" customHeight="false" outlineLevel="1" collapsed="false">
      <c r="A64" s="41"/>
      <c r="B64" s="42" t="n">
        <v>97093</v>
      </c>
      <c r="C64" s="43" t="s">
        <v>88</v>
      </c>
      <c r="D64" s="48" t="n">
        <v>861</v>
      </c>
      <c r="E64" s="45" t="s">
        <v>72</v>
      </c>
      <c r="F64" s="45" t="s">
        <v>30</v>
      </c>
      <c r="G64" s="9"/>
      <c r="H64" s="29"/>
      <c r="I64" s="46" t="n">
        <v>13.68</v>
      </c>
      <c r="J64" s="47" t="n">
        <v>16.54</v>
      </c>
      <c r="K64" s="47" t="n">
        <v>531.05</v>
      </c>
      <c r="L64" s="46" t="n">
        <v>13709.89</v>
      </c>
      <c r="M64" s="47" t="n">
        <v>14240.94</v>
      </c>
    </row>
    <row r="65" customFormat="false" ht="22.05" hidden="false" customHeight="false" outlineLevel="1" collapsed="false">
      <c r="A65" s="41"/>
      <c r="B65" s="42" t="n">
        <v>97116</v>
      </c>
      <c r="C65" s="43" t="s">
        <v>89</v>
      </c>
      <c r="D65" s="48" t="n">
        <v>89.5515</v>
      </c>
      <c r="E65" s="45" t="s">
        <v>72</v>
      </c>
      <c r="F65" s="45" t="s">
        <v>30</v>
      </c>
      <c r="G65" s="9"/>
      <c r="H65" s="29"/>
      <c r="I65" s="46" t="n">
        <v>24.15</v>
      </c>
      <c r="J65" s="47" t="n">
        <v>29.2</v>
      </c>
      <c r="K65" s="47" t="n">
        <v>825.27</v>
      </c>
      <c r="L65" s="46" t="n">
        <v>1789.63</v>
      </c>
      <c r="M65" s="47" t="n">
        <v>2614.9</v>
      </c>
    </row>
    <row r="66" customFormat="false" ht="22.05" hidden="false" customHeight="false" outlineLevel="1" collapsed="false">
      <c r="A66" s="41"/>
      <c r="B66" s="42" t="n">
        <v>97117</v>
      </c>
      <c r="C66" s="43" t="s">
        <v>90</v>
      </c>
      <c r="D66" s="48" t="n">
        <v>222.762</v>
      </c>
      <c r="E66" s="45" t="s">
        <v>72</v>
      </c>
      <c r="F66" s="45" t="s">
        <v>30</v>
      </c>
      <c r="G66" s="9"/>
      <c r="H66" s="29"/>
      <c r="I66" s="46" t="n">
        <v>21.44</v>
      </c>
      <c r="J66" s="47" t="n">
        <v>25.92</v>
      </c>
      <c r="K66" s="47" t="n">
        <v>1312.01</v>
      </c>
      <c r="L66" s="46" t="n">
        <v>4461.98</v>
      </c>
      <c r="M66" s="47" t="n">
        <v>5773.99</v>
      </c>
    </row>
    <row r="67" customFormat="false" ht="22.05" hidden="false" customHeight="false" outlineLevel="1" collapsed="false">
      <c r="A67" s="41"/>
      <c r="B67" s="42" t="n">
        <v>97115</v>
      </c>
      <c r="C67" s="43" t="s">
        <v>91</v>
      </c>
      <c r="D67" s="48" t="n">
        <v>4.349472197042</v>
      </c>
      <c r="E67" s="45" t="s">
        <v>72</v>
      </c>
      <c r="F67" s="45" t="s">
        <v>30</v>
      </c>
      <c r="G67" s="9"/>
      <c r="H67" s="29"/>
      <c r="I67" s="46" t="n">
        <v>60.08</v>
      </c>
      <c r="J67" s="47" t="n">
        <v>72.66</v>
      </c>
      <c r="K67" s="47" t="n">
        <v>58.7</v>
      </c>
      <c r="L67" s="46" t="n">
        <v>257.33</v>
      </c>
      <c r="M67" s="47" t="n">
        <v>316.03</v>
      </c>
    </row>
    <row r="68" customFormat="false" ht="22.05" hidden="false" customHeight="false" outlineLevel="1" collapsed="false">
      <c r="A68" s="41"/>
      <c r="B68" s="42" t="n">
        <v>97096</v>
      </c>
      <c r="C68" s="43" t="s">
        <v>92</v>
      </c>
      <c r="D68" s="48" t="n">
        <v>23.07</v>
      </c>
      <c r="E68" s="45" t="s">
        <v>55</v>
      </c>
      <c r="F68" s="45" t="s">
        <v>30</v>
      </c>
      <c r="G68" s="9"/>
      <c r="H68" s="29"/>
      <c r="I68" s="46" t="n">
        <v>669.23</v>
      </c>
      <c r="J68" s="47" t="n">
        <v>809.36</v>
      </c>
      <c r="K68" s="47" t="n">
        <v>449.75</v>
      </c>
      <c r="L68" s="46" t="n">
        <v>18222.18</v>
      </c>
      <c r="M68" s="47" t="n">
        <v>18671.93</v>
      </c>
    </row>
    <row r="69" customFormat="false" ht="22.05" hidden="false" customHeight="false" outlineLevel="1" collapsed="false">
      <c r="A69" s="41"/>
      <c r="B69" s="42" t="n">
        <v>97114</v>
      </c>
      <c r="C69" s="43" t="s">
        <v>93</v>
      </c>
      <c r="D69" s="48" t="n">
        <v>105.2</v>
      </c>
      <c r="E69" s="45" t="s">
        <v>52</v>
      </c>
      <c r="F69" s="45" t="s">
        <v>30</v>
      </c>
      <c r="G69" s="9"/>
      <c r="H69" s="29"/>
      <c r="I69" s="46" t="n">
        <v>0.4</v>
      </c>
      <c r="J69" s="47" t="n">
        <v>0.48</v>
      </c>
      <c r="K69" s="47" t="n">
        <v>35.61</v>
      </c>
      <c r="L69" s="46" t="n">
        <v>14.88</v>
      </c>
      <c r="M69" s="47" t="n">
        <v>50.49</v>
      </c>
    </row>
    <row r="70" customFormat="false" ht="22.05" hidden="false" customHeight="false" outlineLevel="1" collapsed="false">
      <c r="A70" s="41"/>
      <c r="B70" s="42" t="s">
        <v>94</v>
      </c>
      <c r="C70" s="43" t="s">
        <v>95</v>
      </c>
      <c r="D70" s="48" t="n">
        <v>88.3</v>
      </c>
      <c r="E70" s="45" t="s">
        <v>52</v>
      </c>
      <c r="F70" s="45" t="s">
        <v>30</v>
      </c>
      <c r="G70" s="9"/>
      <c r="H70" s="29"/>
      <c r="I70" s="46" t="n">
        <v>47.94</v>
      </c>
      <c r="J70" s="47" t="n">
        <v>57.97</v>
      </c>
      <c r="K70" s="47" t="n">
        <v>3173.51</v>
      </c>
      <c r="L70" s="46" t="n">
        <v>1945.24</v>
      </c>
      <c r="M70" s="47" t="n">
        <v>5118.75</v>
      </c>
    </row>
    <row r="71" customFormat="false" ht="22.05" hidden="false" customHeight="false" outlineLevel="0" collapsed="false">
      <c r="A71" s="49"/>
      <c r="B71" s="50"/>
      <c r="C71" s="51" t="s">
        <v>96</v>
      </c>
      <c r="D71" s="52"/>
      <c r="E71" s="52"/>
      <c r="F71" s="52"/>
      <c r="G71" s="9"/>
      <c r="H71" s="29"/>
      <c r="I71" s="53"/>
      <c r="J71" s="53"/>
      <c r="K71" s="53" t="n">
        <v>27995.02</v>
      </c>
      <c r="L71" s="53" t="n">
        <v>99743.1</v>
      </c>
      <c r="M71" s="53" t="n">
        <v>127738.12</v>
      </c>
    </row>
    <row r="72" customFormat="false" ht="22.05" hidden="false" customHeight="false" outlineLevel="0" collapsed="false">
      <c r="A72" s="33" t="n">
        <v>3</v>
      </c>
      <c r="B72" s="34"/>
      <c r="C72" s="33" t="s">
        <v>97</v>
      </c>
      <c r="D72" s="35"/>
      <c r="E72" s="35"/>
      <c r="F72" s="35"/>
      <c r="G72" s="9"/>
      <c r="H72" s="29"/>
      <c r="I72" s="36"/>
      <c r="J72" s="36"/>
      <c r="K72" s="36"/>
      <c r="L72" s="36"/>
      <c r="M72" s="36"/>
    </row>
    <row r="73" customFormat="false" ht="22.05" hidden="false" customHeight="false" outlineLevel="1" collapsed="false">
      <c r="A73" s="37"/>
      <c r="B73" s="38"/>
      <c r="C73" s="37" t="s">
        <v>98</v>
      </c>
      <c r="D73" s="39"/>
      <c r="E73" s="39"/>
      <c r="F73" s="39"/>
      <c r="G73" s="9"/>
      <c r="H73" s="29"/>
      <c r="I73" s="40"/>
      <c r="J73" s="40"/>
      <c r="K73" s="40"/>
      <c r="L73" s="40"/>
      <c r="M73" s="40"/>
    </row>
    <row r="74" customFormat="false" ht="22.05" hidden="false" customHeight="false" outlineLevel="1" collapsed="false">
      <c r="A74" s="41"/>
      <c r="B74" s="60" t="n">
        <v>92455</v>
      </c>
      <c r="C74" s="43" t="s">
        <v>99</v>
      </c>
      <c r="D74" s="48" t="n">
        <v>29.22</v>
      </c>
      <c r="E74" s="45" t="s">
        <v>41</v>
      </c>
      <c r="F74" s="45" t="s">
        <v>30</v>
      </c>
      <c r="G74" s="9"/>
      <c r="H74" s="29"/>
      <c r="I74" s="46" t="n">
        <v>158.41</v>
      </c>
      <c r="J74" s="47" t="n">
        <v>191.58</v>
      </c>
      <c r="K74" s="47" t="n">
        <v>1792.36</v>
      </c>
      <c r="L74" s="46" t="n">
        <v>3805.6</v>
      </c>
      <c r="M74" s="47" t="n">
        <v>5597.96</v>
      </c>
    </row>
    <row r="75" customFormat="false" ht="22.05" hidden="false" customHeight="false" outlineLevel="1" collapsed="false">
      <c r="A75" s="41"/>
      <c r="B75" s="60" t="n">
        <v>92453</v>
      </c>
      <c r="C75" s="43" t="s">
        <v>100</v>
      </c>
      <c r="D75" s="48" t="n">
        <v>55.18</v>
      </c>
      <c r="E75" s="45" t="s">
        <v>41</v>
      </c>
      <c r="F75" s="45" t="s">
        <v>30</v>
      </c>
      <c r="G75" s="9"/>
      <c r="H75" s="29"/>
      <c r="I75" s="46" t="n">
        <v>241.31</v>
      </c>
      <c r="J75" s="47" t="n">
        <v>291.84</v>
      </c>
      <c r="K75" s="47" t="n">
        <v>4935.69</v>
      </c>
      <c r="L75" s="46" t="n">
        <v>11168.04</v>
      </c>
      <c r="M75" s="47" t="n">
        <v>16103.73</v>
      </c>
    </row>
    <row r="76" customFormat="false" ht="22.05" hidden="false" customHeight="false" outlineLevel="1" collapsed="false">
      <c r="A76" s="41"/>
      <c r="B76" s="60" t="n">
        <v>92759</v>
      </c>
      <c r="C76" s="43" t="s">
        <v>101</v>
      </c>
      <c r="D76" s="48" t="n">
        <v>117.3848</v>
      </c>
      <c r="E76" s="45" t="s">
        <v>72</v>
      </c>
      <c r="F76" s="45" t="s">
        <v>30</v>
      </c>
      <c r="G76" s="9"/>
      <c r="H76" s="29"/>
      <c r="I76" s="46" t="n">
        <v>15.16</v>
      </c>
      <c r="J76" s="47" t="n">
        <v>18.33</v>
      </c>
      <c r="K76" s="47" t="n">
        <v>577.79</v>
      </c>
      <c r="L76" s="46" t="n">
        <v>1573.87</v>
      </c>
      <c r="M76" s="47" t="n">
        <v>2151.66</v>
      </c>
    </row>
    <row r="77" customFormat="false" ht="22.05" hidden="false" customHeight="false" outlineLevel="1" collapsed="false">
      <c r="A77" s="41"/>
      <c r="B77" s="60" t="n">
        <v>92762</v>
      </c>
      <c r="C77" s="43" t="s">
        <v>102</v>
      </c>
      <c r="D77" s="48" t="n">
        <v>196</v>
      </c>
      <c r="E77" s="45" t="s">
        <v>72</v>
      </c>
      <c r="F77" s="45" t="s">
        <v>30</v>
      </c>
      <c r="G77" s="9"/>
      <c r="H77" s="29"/>
      <c r="I77" s="46" t="n">
        <v>12.2</v>
      </c>
      <c r="J77" s="47" t="n">
        <v>14.75</v>
      </c>
      <c r="K77" s="47" t="n">
        <v>274.96</v>
      </c>
      <c r="L77" s="46" t="n">
        <v>2616.04</v>
      </c>
      <c r="M77" s="47" t="n">
        <v>2891</v>
      </c>
    </row>
    <row r="78" customFormat="false" ht="22.05" hidden="false" customHeight="false" outlineLevel="1" collapsed="false">
      <c r="A78" s="41"/>
      <c r="B78" s="60" t="n">
        <v>92763</v>
      </c>
      <c r="C78" s="43" t="s">
        <v>103</v>
      </c>
      <c r="D78" s="48" t="n">
        <v>156.58784</v>
      </c>
      <c r="E78" s="45" t="s">
        <v>72</v>
      </c>
      <c r="F78" s="45" t="s">
        <v>30</v>
      </c>
      <c r="G78" s="9"/>
      <c r="H78" s="29"/>
      <c r="I78" s="46" t="n">
        <v>10.27</v>
      </c>
      <c r="J78" s="47" t="n">
        <v>12.42</v>
      </c>
      <c r="K78" s="47" t="n">
        <v>140.13</v>
      </c>
      <c r="L78" s="46" t="n">
        <v>1804.69</v>
      </c>
      <c r="M78" s="47" t="n">
        <v>1944.82</v>
      </c>
    </row>
    <row r="79" customFormat="false" ht="22.05" hidden="false" customHeight="false" outlineLevel="1" collapsed="false">
      <c r="A79" s="41"/>
      <c r="B79" s="61" t="s">
        <v>104</v>
      </c>
      <c r="C79" s="43" t="s">
        <v>105</v>
      </c>
      <c r="D79" s="48" t="n">
        <v>6.7</v>
      </c>
      <c r="E79" s="45" t="s">
        <v>55</v>
      </c>
      <c r="F79" s="45" t="s">
        <v>30</v>
      </c>
      <c r="G79" s="9"/>
      <c r="H79" s="29"/>
      <c r="I79" s="46" t="n">
        <v>718.37</v>
      </c>
      <c r="J79" s="47" t="n">
        <v>868.79</v>
      </c>
      <c r="K79" s="47" t="n">
        <v>271.95</v>
      </c>
      <c r="L79" s="46" t="n">
        <v>5548.94</v>
      </c>
      <c r="M79" s="47" t="n">
        <v>5820.89</v>
      </c>
    </row>
    <row r="80" customFormat="false" ht="22.05" hidden="false" customHeight="false" outlineLevel="1" collapsed="false">
      <c r="A80" s="37"/>
      <c r="B80" s="38"/>
      <c r="C80" s="37" t="s">
        <v>106</v>
      </c>
      <c r="D80" s="39"/>
      <c r="E80" s="39"/>
      <c r="F80" s="39"/>
      <c r="G80" s="9"/>
      <c r="H80" s="29"/>
      <c r="I80" s="40"/>
      <c r="J80" s="40"/>
      <c r="K80" s="40"/>
      <c r="L80" s="40"/>
      <c r="M80" s="40"/>
    </row>
    <row r="81" customFormat="false" ht="22.05" hidden="false" customHeight="false" outlineLevel="1" collapsed="false">
      <c r="A81" s="41"/>
      <c r="B81" s="60" t="n">
        <v>92421</v>
      </c>
      <c r="C81" s="43" t="s">
        <v>107</v>
      </c>
      <c r="D81" s="48" t="n">
        <v>86.4</v>
      </c>
      <c r="E81" s="45" t="s">
        <v>41</v>
      </c>
      <c r="F81" s="45" t="s">
        <v>30</v>
      </c>
      <c r="G81" s="9"/>
      <c r="H81" s="29"/>
      <c r="I81" s="46" t="n">
        <v>114.37</v>
      </c>
      <c r="J81" s="47" t="n">
        <v>138.31</v>
      </c>
      <c r="K81" s="47" t="n">
        <v>4885</v>
      </c>
      <c r="L81" s="46" t="n">
        <v>7064.98</v>
      </c>
      <c r="M81" s="47" t="n">
        <v>11949.98</v>
      </c>
    </row>
    <row r="82" customFormat="false" ht="22.05" hidden="false" customHeight="false" outlineLevel="1" collapsed="false">
      <c r="A82" s="41"/>
      <c r="B82" s="60" t="n">
        <v>92759</v>
      </c>
      <c r="C82" s="43" t="s">
        <v>101</v>
      </c>
      <c r="D82" s="48" t="n">
        <v>184.6152</v>
      </c>
      <c r="E82" s="45" t="s">
        <v>72</v>
      </c>
      <c r="F82" s="45" t="s">
        <v>30</v>
      </c>
      <c r="G82" s="9"/>
      <c r="H82" s="29"/>
      <c r="I82" s="46" t="n">
        <v>15.16</v>
      </c>
      <c r="J82" s="47" t="n">
        <v>18.33</v>
      </c>
      <c r="K82" s="47" t="n">
        <v>908.71</v>
      </c>
      <c r="L82" s="46" t="n">
        <v>2475.28</v>
      </c>
      <c r="M82" s="47" t="n">
        <v>3383.99</v>
      </c>
    </row>
    <row r="83" customFormat="false" ht="22.05" hidden="false" customHeight="false" outlineLevel="1" collapsed="false">
      <c r="A83" s="41"/>
      <c r="B83" s="60" t="n">
        <v>92763</v>
      </c>
      <c r="C83" s="43" t="s">
        <v>103</v>
      </c>
      <c r="D83" s="48" t="n">
        <v>778.41216</v>
      </c>
      <c r="E83" s="45" t="s">
        <v>72</v>
      </c>
      <c r="F83" s="45" t="s">
        <v>30</v>
      </c>
      <c r="G83" s="9"/>
      <c r="H83" s="29"/>
      <c r="I83" s="46" t="n">
        <v>10.27</v>
      </c>
      <c r="J83" s="47" t="n">
        <v>12.42</v>
      </c>
      <c r="K83" s="47" t="n">
        <v>696.63</v>
      </c>
      <c r="L83" s="46" t="n">
        <v>8971.24</v>
      </c>
      <c r="M83" s="47" t="n">
        <v>9667.87</v>
      </c>
    </row>
    <row r="84" customFormat="false" ht="22.05" hidden="false" customHeight="false" outlineLevel="1" collapsed="false">
      <c r="A84" s="41"/>
      <c r="B84" s="61" t="s">
        <v>108</v>
      </c>
      <c r="C84" s="43" t="s">
        <v>109</v>
      </c>
      <c r="D84" s="48" t="n">
        <v>6.48</v>
      </c>
      <c r="E84" s="45" t="s">
        <v>55</v>
      </c>
      <c r="F84" s="45" t="s">
        <v>30</v>
      </c>
      <c r="G84" s="9"/>
      <c r="H84" s="29"/>
      <c r="I84" s="46" t="n">
        <v>718.3</v>
      </c>
      <c r="J84" s="47" t="n">
        <v>868.71</v>
      </c>
      <c r="K84" s="47" t="n">
        <v>259</v>
      </c>
      <c r="L84" s="46" t="n">
        <v>5370.24</v>
      </c>
      <c r="M84" s="47" t="n">
        <v>5629.24</v>
      </c>
    </row>
    <row r="85" customFormat="false" ht="22.05" hidden="false" customHeight="false" outlineLevel="1" collapsed="false">
      <c r="A85" s="37"/>
      <c r="B85" s="38"/>
      <c r="C85" s="37" t="s">
        <v>110</v>
      </c>
      <c r="D85" s="39"/>
      <c r="E85" s="39"/>
      <c r="F85" s="39"/>
      <c r="G85" s="9"/>
      <c r="H85" s="29"/>
      <c r="I85" s="40"/>
      <c r="J85" s="40"/>
      <c r="K85" s="40"/>
      <c r="L85" s="40"/>
      <c r="M85" s="40"/>
    </row>
    <row r="86" customFormat="false" ht="22.05" hidden="false" customHeight="false" outlineLevel="1" collapsed="false">
      <c r="A86" s="41"/>
      <c r="B86" s="42" t="n">
        <v>97083</v>
      </c>
      <c r="C86" s="43" t="s">
        <v>83</v>
      </c>
      <c r="D86" s="48" t="n">
        <v>4.56</v>
      </c>
      <c r="E86" s="45" t="s">
        <v>41</v>
      </c>
      <c r="F86" s="45" t="s">
        <v>30</v>
      </c>
      <c r="G86" s="9"/>
      <c r="H86" s="29"/>
      <c r="I86" s="46" t="n">
        <v>3.52</v>
      </c>
      <c r="J86" s="47" t="n">
        <v>4.25</v>
      </c>
      <c r="K86" s="47" t="n">
        <v>13.83</v>
      </c>
      <c r="L86" s="46" t="n">
        <v>5.55</v>
      </c>
      <c r="M86" s="47" t="n">
        <v>19.38</v>
      </c>
    </row>
    <row r="87" customFormat="false" ht="22.05" hidden="false" customHeight="false" outlineLevel="1" collapsed="false">
      <c r="A87" s="41"/>
      <c r="B87" s="42" t="n">
        <v>96620</v>
      </c>
      <c r="C87" s="43" t="s">
        <v>111</v>
      </c>
      <c r="D87" s="48" t="n">
        <v>0.456</v>
      </c>
      <c r="E87" s="45" t="s">
        <v>55</v>
      </c>
      <c r="F87" s="45" t="s">
        <v>30</v>
      </c>
      <c r="G87" s="9"/>
      <c r="H87" s="29"/>
      <c r="I87" s="46" t="n">
        <v>779.97</v>
      </c>
      <c r="J87" s="47" t="n">
        <v>943.29</v>
      </c>
      <c r="K87" s="47" t="n">
        <v>136.95</v>
      </c>
      <c r="L87" s="46" t="n">
        <v>293.19</v>
      </c>
      <c r="M87" s="47" t="n">
        <v>430.14</v>
      </c>
    </row>
    <row r="88" customFormat="false" ht="22.05" hidden="false" customHeight="false" outlineLevel="1" collapsed="false">
      <c r="A88" s="41"/>
      <c r="B88" s="60" t="n">
        <v>96540</v>
      </c>
      <c r="C88" s="43" t="s">
        <v>112</v>
      </c>
      <c r="D88" s="48" t="n">
        <v>22.78</v>
      </c>
      <c r="E88" s="45" t="s">
        <v>41</v>
      </c>
      <c r="F88" s="45" t="s">
        <v>30</v>
      </c>
      <c r="G88" s="9"/>
      <c r="H88" s="29"/>
      <c r="I88" s="46" t="n">
        <v>128.06</v>
      </c>
      <c r="J88" s="47" t="n">
        <v>154.87</v>
      </c>
      <c r="K88" s="47" t="n">
        <v>1852.18</v>
      </c>
      <c r="L88" s="46" t="n">
        <v>1675.75</v>
      </c>
      <c r="M88" s="47" t="n">
        <v>3527.93</v>
      </c>
    </row>
    <row r="89" customFormat="false" ht="22.05" hidden="false" customHeight="false" outlineLevel="1" collapsed="false">
      <c r="A89" s="41"/>
      <c r="B89" s="60" t="n">
        <v>92769</v>
      </c>
      <c r="C89" s="43" t="s">
        <v>113</v>
      </c>
      <c r="D89" s="48" t="n">
        <v>170</v>
      </c>
      <c r="E89" s="45" t="s">
        <v>72</v>
      </c>
      <c r="F89" s="45" t="s">
        <v>30</v>
      </c>
      <c r="G89" s="9"/>
      <c r="H89" s="29"/>
      <c r="I89" s="46" t="n">
        <v>13.87</v>
      </c>
      <c r="J89" s="47" t="n">
        <v>16.77</v>
      </c>
      <c r="K89" s="47" t="n">
        <v>460.53</v>
      </c>
      <c r="L89" s="46" t="n">
        <v>2390.37</v>
      </c>
      <c r="M89" s="47" t="n">
        <v>2850.9</v>
      </c>
    </row>
    <row r="90" customFormat="false" ht="22.05" hidden="false" customHeight="false" outlineLevel="1" collapsed="false">
      <c r="A90" s="41"/>
      <c r="B90" s="60" t="n">
        <v>92771</v>
      </c>
      <c r="C90" s="43" t="s">
        <v>114</v>
      </c>
      <c r="D90" s="48" t="n">
        <v>15</v>
      </c>
      <c r="E90" s="45" t="s">
        <v>72</v>
      </c>
      <c r="F90" s="45" t="s">
        <v>30</v>
      </c>
      <c r="G90" s="9"/>
      <c r="H90" s="29"/>
      <c r="I90" s="46" t="n">
        <v>11.75</v>
      </c>
      <c r="J90" s="47" t="n">
        <v>14.21</v>
      </c>
      <c r="K90" s="47" t="n">
        <v>15.23</v>
      </c>
      <c r="L90" s="46" t="n">
        <v>197.92</v>
      </c>
      <c r="M90" s="47" t="n">
        <v>213.15</v>
      </c>
    </row>
    <row r="91" customFormat="false" ht="22.05" hidden="false" customHeight="false" outlineLevel="1" collapsed="false">
      <c r="A91" s="41"/>
      <c r="B91" s="60" t="n">
        <v>92772</v>
      </c>
      <c r="C91" s="43" t="s">
        <v>115</v>
      </c>
      <c r="D91" s="48" t="n">
        <v>38</v>
      </c>
      <c r="E91" s="45" t="s">
        <v>72</v>
      </c>
      <c r="F91" s="45" t="s">
        <v>30</v>
      </c>
      <c r="G91" s="9"/>
      <c r="H91" s="29"/>
      <c r="I91" s="46" t="n">
        <v>9.86</v>
      </c>
      <c r="J91" s="47" t="n">
        <v>11.92</v>
      </c>
      <c r="K91" s="47" t="n">
        <v>21.14</v>
      </c>
      <c r="L91" s="46" t="n">
        <v>431.82</v>
      </c>
      <c r="M91" s="47" t="n">
        <v>452.96</v>
      </c>
    </row>
    <row r="92" customFormat="false" ht="22.05" hidden="false" customHeight="false" outlineLevel="1" collapsed="false">
      <c r="A92" s="41"/>
      <c r="B92" s="61" t="s">
        <v>104</v>
      </c>
      <c r="C92" s="43" t="s">
        <v>105</v>
      </c>
      <c r="D92" s="48" t="n">
        <v>3</v>
      </c>
      <c r="E92" s="45" t="s">
        <v>55</v>
      </c>
      <c r="F92" s="45" t="s">
        <v>30</v>
      </c>
      <c r="G92" s="9"/>
      <c r="H92" s="29"/>
      <c r="I92" s="46" t="n">
        <v>718.37</v>
      </c>
      <c r="J92" s="47" t="n">
        <v>868.79</v>
      </c>
      <c r="K92" s="47" t="n">
        <v>121.76</v>
      </c>
      <c r="L92" s="46" t="n">
        <v>2484.61</v>
      </c>
      <c r="M92" s="47" t="n">
        <v>2606.37</v>
      </c>
    </row>
    <row r="93" customFormat="false" ht="22.05" hidden="false" customHeight="false" outlineLevel="0" collapsed="false">
      <c r="A93" s="49"/>
      <c r="B93" s="50"/>
      <c r="C93" s="51" t="s">
        <v>116</v>
      </c>
      <c r="D93" s="52"/>
      <c r="E93" s="52"/>
      <c r="F93" s="52"/>
      <c r="G93" s="9"/>
      <c r="H93" s="29"/>
      <c r="I93" s="53"/>
      <c r="J93" s="53"/>
      <c r="K93" s="53" t="n">
        <v>17363.84</v>
      </c>
      <c r="L93" s="53" t="n">
        <v>57878.13</v>
      </c>
      <c r="M93" s="53" t="n">
        <v>75241.97</v>
      </c>
    </row>
    <row r="94" customFormat="false" ht="22.05" hidden="false" customHeight="false" outlineLevel="0" collapsed="false">
      <c r="A94" s="33" t="n">
        <v>4</v>
      </c>
      <c r="B94" s="34"/>
      <c r="C94" s="33" t="s">
        <v>117</v>
      </c>
      <c r="D94" s="35"/>
      <c r="E94" s="35"/>
      <c r="F94" s="35"/>
      <c r="G94" s="9"/>
      <c r="H94" s="29"/>
      <c r="I94" s="36"/>
      <c r="J94" s="36"/>
      <c r="K94" s="36"/>
      <c r="L94" s="36"/>
      <c r="M94" s="36"/>
    </row>
    <row r="95" customFormat="false" ht="22.05" hidden="false" customHeight="false" outlineLevel="1" collapsed="false">
      <c r="A95" s="37"/>
      <c r="B95" s="38"/>
      <c r="C95" s="37" t="s">
        <v>118</v>
      </c>
      <c r="D95" s="39"/>
      <c r="E95" s="39"/>
      <c r="F95" s="39"/>
      <c r="G95" s="9"/>
      <c r="H95" s="29"/>
      <c r="I95" s="40"/>
      <c r="J95" s="40"/>
      <c r="K95" s="40"/>
      <c r="L95" s="40"/>
      <c r="M95" s="40"/>
    </row>
    <row r="96" customFormat="false" ht="22.05" hidden="false" customHeight="false" outlineLevel="1" collapsed="false">
      <c r="A96" s="41"/>
      <c r="B96" s="42" t="n">
        <v>103318</v>
      </c>
      <c r="C96" s="43" t="s">
        <v>119</v>
      </c>
      <c r="D96" s="44" t="n">
        <v>119.02</v>
      </c>
      <c r="E96" s="45" t="s">
        <v>41</v>
      </c>
      <c r="F96" s="45" t="s">
        <v>30</v>
      </c>
      <c r="G96" s="9"/>
      <c r="H96" s="29"/>
      <c r="I96" s="46" t="n">
        <v>109.12</v>
      </c>
      <c r="J96" s="47" t="n">
        <v>131.96</v>
      </c>
      <c r="K96" s="47" t="n">
        <v>4606.16</v>
      </c>
      <c r="L96" s="46" t="n">
        <v>11099.71</v>
      </c>
      <c r="M96" s="47" t="n">
        <v>15705.87</v>
      </c>
    </row>
    <row r="97" customFormat="false" ht="22.05" hidden="false" customHeight="false" outlineLevel="1" collapsed="false">
      <c r="A97" s="37"/>
      <c r="B97" s="38"/>
      <c r="C97" s="37" t="s">
        <v>120</v>
      </c>
      <c r="D97" s="39"/>
      <c r="E97" s="39"/>
      <c r="F97" s="39"/>
      <c r="G97" s="9"/>
      <c r="H97" s="29"/>
      <c r="I97" s="40"/>
      <c r="J97" s="40"/>
      <c r="K97" s="40"/>
      <c r="L97" s="40"/>
      <c r="M97" s="40"/>
    </row>
    <row r="98" customFormat="false" ht="30.55" hidden="false" customHeight="false" outlineLevel="1" collapsed="false">
      <c r="A98" s="41"/>
      <c r="B98" s="60" t="n">
        <v>94559</v>
      </c>
      <c r="C98" s="43" t="s">
        <v>121</v>
      </c>
      <c r="D98" s="48" t="n">
        <v>4.16</v>
      </c>
      <c r="E98" s="45" t="s">
        <v>41</v>
      </c>
      <c r="F98" s="45" t="s">
        <v>30</v>
      </c>
      <c r="G98" s="9"/>
      <c r="H98" s="29"/>
      <c r="I98" s="46" t="n">
        <v>731.12</v>
      </c>
      <c r="J98" s="47" t="n">
        <v>884.21</v>
      </c>
      <c r="K98" s="47" t="n">
        <v>801.85</v>
      </c>
      <c r="L98" s="46" t="n">
        <v>2876.46</v>
      </c>
      <c r="M98" s="47" t="n">
        <v>3678.31</v>
      </c>
    </row>
    <row r="99" customFormat="false" ht="22.05" hidden="false" customHeight="false" outlineLevel="1" collapsed="false">
      <c r="A99" s="41"/>
      <c r="B99" s="61" t="s">
        <v>122</v>
      </c>
      <c r="C99" s="43" t="s">
        <v>123</v>
      </c>
      <c r="D99" s="48" t="n">
        <v>2.4</v>
      </c>
      <c r="E99" s="45" t="s">
        <v>41</v>
      </c>
      <c r="F99" s="45" t="s">
        <v>30</v>
      </c>
      <c r="G99" s="9"/>
      <c r="H99" s="29"/>
      <c r="I99" s="46" t="n">
        <v>284.4</v>
      </c>
      <c r="J99" s="47" t="n">
        <v>343.95</v>
      </c>
      <c r="K99" s="47" t="n">
        <v>125.62</v>
      </c>
      <c r="L99" s="46" t="n">
        <v>699.86</v>
      </c>
      <c r="M99" s="47" t="n">
        <v>825.48</v>
      </c>
    </row>
    <row r="100" customFormat="false" ht="22.05" hidden="false" customHeight="false" outlineLevel="1" collapsed="false">
      <c r="A100" s="41"/>
      <c r="B100" s="61" t="s">
        <v>124</v>
      </c>
      <c r="C100" s="43" t="s">
        <v>125</v>
      </c>
      <c r="D100" s="48" t="n">
        <v>1.2</v>
      </c>
      <c r="E100" s="45" t="s">
        <v>41</v>
      </c>
      <c r="F100" s="45" t="s">
        <v>30</v>
      </c>
      <c r="G100" s="9"/>
      <c r="H100" s="29"/>
      <c r="I100" s="46" t="n">
        <v>450</v>
      </c>
      <c r="J100" s="47" t="n">
        <v>544.23</v>
      </c>
      <c r="K100" s="47" t="n">
        <v>0</v>
      </c>
      <c r="L100" s="46" t="n">
        <v>653.07</v>
      </c>
      <c r="M100" s="47" t="n">
        <v>653.07</v>
      </c>
    </row>
    <row r="101" customFormat="false" ht="22.05" hidden="false" customHeight="false" outlineLevel="1" collapsed="false">
      <c r="A101" s="41"/>
      <c r="B101" s="61" t="s">
        <v>126</v>
      </c>
      <c r="C101" s="43" t="s">
        <v>127</v>
      </c>
      <c r="D101" s="48" t="n">
        <v>6.98</v>
      </c>
      <c r="E101" s="45" t="s">
        <v>41</v>
      </c>
      <c r="F101" s="45" t="s">
        <v>30</v>
      </c>
      <c r="G101" s="9"/>
      <c r="H101" s="29"/>
      <c r="I101" s="46" t="n">
        <v>167.75</v>
      </c>
      <c r="J101" s="47" t="n">
        <v>202.87</v>
      </c>
      <c r="K101" s="47" t="n">
        <v>481.84</v>
      </c>
      <c r="L101" s="46" t="n">
        <v>934.19</v>
      </c>
      <c r="M101" s="47" t="n">
        <v>1416.03</v>
      </c>
    </row>
    <row r="102" customFormat="false" ht="22.05" hidden="false" customHeight="false" outlineLevel="1" collapsed="false">
      <c r="A102" s="41"/>
      <c r="B102" s="60" t="n">
        <v>100748</v>
      </c>
      <c r="C102" s="43" t="s">
        <v>128</v>
      </c>
      <c r="D102" s="48" t="n">
        <v>7.76</v>
      </c>
      <c r="E102" s="45" t="s">
        <v>41</v>
      </c>
      <c r="F102" s="45" t="s">
        <v>30</v>
      </c>
      <c r="G102" s="9"/>
      <c r="H102" s="29"/>
      <c r="I102" s="46" t="n">
        <v>12.09</v>
      </c>
      <c r="J102" s="47" t="n">
        <v>14.62</v>
      </c>
      <c r="K102" s="47" t="n">
        <v>43.91</v>
      </c>
      <c r="L102" s="46" t="n">
        <v>69.54</v>
      </c>
      <c r="M102" s="47" t="n">
        <v>113.45</v>
      </c>
    </row>
    <row r="103" customFormat="false" ht="22.05" hidden="false" customHeight="false" outlineLevel="1" collapsed="false">
      <c r="A103" s="37"/>
      <c r="B103" s="38"/>
      <c r="C103" s="37" t="s">
        <v>129</v>
      </c>
      <c r="D103" s="39"/>
      <c r="E103" s="39"/>
      <c r="F103" s="39"/>
      <c r="G103" s="9"/>
      <c r="H103" s="29"/>
      <c r="I103" s="40"/>
      <c r="J103" s="40"/>
      <c r="K103" s="40"/>
      <c r="L103" s="40"/>
      <c r="M103" s="40"/>
    </row>
    <row r="104" customFormat="false" ht="30.55" hidden="false" customHeight="false" outlineLevel="1" collapsed="false">
      <c r="A104" s="41"/>
      <c r="B104" s="60" t="n">
        <v>90842</v>
      </c>
      <c r="C104" s="43" t="s">
        <v>130</v>
      </c>
      <c r="D104" s="48" t="n">
        <v>3</v>
      </c>
      <c r="E104" s="45" t="s">
        <v>29</v>
      </c>
      <c r="F104" s="45" t="s">
        <v>30</v>
      </c>
      <c r="G104" s="9"/>
      <c r="H104" s="29"/>
      <c r="I104" s="46" t="n">
        <v>1328.12</v>
      </c>
      <c r="J104" s="47" t="n">
        <v>1606.22</v>
      </c>
      <c r="K104" s="47" t="n">
        <v>812.89</v>
      </c>
      <c r="L104" s="46" t="n">
        <v>4005.77</v>
      </c>
      <c r="M104" s="47" t="n">
        <v>4818.66</v>
      </c>
    </row>
    <row r="105" customFormat="false" ht="30.55" hidden="false" customHeight="false" outlineLevel="1" collapsed="false">
      <c r="A105" s="41"/>
      <c r="B105" s="61" t="s">
        <v>131</v>
      </c>
      <c r="C105" s="43" t="s">
        <v>132</v>
      </c>
      <c r="D105" s="48" t="n">
        <v>1</v>
      </c>
      <c r="E105" s="45" t="s">
        <v>29</v>
      </c>
      <c r="F105" s="45" t="s">
        <v>30</v>
      </c>
      <c r="G105" s="9"/>
      <c r="H105" s="29"/>
      <c r="I105" s="46" t="n">
        <v>2771.46</v>
      </c>
      <c r="J105" s="47" t="n">
        <v>3351.8</v>
      </c>
      <c r="K105" s="47" t="n">
        <v>568.78</v>
      </c>
      <c r="L105" s="46" t="n">
        <v>2783.02</v>
      </c>
      <c r="M105" s="47" t="n">
        <v>3351.8</v>
      </c>
    </row>
    <row r="106" customFormat="false" ht="22.05" hidden="false" customHeight="false" outlineLevel="1" collapsed="false">
      <c r="A106" s="37"/>
      <c r="B106" s="38"/>
      <c r="C106" s="37" t="s">
        <v>133</v>
      </c>
      <c r="D106" s="39"/>
      <c r="E106" s="39"/>
      <c r="F106" s="39"/>
      <c r="G106" s="9"/>
      <c r="H106" s="29"/>
      <c r="I106" s="40"/>
      <c r="J106" s="40"/>
      <c r="K106" s="40"/>
      <c r="L106" s="40"/>
      <c r="M106" s="40"/>
    </row>
    <row r="107" customFormat="false" ht="22.05" hidden="false" customHeight="false" outlineLevel="1" collapsed="false">
      <c r="A107" s="41"/>
      <c r="B107" s="61" t="s">
        <v>134</v>
      </c>
      <c r="C107" s="43" t="s">
        <v>135</v>
      </c>
      <c r="D107" s="48" t="n">
        <v>14.46</v>
      </c>
      <c r="E107" s="45" t="s">
        <v>52</v>
      </c>
      <c r="F107" s="45" t="s">
        <v>30</v>
      </c>
      <c r="G107" s="9"/>
      <c r="H107" s="29"/>
      <c r="I107" s="46" t="n">
        <v>663.18</v>
      </c>
      <c r="J107" s="47" t="n">
        <v>802.04</v>
      </c>
      <c r="K107" s="47" t="n">
        <v>4031.42</v>
      </c>
      <c r="L107" s="46" t="n">
        <v>7566.07</v>
      </c>
      <c r="M107" s="47" t="n">
        <v>11597.49</v>
      </c>
    </row>
    <row r="108" customFormat="false" ht="22.05" hidden="false" customHeight="false" outlineLevel="1" collapsed="false">
      <c r="A108" s="41"/>
      <c r="B108" s="60" t="n">
        <v>100720</v>
      </c>
      <c r="C108" s="43" t="s">
        <v>136</v>
      </c>
      <c r="D108" s="48" t="n">
        <v>14.46</v>
      </c>
      <c r="E108" s="45" t="s">
        <v>41</v>
      </c>
      <c r="F108" s="45" t="s">
        <v>30</v>
      </c>
      <c r="G108" s="9"/>
      <c r="H108" s="29"/>
      <c r="I108" s="46" t="n">
        <v>11.56</v>
      </c>
      <c r="J108" s="47" t="n">
        <v>13.98</v>
      </c>
      <c r="K108" s="47" t="n">
        <v>81.84</v>
      </c>
      <c r="L108" s="46" t="n">
        <v>120.31</v>
      </c>
      <c r="M108" s="47" t="n">
        <v>202.15</v>
      </c>
    </row>
    <row r="109" customFormat="false" ht="22.05" hidden="false" customHeight="false" outlineLevel="1" collapsed="false">
      <c r="A109" s="41"/>
      <c r="B109" s="60" t="n">
        <v>100748</v>
      </c>
      <c r="C109" s="43" t="s">
        <v>128</v>
      </c>
      <c r="D109" s="48" t="n">
        <v>14.46</v>
      </c>
      <c r="E109" s="45" t="s">
        <v>41</v>
      </c>
      <c r="F109" s="45" t="s">
        <v>30</v>
      </c>
      <c r="G109" s="9"/>
      <c r="H109" s="29"/>
      <c r="I109" s="46" t="n">
        <v>12.09</v>
      </c>
      <c r="J109" s="47" t="n">
        <v>14.62</v>
      </c>
      <c r="K109" s="47" t="n">
        <v>81.84</v>
      </c>
      <c r="L109" s="46" t="n">
        <v>129.56</v>
      </c>
      <c r="M109" s="47" t="n">
        <v>211.4</v>
      </c>
    </row>
    <row r="110" customFormat="false" ht="22.05" hidden="false" customHeight="false" outlineLevel="1" collapsed="false">
      <c r="A110" s="37"/>
      <c r="B110" s="38"/>
      <c r="C110" s="37" t="s">
        <v>137</v>
      </c>
      <c r="D110" s="39"/>
      <c r="E110" s="39"/>
      <c r="F110" s="39"/>
      <c r="G110" s="9"/>
      <c r="H110" s="29"/>
      <c r="I110" s="40"/>
      <c r="J110" s="40"/>
      <c r="K110" s="40"/>
      <c r="L110" s="40"/>
      <c r="M110" s="40"/>
    </row>
    <row r="111" customFormat="false" ht="22.05" hidden="false" customHeight="false" outlineLevel="1" collapsed="false">
      <c r="A111" s="41"/>
      <c r="B111" s="61" t="s">
        <v>138</v>
      </c>
      <c r="C111" s="43" t="s">
        <v>139</v>
      </c>
      <c r="D111" s="48" t="n">
        <v>40</v>
      </c>
      <c r="E111" s="45" t="s">
        <v>52</v>
      </c>
      <c r="F111" s="45" t="s">
        <v>30</v>
      </c>
      <c r="G111" s="9"/>
      <c r="H111" s="29"/>
      <c r="I111" s="46" t="n">
        <v>581.87</v>
      </c>
      <c r="J111" s="47" t="n">
        <v>703.71</v>
      </c>
      <c r="K111" s="47" t="n">
        <v>7849.38</v>
      </c>
      <c r="L111" s="46" t="n">
        <v>20299.02</v>
      </c>
      <c r="M111" s="47" t="n">
        <v>28148.4</v>
      </c>
    </row>
    <row r="112" customFormat="false" ht="22.05" hidden="false" customHeight="false" outlineLevel="1" collapsed="false">
      <c r="A112" s="41"/>
      <c r="B112" s="61" t="s">
        <v>140</v>
      </c>
      <c r="C112" s="43" t="s">
        <v>141</v>
      </c>
      <c r="D112" s="48" t="n">
        <v>5.25</v>
      </c>
      <c r="E112" s="45" t="s">
        <v>41</v>
      </c>
      <c r="F112" s="45" t="s">
        <v>30</v>
      </c>
      <c r="G112" s="9"/>
      <c r="H112" s="29"/>
      <c r="I112" s="46" t="n">
        <v>761.23</v>
      </c>
      <c r="J112" s="47" t="n">
        <v>920.63</v>
      </c>
      <c r="K112" s="47" t="n">
        <v>841.14</v>
      </c>
      <c r="L112" s="46" t="n">
        <v>3992.16</v>
      </c>
      <c r="M112" s="47" t="n">
        <v>4833.3</v>
      </c>
    </row>
    <row r="113" customFormat="false" ht="22.05" hidden="false" customHeight="false" outlineLevel="1" collapsed="false">
      <c r="A113" s="41"/>
      <c r="B113" s="60" t="n">
        <v>96619</v>
      </c>
      <c r="C113" s="43" t="s">
        <v>69</v>
      </c>
      <c r="D113" s="48" t="n">
        <v>4.25</v>
      </c>
      <c r="E113" s="45" t="s">
        <v>41</v>
      </c>
      <c r="F113" s="45" t="s">
        <v>30</v>
      </c>
      <c r="G113" s="9"/>
      <c r="H113" s="29"/>
      <c r="I113" s="46" t="n">
        <v>42.08</v>
      </c>
      <c r="J113" s="47" t="n">
        <v>50.89</v>
      </c>
      <c r="K113" s="47" t="n">
        <v>76.07</v>
      </c>
      <c r="L113" s="46" t="n">
        <v>140.21</v>
      </c>
      <c r="M113" s="47" t="n">
        <v>216.28</v>
      </c>
    </row>
    <row r="114" customFormat="false" ht="22.05" hidden="false" customHeight="false" outlineLevel="1" collapsed="false">
      <c r="A114" s="41"/>
      <c r="B114" s="60" t="n">
        <v>96556</v>
      </c>
      <c r="C114" s="43" t="s">
        <v>142</v>
      </c>
      <c r="D114" s="48" t="n">
        <v>4.25</v>
      </c>
      <c r="E114" s="45" t="s">
        <v>55</v>
      </c>
      <c r="F114" s="45" t="s">
        <v>30</v>
      </c>
      <c r="G114" s="9"/>
      <c r="H114" s="29"/>
      <c r="I114" s="46" t="n">
        <v>963.37</v>
      </c>
      <c r="J114" s="47" t="n">
        <v>1165.09</v>
      </c>
      <c r="K114" s="47" t="n">
        <v>1516.69</v>
      </c>
      <c r="L114" s="46" t="n">
        <v>3434.94</v>
      </c>
      <c r="M114" s="47" t="n">
        <v>4951.63</v>
      </c>
    </row>
    <row r="115" customFormat="false" ht="22.05" hidden="false" customHeight="false" outlineLevel="1" collapsed="false">
      <c r="A115" s="41"/>
      <c r="B115" s="60" t="n">
        <v>100720</v>
      </c>
      <c r="C115" s="43" t="s">
        <v>136</v>
      </c>
      <c r="D115" s="48" t="n">
        <v>14</v>
      </c>
      <c r="E115" s="45" t="s">
        <v>41</v>
      </c>
      <c r="F115" s="45" t="s">
        <v>30</v>
      </c>
      <c r="G115" s="9"/>
      <c r="H115" s="29"/>
      <c r="I115" s="46" t="n">
        <v>11.56</v>
      </c>
      <c r="J115" s="47" t="n">
        <v>13.98</v>
      </c>
      <c r="K115" s="47" t="n">
        <v>79.23</v>
      </c>
      <c r="L115" s="46" t="n">
        <v>116.49</v>
      </c>
      <c r="M115" s="47" t="n">
        <v>195.72</v>
      </c>
    </row>
    <row r="116" customFormat="false" ht="22.05" hidden="false" customHeight="false" outlineLevel="1" collapsed="false">
      <c r="A116" s="41"/>
      <c r="B116" s="60" t="n">
        <v>100744</v>
      </c>
      <c r="C116" s="43" t="s">
        <v>143</v>
      </c>
      <c r="D116" s="48" t="n">
        <v>14</v>
      </c>
      <c r="E116" s="45" t="s">
        <v>41</v>
      </c>
      <c r="F116" s="45" t="s">
        <v>30</v>
      </c>
      <c r="G116" s="9"/>
      <c r="H116" s="29"/>
      <c r="I116" s="46" t="n">
        <v>12.01</v>
      </c>
      <c r="J116" s="47" t="n">
        <v>14.52</v>
      </c>
      <c r="K116" s="47" t="n">
        <v>79.23</v>
      </c>
      <c r="L116" s="46" t="n">
        <v>124.05</v>
      </c>
      <c r="M116" s="47" t="n">
        <v>203.28</v>
      </c>
    </row>
    <row r="117" customFormat="false" ht="22.05" hidden="false" customHeight="false" outlineLevel="0" collapsed="false">
      <c r="A117" s="49"/>
      <c r="B117" s="50"/>
      <c r="C117" s="51" t="s">
        <v>144</v>
      </c>
      <c r="D117" s="52"/>
      <c r="E117" s="52"/>
      <c r="F117" s="52"/>
      <c r="G117" s="9"/>
      <c r="H117" s="29"/>
      <c r="I117" s="53"/>
      <c r="J117" s="53"/>
      <c r="K117" s="53" t="n">
        <v>22077.89</v>
      </c>
      <c r="L117" s="53" t="n">
        <v>59044.43</v>
      </c>
      <c r="M117" s="53" t="n">
        <v>81122.32</v>
      </c>
    </row>
    <row r="118" customFormat="false" ht="22.05" hidden="false" customHeight="false" outlineLevel="0" collapsed="false">
      <c r="A118" s="33" t="n">
        <v>5</v>
      </c>
      <c r="B118" s="34"/>
      <c r="C118" s="33" t="s">
        <v>145</v>
      </c>
      <c r="D118" s="35"/>
      <c r="E118" s="35"/>
      <c r="F118" s="35"/>
      <c r="G118" s="9"/>
      <c r="H118" s="29"/>
      <c r="I118" s="36"/>
      <c r="J118" s="36"/>
      <c r="K118" s="36"/>
      <c r="L118" s="36"/>
      <c r="M118" s="36"/>
    </row>
    <row r="119" customFormat="false" ht="22.05" hidden="false" customHeight="false" outlineLevel="1" collapsed="false">
      <c r="A119" s="37"/>
      <c r="B119" s="38"/>
      <c r="C119" s="37" t="s">
        <v>146</v>
      </c>
      <c r="D119" s="39"/>
      <c r="E119" s="39"/>
      <c r="F119" s="39"/>
      <c r="G119" s="9"/>
      <c r="H119" s="29"/>
      <c r="I119" s="40"/>
      <c r="J119" s="40"/>
      <c r="K119" s="40"/>
      <c r="L119" s="40"/>
      <c r="M119" s="40"/>
    </row>
    <row r="120" customFormat="false" ht="22.05" hidden="false" customHeight="false" outlineLevel="1" collapsed="false">
      <c r="A120" s="41"/>
      <c r="B120" s="61" t="s">
        <v>147</v>
      </c>
      <c r="C120" s="43" t="s">
        <v>148</v>
      </c>
      <c r="D120" s="48" t="n">
        <v>247.1</v>
      </c>
      <c r="E120" s="45" t="s">
        <v>41</v>
      </c>
      <c r="F120" s="45" t="s">
        <v>30</v>
      </c>
      <c r="G120" s="9"/>
      <c r="H120" s="29"/>
      <c r="I120" s="46" t="n">
        <v>183.9</v>
      </c>
      <c r="J120" s="47" t="n">
        <v>222.4</v>
      </c>
      <c r="K120" s="47" t="n">
        <v>2311.51</v>
      </c>
      <c r="L120" s="46" t="n">
        <v>52643.53</v>
      </c>
      <c r="M120" s="47" t="n">
        <v>54955.04</v>
      </c>
    </row>
    <row r="121" customFormat="false" ht="22.05" hidden="false" customHeight="false" outlineLevel="1" collapsed="false">
      <c r="A121" s="37"/>
      <c r="B121" s="38"/>
      <c r="C121" s="37" t="s">
        <v>149</v>
      </c>
      <c r="D121" s="39"/>
      <c r="E121" s="39"/>
      <c r="F121" s="39"/>
      <c r="G121" s="9"/>
      <c r="H121" s="29"/>
      <c r="I121" s="40"/>
      <c r="J121" s="40"/>
      <c r="K121" s="40"/>
      <c r="L121" s="40"/>
      <c r="M121" s="40"/>
    </row>
    <row r="122" customFormat="false" ht="22.05" hidden="false" customHeight="false" outlineLevel="1" collapsed="false">
      <c r="A122" s="41"/>
      <c r="B122" s="42" t="s">
        <v>150</v>
      </c>
      <c r="C122" s="43" t="s">
        <v>151</v>
      </c>
      <c r="D122" s="48" t="n">
        <v>247.1</v>
      </c>
      <c r="E122" s="45" t="s">
        <v>41</v>
      </c>
      <c r="F122" s="45" t="s">
        <v>30</v>
      </c>
      <c r="G122" s="9"/>
      <c r="H122" s="29"/>
      <c r="I122" s="46" t="n">
        <v>159.85</v>
      </c>
      <c r="J122" s="47" t="n">
        <v>193.32</v>
      </c>
      <c r="K122" s="47" t="n">
        <v>1105.52</v>
      </c>
      <c r="L122" s="46" t="n">
        <v>46663.85</v>
      </c>
      <c r="M122" s="47" t="n">
        <v>47769.37</v>
      </c>
    </row>
    <row r="123" customFormat="false" ht="22.05" hidden="false" customHeight="false" outlineLevel="1" collapsed="false">
      <c r="A123" s="41"/>
      <c r="B123" s="61" t="s">
        <v>152</v>
      </c>
      <c r="C123" s="43" t="s">
        <v>153</v>
      </c>
      <c r="D123" s="48" t="n">
        <v>21.45</v>
      </c>
      <c r="E123" s="45" t="s">
        <v>52</v>
      </c>
      <c r="F123" s="45" t="s">
        <v>30</v>
      </c>
      <c r="G123" s="9"/>
      <c r="H123" s="29"/>
      <c r="I123" s="46" t="n">
        <v>78.21</v>
      </c>
      <c r="J123" s="47" t="n">
        <v>94.58</v>
      </c>
      <c r="K123" s="47" t="n">
        <v>69.61</v>
      </c>
      <c r="L123" s="46" t="n">
        <v>1959.13</v>
      </c>
      <c r="M123" s="47" t="n">
        <v>2028.74</v>
      </c>
    </row>
    <row r="124" customFormat="false" ht="22.05" hidden="false" customHeight="false" outlineLevel="0" collapsed="false">
      <c r="A124" s="49"/>
      <c r="B124" s="50"/>
      <c r="C124" s="51" t="s">
        <v>154</v>
      </c>
      <c r="D124" s="52"/>
      <c r="E124" s="52"/>
      <c r="F124" s="52"/>
      <c r="G124" s="9"/>
      <c r="H124" s="29"/>
      <c r="I124" s="53"/>
      <c r="J124" s="53"/>
      <c r="K124" s="53" t="n">
        <v>3486.64</v>
      </c>
      <c r="L124" s="53" t="n">
        <v>101266.51</v>
      </c>
      <c r="M124" s="53" t="n">
        <v>104753.15</v>
      </c>
    </row>
    <row r="125" customFormat="false" ht="22.05" hidden="false" customHeight="false" outlineLevel="0" collapsed="false">
      <c r="A125" s="33" t="n">
        <v>6</v>
      </c>
      <c r="B125" s="34"/>
      <c r="C125" s="33" t="s">
        <v>155</v>
      </c>
      <c r="D125" s="35"/>
      <c r="E125" s="35"/>
      <c r="F125" s="35"/>
      <c r="G125" s="9"/>
      <c r="H125" s="29"/>
      <c r="I125" s="36"/>
      <c r="J125" s="36"/>
      <c r="K125" s="36"/>
      <c r="L125" s="36"/>
      <c r="M125" s="36"/>
    </row>
    <row r="126" customFormat="false" ht="22.05" hidden="false" customHeight="false" outlineLevel="1" collapsed="false">
      <c r="A126" s="37"/>
      <c r="B126" s="38"/>
      <c r="C126" s="37" t="s">
        <v>156</v>
      </c>
      <c r="D126" s="39"/>
      <c r="E126" s="39"/>
      <c r="F126" s="39"/>
      <c r="G126" s="9"/>
      <c r="H126" s="29"/>
      <c r="I126" s="40"/>
      <c r="J126" s="40"/>
      <c r="K126" s="40"/>
      <c r="L126" s="40"/>
      <c r="M126" s="40"/>
    </row>
    <row r="127" customFormat="false" ht="22.05" hidden="false" customHeight="false" outlineLevel="1" collapsed="false">
      <c r="A127" s="62"/>
      <c r="B127" s="63"/>
      <c r="C127" s="64" t="s">
        <v>157</v>
      </c>
      <c r="D127" s="65"/>
      <c r="E127" s="66"/>
      <c r="F127" s="66"/>
      <c r="G127" s="9"/>
      <c r="H127" s="29"/>
      <c r="I127" s="67"/>
      <c r="J127" s="67"/>
      <c r="K127" s="67"/>
      <c r="L127" s="67"/>
      <c r="M127" s="67"/>
    </row>
    <row r="128" customFormat="false" ht="22.05" hidden="false" customHeight="false" outlineLevel="1" collapsed="false">
      <c r="A128" s="41"/>
      <c r="B128" s="68" t="n">
        <v>87879</v>
      </c>
      <c r="C128" s="43" t="s">
        <v>158</v>
      </c>
      <c r="D128" s="44" t="n">
        <v>83.17</v>
      </c>
      <c r="E128" s="45" t="s">
        <v>41</v>
      </c>
      <c r="F128" s="45" t="s">
        <v>30</v>
      </c>
      <c r="G128" s="9"/>
      <c r="H128" s="29"/>
      <c r="I128" s="46" t="n">
        <v>4.86</v>
      </c>
      <c r="J128" s="47" t="n">
        <v>5.87</v>
      </c>
      <c r="K128" s="47" t="n">
        <v>240.39</v>
      </c>
      <c r="L128" s="46" t="n">
        <v>247.81</v>
      </c>
      <c r="M128" s="47" t="n">
        <v>488.2</v>
      </c>
    </row>
    <row r="129" customFormat="false" ht="22.05" hidden="false" customHeight="false" outlineLevel="1" collapsed="false">
      <c r="A129" s="41"/>
      <c r="B129" s="68" t="n">
        <v>87549</v>
      </c>
      <c r="C129" s="43" t="s">
        <v>159</v>
      </c>
      <c r="D129" s="44" t="n">
        <v>33.02</v>
      </c>
      <c r="E129" s="45" t="s">
        <v>41</v>
      </c>
      <c r="F129" s="45" t="s">
        <v>30</v>
      </c>
      <c r="G129" s="9"/>
      <c r="H129" s="29"/>
      <c r="I129" s="46" t="n">
        <v>25.86</v>
      </c>
      <c r="J129" s="47" t="n">
        <v>31.27</v>
      </c>
      <c r="K129" s="47" t="n">
        <v>527.12</v>
      </c>
      <c r="L129" s="46" t="n">
        <v>505.41</v>
      </c>
      <c r="M129" s="47" t="n">
        <v>1032.53</v>
      </c>
    </row>
    <row r="130" customFormat="false" ht="22.05" hidden="false" customHeight="false" outlineLevel="1" collapsed="false">
      <c r="A130" s="41"/>
      <c r="B130" s="69" t="s">
        <v>160</v>
      </c>
      <c r="C130" s="43" t="s">
        <v>161</v>
      </c>
      <c r="D130" s="44" t="n">
        <v>33.02</v>
      </c>
      <c r="E130" s="45" t="s">
        <v>41</v>
      </c>
      <c r="F130" s="45" t="s">
        <v>30</v>
      </c>
      <c r="G130" s="9"/>
      <c r="H130" s="29"/>
      <c r="I130" s="46" t="n">
        <v>96.1</v>
      </c>
      <c r="J130" s="47" t="n">
        <v>116.22</v>
      </c>
      <c r="K130" s="47" t="n">
        <v>1028.54</v>
      </c>
      <c r="L130" s="46" t="n">
        <v>2809.04</v>
      </c>
      <c r="M130" s="47" t="n">
        <v>3837.58</v>
      </c>
    </row>
    <row r="131" customFormat="false" ht="22.05" hidden="false" customHeight="false" outlineLevel="1" collapsed="false">
      <c r="A131" s="41"/>
      <c r="B131" s="68" t="n">
        <v>87529</v>
      </c>
      <c r="C131" s="43" t="s">
        <v>162</v>
      </c>
      <c r="D131" s="44" t="n">
        <v>27.51</v>
      </c>
      <c r="E131" s="45" t="s">
        <v>41</v>
      </c>
      <c r="F131" s="45" t="s">
        <v>30</v>
      </c>
      <c r="G131" s="9"/>
      <c r="H131" s="29"/>
      <c r="I131" s="46" t="n">
        <v>37.71</v>
      </c>
      <c r="J131" s="47" t="n">
        <v>45.6</v>
      </c>
      <c r="K131" s="47" t="n">
        <v>615.83</v>
      </c>
      <c r="L131" s="46" t="n">
        <v>638.62</v>
      </c>
      <c r="M131" s="47" t="n">
        <v>1254.45</v>
      </c>
    </row>
    <row r="132" customFormat="false" ht="22.05" hidden="false" customHeight="false" outlineLevel="1" collapsed="false">
      <c r="A132" s="62"/>
      <c r="B132" s="63"/>
      <c r="C132" s="64" t="s">
        <v>163</v>
      </c>
      <c r="D132" s="65"/>
      <c r="E132" s="66"/>
      <c r="F132" s="66"/>
      <c r="G132" s="9"/>
      <c r="H132" s="29"/>
      <c r="I132" s="67"/>
      <c r="J132" s="67"/>
      <c r="K132" s="67"/>
      <c r="L132" s="67"/>
      <c r="M132" s="67"/>
    </row>
    <row r="133" customFormat="false" ht="22.05" hidden="false" customHeight="false" outlineLevel="1" collapsed="false">
      <c r="A133" s="41"/>
      <c r="B133" s="68" t="n">
        <v>87905</v>
      </c>
      <c r="C133" s="43" t="s">
        <v>164</v>
      </c>
      <c r="D133" s="44" t="n">
        <v>152.17</v>
      </c>
      <c r="E133" s="45" t="s">
        <v>41</v>
      </c>
      <c r="F133" s="45" t="s">
        <v>30</v>
      </c>
      <c r="G133" s="9"/>
      <c r="H133" s="29"/>
      <c r="I133" s="46" t="n">
        <v>8.52</v>
      </c>
      <c r="J133" s="47" t="n">
        <v>10.3</v>
      </c>
      <c r="K133" s="47" t="n">
        <v>966.17</v>
      </c>
      <c r="L133" s="46" t="n">
        <v>601.18</v>
      </c>
      <c r="M133" s="47" t="n">
        <v>1567.35</v>
      </c>
    </row>
    <row r="134" customFormat="false" ht="22.05" hidden="false" customHeight="false" outlineLevel="1" collapsed="false">
      <c r="A134" s="41"/>
      <c r="B134" s="68" t="n">
        <v>87792</v>
      </c>
      <c r="C134" s="43" t="s">
        <v>165</v>
      </c>
      <c r="D134" s="44" t="n">
        <v>152.17</v>
      </c>
      <c r="E134" s="45" t="s">
        <v>41</v>
      </c>
      <c r="F134" s="45" t="s">
        <v>30</v>
      </c>
      <c r="G134" s="9"/>
      <c r="H134" s="29"/>
      <c r="I134" s="46" t="n">
        <v>42.23</v>
      </c>
      <c r="J134" s="47" t="n">
        <v>51.07</v>
      </c>
      <c r="K134" s="47" t="n">
        <v>3675.16</v>
      </c>
      <c r="L134" s="46" t="n">
        <v>4096.16</v>
      </c>
      <c r="M134" s="47" t="n">
        <v>7771.32</v>
      </c>
    </row>
    <row r="135" customFormat="false" ht="22.05" hidden="false" customHeight="false" outlineLevel="1" collapsed="false">
      <c r="A135" s="37"/>
      <c r="B135" s="38"/>
      <c r="C135" s="37" t="s">
        <v>166</v>
      </c>
      <c r="D135" s="39"/>
      <c r="E135" s="39"/>
      <c r="F135" s="39"/>
      <c r="G135" s="9"/>
      <c r="H135" s="29"/>
      <c r="I135" s="40"/>
      <c r="J135" s="40"/>
      <c r="K135" s="40"/>
      <c r="L135" s="40"/>
      <c r="M135" s="40"/>
    </row>
    <row r="136" customFormat="false" ht="22.05" hidden="false" customHeight="false" outlineLevel="1" collapsed="false">
      <c r="A136" s="41"/>
      <c r="B136" s="68" t="n">
        <v>87745</v>
      </c>
      <c r="C136" s="43" t="s">
        <v>167</v>
      </c>
      <c r="D136" s="44" t="n">
        <v>5.47</v>
      </c>
      <c r="E136" s="45" t="s">
        <v>41</v>
      </c>
      <c r="F136" s="45" t="s">
        <v>30</v>
      </c>
      <c r="G136" s="9"/>
      <c r="H136" s="29"/>
      <c r="I136" s="46" t="n">
        <v>57.59</v>
      </c>
      <c r="J136" s="47" t="n">
        <v>69.64</v>
      </c>
      <c r="K136" s="47" t="n">
        <v>154.65</v>
      </c>
      <c r="L136" s="46" t="n">
        <v>226.28</v>
      </c>
      <c r="M136" s="47" t="n">
        <v>380.93</v>
      </c>
    </row>
    <row r="137" customFormat="false" ht="22.05" hidden="false" customHeight="false" outlineLevel="1" collapsed="false">
      <c r="A137" s="41"/>
      <c r="B137" s="68" t="n">
        <v>87630</v>
      </c>
      <c r="C137" s="43" t="s">
        <v>168</v>
      </c>
      <c r="D137" s="44" t="n">
        <v>5.54</v>
      </c>
      <c r="E137" s="45" t="s">
        <v>41</v>
      </c>
      <c r="F137" s="45" t="s">
        <v>30</v>
      </c>
      <c r="G137" s="9"/>
      <c r="H137" s="29"/>
      <c r="I137" s="46" t="n">
        <v>45.07</v>
      </c>
      <c r="J137" s="47" t="n">
        <v>54.5</v>
      </c>
      <c r="K137" s="47" t="n">
        <v>91.85</v>
      </c>
      <c r="L137" s="46" t="n">
        <v>210.08</v>
      </c>
      <c r="M137" s="47" t="n">
        <v>301.93</v>
      </c>
    </row>
    <row r="138" customFormat="false" ht="22.05" hidden="false" customHeight="false" outlineLevel="1" collapsed="false">
      <c r="A138" s="41"/>
      <c r="B138" s="68" t="n">
        <v>87255</v>
      </c>
      <c r="C138" s="43" t="s">
        <v>169</v>
      </c>
      <c r="D138" s="44" t="n">
        <v>5.47</v>
      </c>
      <c r="E138" s="45" t="s">
        <v>41</v>
      </c>
      <c r="F138" s="45" t="s">
        <v>30</v>
      </c>
      <c r="G138" s="9"/>
      <c r="H138" s="29"/>
      <c r="I138" s="46" t="n">
        <v>88.82</v>
      </c>
      <c r="J138" s="47" t="n">
        <v>107.41</v>
      </c>
      <c r="K138" s="47" t="n">
        <v>152.4</v>
      </c>
      <c r="L138" s="46" t="n">
        <v>435.13</v>
      </c>
      <c r="M138" s="47" t="n">
        <v>587.53</v>
      </c>
    </row>
    <row r="139" customFormat="false" ht="22.05" hidden="false" customHeight="false" outlineLevel="1" collapsed="false">
      <c r="A139" s="41"/>
      <c r="B139" s="68" t="n">
        <v>87256</v>
      </c>
      <c r="C139" s="43" t="s">
        <v>170</v>
      </c>
      <c r="D139" s="44" t="n">
        <v>5.54</v>
      </c>
      <c r="E139" s="45" t="s">
        <v>41</v>
      </c>
      <c r="F139" s="45" t="s">
        <v>30</v>
      </c>
      <c r="G139" s="9"/>
      <c r="H139" s="29"/>
      <c r="I139" s="46" t="n">
        <v>77.08</v>
      </c>
      <c r="J139" s="47" t="n">
        <v>93.22</v>
      </c>
      <c r="K139" s="47" t="n">
        <v>104.04</v>
      </c>
      <c r="L139" s="46" t="n">
        <v>412.39</v>
      </c>
      <c r="M139" s="47" t="n">
        <v>516.43</v>
      </c>
    </row>
    <row r="140" customFormat="false" ht="22.05" hidden="false" customHeight="false" outlineLevel="1" collapsed="false">
      <c r="A140" s="41"/>
      <c r="B140" s="69" t="n">
        <v>88650</v>
      </c>
      <c r="C140" s="43" t="s">
        <v>171</v>
      </c>
      <c r="D140" s="44" t="n">
        <v>9.69</v>
      </c>
      <c r="E140" s="45" t="s">
        <v>52</v>
      </c>
      <c r="F140" s="45" t="s">
        <v>30</v>
      </c>
      <c r="G140" s="9"/>
      <c r="H140" s="29"/>
      <c r="I140" s="46" t="n">
        <v>12.57</v>
      </c>
      <c r="J140" s="47" t="n">
        <v>15.2</v>
      </c>
      <c r="K140" s="47" t="n">
        <v>28.71</v>
      </c>
      <c r="L140" s="46" t="n">
        <v>118.57</v>
      </c>
      <c r="M140" s="47" t="n">
        <v>147.28</v>
      </c>
    </row>
    <row r="141" customFormat="false" ht="22.05" hidden="false" customHeight="false" outlineLevel="1" collapsed="false">
      <c r="A141" s="37"/>
      <c r="B141" s="38"/>
      <c r="C141" s="37" t="s">
        <v>172</v>
      </c>
      <c r="D141" s="39"/>
      <c r="E141" s="39"/>
      <c r="F141" s="39"/>
      <c r="G141" s="9"/>
      <c r="H141" s="29"/>
      <c r="I141" s="40"/>
      <c r="J141" s="40"/>
      <c r="K141" s="40"/>
      <c r="L141" s="40"/>
      <c r="M141" s="40"/>
    </row>
    <row r="142" customFormat="false" ht="22.05" hidden="false" customHeight="false" outlineLevel="1" collapsed="false">
      <c r="A142" s="41"/>
      <c r="B142" s="68" t="n">
        <v>87879</v>
      </c>
      <c r="C142" s="43" t="s">
        <v>158</v>
      </c>
      <c r="D142" s="44" t="n">
        <v>16.28</v>
      </c>
      <c r="E142" s="45" t="s">
        <v>41</v>
      </c>
      <c r="F142" s="45" t="s">
        <v>30</v>
      </c>
      <c r="G142" s="9"/>
      <c r="H142" s="29"/>
      <c r="I142" s="46" t="n">
        <v>4.86</v>
      </c>
      <c r="J142" s="47" t="n">
        <v>5.87</v>
      </c>
      <c r="K142" s="47" t="n">
        <v>47.04</v>
      </c>
      <c r="L142" s="46" t="n">
        <v>48.52</v>
      </c>
      <c r="M142" s="47" t="n">
        <v>95.56</v>
      </c>
    </row>
    <row r="143" customFormat="false" ht="22.05" hidden="false" customHeight="false" outlineLevel="1" collapsed="false">
      <c r="A143" s="41"/>
      <c r="B143" s="68" t="n">
        <v>90408</v>
      </c>
      <c r="C143" s="43" t="s">
        <v>173</v>
      </c>
      <c r="D143" s="44" t="n">
        <v>16.28</v>
      </c>
      <c r="E143" s="45" t="s">
        <v>41</v>
      </c>
      <c r="F143" s="45" t="s">
        <v>30</v>
      </c>
      <c r="G143" s="9"/>
      <c r="H143" s="29"/>
      <c r="I143" s="46" t="n">
        <v>33.23</v>
      </c>
      <c r="J143" s="47" t="n">
        <v>40.18</v>
      </c>
      <c r="K143" s="47" t="n">
        <v>372.31</v>
      </c>
      <c r="L143" s="46" t="n">
        <v>281.82</v>
      </c>
      <c r="M143" s="47" t="n">
        <v>654.13</v>
      </c>
    </row>
    <row r="144" customFormat="false" ht="22.05" hidden="false" customHeight="false" outlineLevel="1" collapsed="false">
      <c r="A144" s="37"/>
      <c r="B144" s="38"/>
      <c r="C144" s="37" t="s">
        <v>174</v>
      </c>
      <c r="D144" s="39"/>
      <c r="E144" s="39"/>
      <c r="F144" s="39"/>
      <c r="G144" s="9"/>
      <c r="H144" s="29"/>
      <c r="I144" s="40"/>
      <c r="J144" s="40"/>
      <c r="K144" s="40"/>
      <c r="L144" s="40"/>
      <c r="M144" s="40"/>
    </row>
    <row r="145" customFormat="false" ht="22.05" hidden="false" customHeight="false" outlineLevel="1" collapsed="false">
      <c r="A145" s="62"/>
      <c r="B145" s="63"/>
      <c r="C145" s="64" t="s">
        <v>157</v>
      </c>
      <c r="D145" s="65"/>
      <c r="E145" s="66"/>
      <c r="F145" s="66"/>
      <c r="G145" s="9"/>
      <c r="H145" s="29"/>
      <c r="I145" s="67"/>
      <c r="J145" s="67"/>
      <c r="K145" s="67"/>
      <c r="L145" s="67"/>
      <c r="M145" s="67"/>
    </row>
    <row r="146" customFormat="false" ht="22.05" hidden="false" customHeight="false" outlineLevel="1" collapsed="false">
      <c r="A146" s="41"/>
      <c r="B146" s="68" t="n">
        <v>88485</v>
      </c>
      <c r="C146" s="43" t="s">
        <v>175</v>
      </c>
      <c r="D146" s="44" t="n">
        <v>27.51</v>
      </c>
      <c r="E146" s="45" t="s">
        <v>41</v>
      </c>
      <c r="F146" s="45" t="s">
        <v>30</v>
      </c>
      <c r="G146" s="9"/>
      <c r="H146" s="29"/>
      <c r="I146" s="46" t="n">
        <v>3.8</v>
      </c>
      <c r="J146" s="47" t="n">
        <v>4.59</v>
      </c>
      <c r="K146" s="47" t="n">
        <v>60.88</v>
      </c>
      <c r="L146" s="46" t="n">
        <v>65.39</v>
      </c>
      <c r="M146" s="47" t="n">
        <v>126.27</v>
      </c>
    </row>
    <row r="147" customFormat="false" ht="22.05" hidden="false" customHeight="false" outlineLevel="1" collapsed="false">
      <c r="A147" s="41"/>
      <c r="B147" s="68" t="n">
        <v>104642</v>
      </c>
      <c r="C147" s="43" t="s">
        <v>176</v>
      </c>
      <c r="D147" s="44" t="n">
        <v>27.51</v>
      </c>
      <c r="E147" s="45" t="s">
        <v>41</v>
      </c>
      <c r="F147" s="45" t="s">
        <v>30</v>
      </c>
      <c r="G147" s="9"/>
      <c r="H147" s="29"/>
      <c r="I147" s="46" t="n">
        <v>11.56</v>
      </c>
      <c r="J147" s="47" t="n">
        <v>13.98</v>
      </c>
      <c r="K147" s="47" t="n">
        <v>149.71</v>
      </c>
      <c r="L147" s="46" t="n">
        <v>234.87</v>
      </c>
      <c r="M147" s="47" t="n">
        <v>384.58</v>
      </c>
    </row>
    <row r="148" customFormat="false" ht="22.05" hidden="false" customHeight="false" outlineLevel="1" collapsed="false">
      <c r="A148" s="62"/>
      <c r="B148" s="63"/>
      <c r="C148" s="64" t="s">
        <v>163</v>
      </c>
      <c r="D148" s="65"/>
      <c r="E148" s="66"/>
      <c r="F148" s="66"/>
      <c r="G148" s="9"/>
      <c r="H148" s="29"/>
      <c r="I148" s="67"/>
      <c r="J148" s="67"/>
      <c r="K148" s="67"/>
      <c r="L148" s="67"/>
      <c r="M148" s="67"/>
    </row>
    <row r="149" customFormat="false" ht="22.05" hidden="false" customHeight="false" outlineLevel="1" collapsed="false">
      <c r="A149" s="41"/>
      <c r="B149" s="68" t="n">
        <v>88485</v>
      </c>
      <c r="C149" s="43" t="s">
        <v>175</v>
      </c>
      <c r="D149" s="44" t="n">
        <v>152.17</v>
      </c>
      <c r="E149" s="45" t="s">
        <v>41</v>
      </c>
      <c r="F149" s="45" t="s">
        <v>30</v>
      </c>
      <c r="G149" s="9"/>
      <c r="H149" s="29"/>
      <c r="I149" s="46" t="n">
        <v>3.8</v>
      </c>
      <c r="J149" s="47" t="n">
        <v>4.59</v>
      </c>
      <c r="K149" s="47" t="n">
        <v>336.78</v>
      </c>
      <c r="L149" s="46" t="n">
        <v>361.68</v>
      </c>
      <c r="M149" s="47" t="n">
        <v>698.46</v>
      </c>
    </row>
    <row r="150" customFormat="false" ht="22.05" hidden="false" customHeight="false" outlineLevel="1" collapsed="false">
      <c r="A150" s="41"/>
      <c r="B150" s="68" t="n">
        <v>104642</v>
      </c>
      <c r="C150" s="43" t="s">
        <v>176</v>
      </c>
      <c r="D150" s="44" t="n">
        <v>152.17</v>
      </c>
      <c r="E150" s="45" t="s">
        <v>41</v>
      </c>
      <c r="F150" s="45" t="s">
        <v>30</v>
      </c>
      <c r="G150" s="9"/>
      <c r="H150" s="29"/>
      <c r="I150" s="46" t="n">
        <v>11.56</v>
      </c>
      <c r="J150" s="47" t="n">
        <v>13.98</v>
      </c>
      <c r="K150" s="47" t="n">
        <v>828.14</v>
      </c>
      <c r="L150" s="46" t="n">
        <v>1299.19</v>
      </c>
      <c r="M150" s="47" t="n">
        <v>2127.33</v>
      </c>
    </row>
    <row r="151" customFormat="false" ht="22.05" hidden="false" customHeight="false" outlineLevel="1" collapsed="false">
      <c r="A151" s="62"/>
      <c r="B151" s="63"/>
      <c r="C151" s="64" t="s">
        <v>177</v>
      </c>
      <c r="D151" s="65"/>
      <c r="E151" s="66"/>
      <c r="F151" s="66"/>
      <c r="G151" s="9"/>
      <c r="H151" s="29"/>
      <c r="I151" s="67"/>
      <c r="J151" s="67"/>
      <c r="K151" s="67"/>
      <c r="L151" s="67"/>
      <c r="M151" s="67"/>
    </row>
    <row r="152" customFormat="false" ht="22.05" hidden="false" customHeight="false" outlineLevel="1" collapsed="false">
      <c r="A152" s="41"/>
      <c r="B152" s="68" t="n">
        <v>88484</v>
      </c>
      <c r="C152" s="43" t="s">
        <v>178</v>
      </c>
      <c r="D152" s="44" t="n">
        <v>16.28</v>
      </c>
      <c r="E152" s="45" t="s">
        <v>41</v>
      </c>
      <c r="F152" s="45" t="s">
        <v>30</v>
      </c>
      <c r="G152" s="9"/>
      <c r="H152" s="29"/>
      <c r="I152" s="46" t="n">
        <v>4.77</v>
      </c>
      <c r="J152" s="47" t="n">
        <v>5.76</v>
      </c>
      <c r="K152" s="47" t="n">
        <v>50.2</v>
      </c>
      <c r="L152" s="46" t="n">
        <v>43.57</v>
      </c>
      <c r="M152" s="47" t="n">
        <v>93.77</v>
      </c>
    </row>
    <row r="153" customFormat="false" ht="22.05" hidden="false" customHeight="false" outlineLevel="1" collapsed="false">
      <c r="A153" s="41"/>
      <c r="B153" s="68" t="n">
        <v>104640</v>
      </c>
      <c r="C153" s="43" t="s">
        <v>179</v>
      </c>
      <c r="D153" s="44" t="n">
        <v>16.28</v>
      </c>
      <c r="E153" s="45" t="s">
        <v>41</v>
      </c>
      <c r="F153" s="45" t="s">
        <v>30</v>
      </c>
      <c r="G153" s="9"/>
      <c r="H153" s="29"/>
      <c r="I153" s="46" t="n">
        <v>13.96</v>
      </c>
      <c r="J153" s="47" t="n">
        <v>16.88</v>
      </c>
      <c r="K153" s="47" t="n">
        <v>123.05</v>
      </c>
      <c r="L153" s="46" t="n">
        <v>151.75</v>
      </c>
      <c r="M153" s="47" t="n">
        <v>274.8</v>
      </c>
    </row>
    <row r="154" customFormat="false" ht="22.05" hidden="false" customHeight="false" outlineLevel="0" collapsed="false">
      <c r="A154" s="49"/>
      <c r="B154" s="50"/>
      <c r="C154" s="51" t="s">
        <v>180</v>
      </c>
      <c r="D154" s="52"/>
      <c r="E154" s="52"/>
      <c r="F154" s="52"/>
      <c r="G154" s="9"/>
      <c r="H154" s="29"/>
      <c r="I154" s="53"/>
      <c r="J154" s="53"/>
      <c r="K154" s="53" t="n">
        <v>9552.97</v>
      </c>
      <c r="L154" s="53" t="n">
        <v>12787.46</v>
      </c>
      <c r="M154" s="53" t="n">
        <v>22340.43</v>
      </c>
    </row>
    <row r="155" customFormat="false" ht="22.05" hidden="false" customHeight="false" outlineLevel="0" collapsed="false">
      <c r="A155" s="33" t="n">
        <v>7</v>
      </c>
      <c r="B155" s="34"/>
      <c r="C155" s="33" t="s">
        <v>181</v>
      </c>
      <c r="D155" s="35"/>
      <c r="E155" s="35"/>
      <c r="F155" s="35"/>
      <c r="G155" s="9"/>
      <c r="H155" s="29"/>
      <c r="I155" s="36"/>
      <c r="J155" s="36"/>
      <c r="K155" s="36"/>
      <c r="L155" s="36"/>
      <c r="M155" s="36"/>
    </row>
    <row r="156" customFormat="false" ht="22.05" hidden="false" customHeight="false" outlineLevel="1" collapsed="false">
      <c r="A156" s="37"/>
      <c r="B156" s="38"/>
      <c r="C156" s="37" t="s">
        <v>182</v>
      </c>
      <c r="D156" s="39"/>
      <c r="E156" s="39"/>
      <c r="F156" s="39"/>
      <c r="G156" s="9"/>
      <c r="H156" s="29"/>
      <c r="I156" s="40"/>
      <c r="J156" s="40"/>
      <c r="K156" s="40"/>
      <c r="L156" s="40"/>
      <c r="M156" s="40"/>
    </row>
    <row r="157" customFormat="false" ht="22.05" hidden="false" customHeight="false" outlineLevel="1" collapsed="false">
      <c r="A157" s="41"/>
      <c r="B157" s="61" t="s">
        <v>183</v>
      </c>
      <c r="C157" s="43" t="s">
        <v>184</v>
      </c>
      <c r="D157" s="48" t="n">
        <v>233.36</v>
      </c>
      <c r="E157" s="45" t="s">
        <v>41</v>
      </c>
      <c r="F157" s="45" t="s">
        <v>30</v>
      </c>
      <c r="G157" s="9"/>
      <c r="H157" s="29"/>
      <c r="I157" s="46" t="n">
        <v>7.21</v>
      </c>
      <c r="J157" s="47" t="n">
        <v>8.71</v>
      </c>
      <c r="K157" s="47" t="n">
        <v>1511.82</v>
      </c>
      <c r="L157" s="46" t="n">
        <v>520.74</v>
      </c>
      <c r="M157" s="47" t="n">
        <v>2032.56</v>
      </c>
    </row>
    <row r="158" customFormat="false" ht="22.05" hidden="false" customHeight="false" outlineLevel="1" collapsed="false">
      <c r="A158" s="41"/>
      <c r="B158" s="60" t="n">
        <v>92392</v>
      </c>
      <c r="C158" s="43" t="s">
        <v>185</v>
      </c>
      <c r="D158" s="48" t="n">
        <v>233.36</v>
      </c>
      <c r="E158" s="45" t="s">
        <v>41</v>
      </c>
      <c r="F158" s="45" t="s">
        <v>30</v>
      </c>
      <c r="G158" s="9"/>
      <c r="H158" s="29"/>
      <c r="I158" s="46" t="n">
        <v>82.71</v>
      </c>
      <c r="J158" s="47" t="n">
        <v>100.02</v>
      </c>
      <c r="K158" s="47" t="n">
        <v>1092.2</v>
      </c>
      <c r="L158" s="46" t="n">
        <v>22248.46</v>
      </c>
      <c r="M158" s="47" t="n">
        <v>23340.66</v>
      </c>
    </row>
    <row r="159" customFormat="false" ht="22.05" hidden="false" customHeight="false" outlineLevel="1" collapsed="false">
      <c r="A159" s="41"/>
      <c r="B159" s="60" t="n">
        <v>92404</v>
      </c>
      <c r="C159" s="43" t="s">
        <v>186</v>
      </c>
      <c r="D159" s="48" t="n">
        <v>146.16</v>
      </c>
      <c r="E159" s="45" t="s">
        <v>41</v>
      </c>
      <c r="F159" s="45" t="s">
        <v>30</v>
      </c>
      <c r="G159" s="9"/>
      <c r="H159" s="29"/>
      <c r="I159" s="46" t="n">
        <v>80.57</v>
      </c>
      <c r="J159" s="47" t="n">
        <v>97.44</v>
      </c>
      <c r="K159" s="47" t="n">
        <v>1348.72</v>
      </c>
      <c r="L159" s="46" t="n">
        <v>12893.11</v>
      </c>
      <c r="M159" s="47" t="n">
        <v>14241.83</v>
      </c>
    </row>
    <row r="160" customFormat="false" ht="22.05" hidden="false" customHeight="false" outlineLevel="1" collapsed="false">
      <c r="A160" s="41"/>
      <c r="B160" s="60" t="n">
        <v>101869</v>
      </c>
      <c r="C160" s="43" t="s">
        <v>187</v>
      </c>
      <c r="D160" s="48" t="n">
        <v>73.08</v>
      </c>
      <c r="E160" s="45" t="s">
        <v>41</v>
      </c>
      <c r="F160" s="45" t="s">
        <v>30</v>
      </c>
      <c r="G160" s="9"/>
      <c r="H160" s="29"/>
      <c r="I160" s="46" t="n">
        <v>34.56</v>
      </c>
      <c r="J160" s="47" t="n">
        <v>41.79</v>
      </c>
      <c r="K160" s="47" t="n">
        <v>1880.78</v>
      </c>
      <c r="L160" s="46" t="n">
        <v>1173.23</v>
      </c>
      <c r="M160" s="47" t="n">
        <v>3054.01</v>
      </c>
    </row>
    <row r="161" customFormat="false" ht="22.05" hidden="false" customHeight="false" outlineLevel="0" collapsed="false">
      <c r="A161" s="49"/>
      <c r="B161" s="50"/>
      <c r="C161" s="51" t="s">
        <v>188</v>
      </c>
      <c r="D161" s="52"/>
      <c r="E161" s="52"/>
      <c r="F161" s="52"/>
      <c r="G161" s="9"/>
      <c r="H161" s="29"/>
      <c r="I161" s="53"/>
      <c r="J161" s="53"/>
      <c r="K161" s="53" t="n">
        <v>5833.52</v>
      </c>
      <c r="L161" s="53" t="n">
        <v>36835.54</v>
      </c>
      <c r="M161" s="53" t="n">
        <v>42669.06</v>
      </c>
    </row>
    <row r="162" customFormat="false" ht="22.05" hidden="false" customHeight="false" outlineLevel="0" collapsed="false">
      <c r="A162" s="33" t="n">
        <v>8</v>
      </c>
      <c r="B162" s="34"/>
      <c r="C162" s="33" t="s">
        <v>189</v>
      </c>
      <c r="D162" s="35"/>
      <c r="E162" s="35"/>
      <c r="F162" s="35"/>
      <c r="G162" s="9"/>
      <c r="H162" s="29"/>
      <c r="I162" s="36"/>
      <c r="J162" s="36"/>
      <c r="K162" s="36"/>
      <c r="L162" s="36"/>
      <c r="M162" s="36"/>
    </row>
    <row r="163" customFormat="false" ht="22.05" hidden="false" customHeight="false" outlineLevel="1" collapsed="false">
      <c r="A163" s="37"/>
      <c r="B163" s="38"/>
      <c r="C163" s="37" t="s">
        <v>62</v>
      </c>
      <c r="D163" s="39"/>
      <c r="E163" s="39"/>
      <c r="F163" s="39"/>
      <c r="G163" s="9"/>
      <c r="H163" s="29"/>
      <c r="I163" s="40"/>
      <c r="J163" s="40"/>
      <c r="K163" s="40"/>
      <c r="L163" s="40"/>
      <c r="M163" s="40"/>
    </row>
    <row r="164" customFormat="false" ht="22.05" hidden="false" customHeight="false" outlineLevel="1" collapsed="false">
      <c r="A164" s="41"/>
      <c r="B164" s="42" t="n">
        <v>93358</v>
      </c>
      <c r="C164" s="70" t="s">
        <v>190</v>
      </c>
      <c r="D164" s="48" t="n">
        <v>26.4</v>
      </c>
      <c r="E164" s="45" t="s">
        <v>55</v>
      </c>
      <c r="F164" s="45" t="s">
        <v>30</v>
      </c>
      <c r="G164" s="9"/>
      <c r="H164" s="29"/>
      <c r="I164" s="46" t="n">
        <v>92.01</v>
      </c>
      <c r="J164" s="47" t="n">
        <v>111.27</v>
      </c>
      <c r="K164" s="47" t="n">
        <v>2183.55</v>
      </c>
      <c r="L164" s="46" t="n">
        <v>753.97</v>
      </c>
      <c r="M164" s="47" t="n">
        <v>2937.52</v>
      </c>
    </row>
    <row r="165" customFormat="false" ht="22.05" hidden="false" customHeight="false" outlineLevel="1" collapsed="false">
      <c r="A165" s="41"/>
      <c r="B165" s="42" t="n">
        <v>93382</v>
      </c>
      <c r="C165" s="70" t="s">
        <v>191</v>
      </c>
      <c r="D165" s="48" t="n">
        <v>25.77</v>
      </c>
      <c r="E165" s="45" t="s">
        <v>55</v>
      </c>
      <c r="F165" s="45" t="s">
        <v>30</v>
      </c>
      <c r="G165" s="9"/>
      <c r="H165" s="29"/>
      <c r="I165" s="46" t="n">
        <v>29.57</v>
      </c>
      <c r="J165" s="47" t="n">
        <v>35.76</v>
      </c>
      <c r="K165" s="47" t="n">
        <v>641.39</v>
      </c>
      <c r="L165" s="46" t="n">
        <v>280.14</v>
      </c>
      <c r="M165" s="47" t="n">
        <v>921.53</v>
      </c>
    </row>
    <row r="166" customFormat="false" ht="22.05" hidden="false" customHeight="false" outlineLevel="1" collapsed="false">
      <c r="A166" s="41"/>
      <c r="B166" s="42" t="n">
        <v>100977</v>
      </c>
      <c r="C166" s="70" t="s">
        <v>65</v>
      </c>
      <c r="D166" s="48" t="n">
        <v>32.21</v>
      </c>
      <c r="E166" s="45" t="s">
        <v>55</v>
      </c>
      <c r="F166" s="45" t="s">
        <v>30</v>
      </c>
      <c r="G166" s="9"/>
      <c r="H166" s="29"/>
      <c r="I166" s="46" t="n">
        <v>8.26</v>
      </c>
      <c r="J166" s="47" t="n">
        <v>9.98</v>
      </c>
      <c r="K166" s="47" t="n">
        <v>59.59</v>
      </c>
      <c r="L166" s="46" t="n">
        <v>261.86</v>
      </c>
      <c r="M166" s="47" t="n">
        <v>321.45</v>
      </c>
    </row>
    <row r="167" customFormat="false" ht="22.05" hidden="false" customHeight="false" outlineLevel="1" collapsed="false">
      <c r="A167" s="41"/>
      <c r="B167" s="42" t="n">
        <v>97914</v>
      </c>
      <c r="C167" s="70" t="s">
        <v>66</v>
      </c>
      <c r="D167" s="48" t="n">
        <v>966.3</v>
      </c>
      <c r="E167" s="45" t="s">
        <v>67</v>
      </c>
      <c r="F167" s="45" t="s">
        <v>30</v>
      </c>
      <c r="G167" s="9"/>
      <c r="H167" s="29"/>
      <c r="I167" s="46" t="n">
        <v>3.16</v>
      </c>
      <c r="J167" s="47" t="n">
        <v>3.82</v>
      </c>
      <c r="K167" s="47" t="n">
        <v>537.56</v>
      </c>
      <c r="L167" s="46" t="n">
        <v>3153.7</v>
      </c>
      <c r="M167" s="47" t="n">
        <v>3691.26</v>
      </c>
    </row>
    <row r="168" customFormat="false" ht="22.05" hidden="false" customHeight="false" outlineLevel="1" collapsed="false">
      <c r="A168" s="37"/>
      <c r="B168" s="38"/>
      <c r="C168" s="37" t="s">
        <v>192</v>
      </c>
      <c r="D168" s="39"/>
      <c r="E168" s="39"/>
      <c r="F168" s="39"/>
      <c r="G168" s="9"/>
      <c r="H168" s="29"/>
      <c r="I168" s="40"/>
      <c r="J168" s="40"/>
      <c r="K168" s="40"/>
      <c r="L168" s="40"/>
      <c r="M168" s="40"/>
    </row>
    <row r="169" customFormat="false" ht="22.05" hidden="false" customHeight="false" outlineLevel="1" collapsed="false">
      <c r="A169" s="41"/>
      <c r="B169" s="61" t="s">
        <v>193</v>
      </c>
      <c r="C169" s="70" t="s">
        <v>194</v>
      </c>
      <c r="D169" s="48" t="n">
        <v>1</v>
      </c>
      <c r="E169" s="45" t="s">
        <v>29</v>
      </c>
      <c r="F169" s="45" t="s">
        <v>30</v>
      </c>
      <c r="G169" s="9"/>
      <c r="H169" s="29"/>
      <c r="I169" s="46" t="n">
        <v>1070.53</v>
      </c>
      <c r="J169" s="47" t="n">
        <v>1294.69</v>
      </c>
      <c r="K169" s="47" t="n">
        <v>78.81</v>
      </c>
      <c r="L169" s="46" t="n">
        <v>1215.88</v>
      </c>
      <c r="M169" s="47" t="n">
        <v>1294.69</v>
      </c>
    </row>
    <row r="170" customFormat="false" ht="22.05" hidden="false" customHeight="false" outlineLevel="1" collapsed="false">
      <c r="A170" s="41"/>
      <c r="B170" s="61" t="s">
        <v>195</v>
      </c>
      <c r="C170" s="70" t="s">
        <v>196</v>
      </c>
      <c r="D170" s="48" t="n">
        <v>1</v>
      </c>
      <c r="E170" s="45" t="s">
        <v>29</v>
      </c>
      <c r="F170" s="45" t="s">
        <v>30</v>
      </c>
      <c r="G170" s="9"/>
      <c r="H170" s="29"/>
      <c r="I170" s="46" t="n">
        <v>161.47</v>
      </c>
      <c r="J170" s="47" t="n">
        <v>195.28</v>
      </c>
      <c r="K170" s="47" t="n">
        <v>29.37</v>
      </c>
      <c r="L170" s="46" t="n">
        <v>165.91</v>
      </c>
      <c r="M170" s="47" t="n">
        <v>195.28</v>
      </c>
    </row>
    <row r="171" customFormat="false" ht="22.05" hidden="false" customHeight="false" outlineLevel="1" collapsed="false">
      <c r="A171" s="41"/>
      <c r="B171" s="42" t="n">
        <v>93670</v>
      </c>
      <c r="C171" s="70" t="s">
        <v>197</v>
      </c>
      <c r="D171" s="48" t="n">
        <v>2</v>
      </c>
      <c r="E171" s="45" t="s">
        <v>29</v>
      </c>
      <c r="F171" s="45" t="s">
        <v>30</v>
      </c>
      <c r="G171" s="9"/>
      <c r="H171" s="29"/>
      <c r="I171" s="46" t="n">
        <v>73.15</v>
      </c>
      <c r="J171" s="47" t="n">
        <v>88.46</v>
      </c>
      <c r="K171" s="47" t="n">
        <v>19.83</v>
      </c>
      <c r="L171" s="46" t="n">
        <v>157.09</v>
      </c>
      <c r="M171" s="47" t="n">
        <v>176.92</v>
      </c>
    </row>
    <row r="172" customFormat="false" ht="22.05" hidden="false" customHeight="false" outlineLevel="1" collapsed="false">
      <c r="A172" s="41"/>
      <c r="B172" s="42" t="n">
        <v>93668</v>
      </c>
      <c r="C172" s="70" t="s">
        <v>198</v>
      </c>
      <c r="D172" s="48" t="n">
        <v>2</v>
      </c>
      <c r="E172" s="45" t="s">
        <v>29</v>
      </c>
      <c r="F172" s="45" t="s">
        <v>30</v>
      </c>
      <c r="G172" s="9"/>
      <c r="H172" s="29"/>
      <c r="I172" s="46" t="n">
        <v>67.36</v>
      </c>
      <c r="J172" s="47" t="n">
        <v>81.46</v>
      </c>
      <c r="K172" s="47" t="n">
        <v>10.98</v>
      </c>
      <c r="L172" s="46" t="n">
        <v>151.94</v>
      </c>
      <c r="M172" s="47" t="n">
        <v>162.92</v>
      </c>
    </row>
    <row r="173" customFormat="false" ht="22.05" hidden="false" customHeight="false" outlineLevel="1" collapsed="false">
      <c r="A173" s="41"/>
      <c r="B173" s="42" t="n">
        <v>93655</v>
      </c>
      <c r="C173" s="70" t="s">
        <v>199</v>
      </c>
      <c r="D173" s="48" t="n">
        <v>1</v>
      </c>
      <c r="E173" s="45" t="s">
        <v>29</v>
      </c>
      <c r="F173" s="45" t="s">
        <v>30</v>
      </c>
      <c r="G173" s="9"/>
      <c r="H173" s="29"/>
      <c r="I173" s="46" t="n">
        <v>12.38</v>
      </c>
      <c r="J173" s="47" t="n">
        <v>14.97</v>
      </c>
      <c r="K173" s="47" t="n">
        <v>2.41</v>
      </c>
      <c r="L173" s="46" t="n">
        <v>12.56</v>
      </c>
      <c r="M173" s="47" t="n">
        <v>14.97</v>
      </c>
    </row>
    <row r="174" customFormat="false" ht="22.05" hidden="false" customHeight="false" outlineLevel="1" collapsed="false">
      <c r="A174" s="41"/>
      <c r="B174" s="42" t="n">
        <v>93654</v>
      </c>
      <c r="C174" s="70" t="s">
        <v>200</v>
      </c>
      <c r="D174" s="48" t="n">
        <v>4</v>
      </c>
      <c r="E174" s="45" t="s">
        <v>29</v>
      </c>
      <c r="F174" s="45" t="s">
        <v>30</v>
      </c>
      <c r="G174" s="9"/>
      <c r="H174" s="29"/>
      <c r="I174" s="46" t="n">
        <v>11.4</v>
      </c>
      <c r="J174" s="47" t="n">
        <v>13.78</v>
      </c>
      <c r="K174" s="47" t="n">
        <v>7.25</v>
      </c>
      <c r="L174" s="46" t="n">
        <v>47.87</v>
      </c>
      <c r="M174" s="47" t="n">
        <v>55.12</v>
      </c>
    </row>
    <row r="175" customFormat="false" ht="22.05" hidden="false" customHeight="false" outlineLevel="1" collapsed="false">
      <c r="A175" s="41"/>
      <c r="B175" s="42" t="n">
        <v>93653</v>
      </c>
      <c r="C175" s="70" t="s">
        <v>201</v>
      </c>
      <c r="D175" s="48" t="n">
        <v>2</v>
      </c>
      <c r="E175" s="45" t="s">
        <v>29</v>
      </c>
      <c r="F175" s="45" t="s">
        <v>30</v>
      </c>
      <c r="G175" s="9"/>
      <c r="H175" s="29"/>
      <c r="I175" s="46" t="n">
        <v>11.4</v>
      </c>
      <c r="J175" s="47" t="n">
        <v>13.78</v>
      </c>
      <c r="K175" s="47" t="n">
        <v>3.62</v>
      </c>
      <c r="L175" s="46" t="n">
        <v>23.94</v>
      </c>
      <c r="M175" s="47" t="n">
        <v>27.56</v>
      </c>
    </row>
    <row r="176" customFormat="false" ht="30.55" hidden="false" customHeight="false" outlineLevel="1" collapsed="false">
      <c r="A176" s="41"/>
      <c r="B176" s="42" t="s">
        <v>202</v>
      </c>
      <c r="C176" s="70" t="s">
        <v>203</v>
      </c>
      <c r="D176" s="48" t="n">
        <v>3</v>
      </c>
      <c r="E176" s="45" t="s">
        <v>29</v>
      </c>
      <c r="F176" s="45" t="s">
        <v>30</v>
      </c>
      <c r="G176" s="9"/>
      <c r="H176" s="29"/>
      <c r="I176" s="46" t="n">
        <v>97.98</v>
      </c>
      <c r="J176" s="47" t="n">
        <v>118.49</v>
      </c>
      <c r="K176" s="47" t="n">
        <v>5.45</v>
      </c>
      <c r="L176" s="46" t="n">
        <v>350.02</v>
      </c>
      <c r="M176" s="47" t="n">
        <v>355.47</v>
      </c>
    </row>
    <row r="177" customFormat="false" ht="22.05" hidden="false" customHeight="false" outlineLevel="1" collapsed="false">
      <c r="A177" s="41"/>
      <c r="B177" s="42" t="s">
        <v>204</v>
      </c>
      <c r="C177" s="70" t="s">
        <v>205</v>
      </c>
      <c r="D177" s="48" t="n">
        <v>1</v>
      </c>
      <c r="E177" s="45" t="s">
        <v>29</v>
      </c>
      <c r="F177" s="45" t="s">
        <v>30</v>
      </c>
      <c r="G177" s="9"/>
      <c r="H177" s="29"/>
      <c r="I177" s="46" t="n">
        <v>101.1</v>
      </c>
      <c r="J177" s="47" t="n">
        <v>122.27</v>
      </c>
      <c r="K177" s="47" t="n">
        <v>3.62</v>
      </c>
      <c r="L177" s="46" t="n">
        <v>118.65</v>
      </c>
      <c r="M177" s="47" t="n">
        <v>122.27</v>
      </c>
    </row>
    <row r="178" customFormat="false" ht="22.05" hidden="false" customHeight="false" outlineLevel="1" collapsed="false">
      <c r="A178" s="41"/>
      <c r="B178" s="42" t="s">
        <v>206</v>
      </c>
      <c r="C178" s="70" t="s">
        <v>207</v>
      </c>
      <c r="D178" s="48" t="n">
        <v>1</v>
      </c>
      <c r="E178" s="45" t="s">
        <v>29</v>
      </c>
      <c r="F178" s="45" t="s">
        <v>30</v>
      </c>
      <c r="G178" s="9"/>
      <c r="H178" s="29"/>
      <c r="I178" s="46" t="n">
        <v>41.69</v>
      </c>
      <c r="J178" s="47" t="n">
        <v>50.41</v>
      </c>
      <c r="K178" s="47" t="n">
        <v>39.37</v>
      </c>
      <c r="L178" s="46" t="n">
        <v>11.04</v>
      </c>
      <c r="M178" s="47" t="n">
        <v>50.41</v>
      </c>
    </row>
    <row r="179" customFormat="false" ht="22.05" hidden="false" customHeight="false" outlineLevel="1" collapsed="false">
      <c r="A179" s="41"/>
      <c r="B179" s="42" t="n">
        <v>91930</v>
      </c>
      <c r="C179" s="70" t="s">
        <v>208</v>
      </c>
      <c r="D179" s="48" t="n">
        <v>3</v>
      </c>
      <c r="E179" s="45" t="s">
        <v>52</v>
      </c>
      <c r="F179" s="45" t="s">
        <v>30</v>
      </c>
      <c r="G179" s="9"/>
      <c r="H179" s="29"/>
      <c r="I179" s="46" t="n">
        <v>9.66</v>
      </c>
      <c r="J179" s="47" t="n">
        <v>11.68</v>
      </c>
      <c r="K179" s="47" t="n">
        <v>7.9</v>
      </c>
      <c r="L179" s="46" t="n">
        <v>27.14</v>
      </c>
      <c r="M179" s="47" t="n">
        <v>35.04</v>
      </c>
    </row>
    <row r="180" customFormat="false" ht="22.05" hidden="false" customHeight="false" outlineLevel="1" collapsed="false">
      <c r="A180" s="37"/>
      <c r="B180" s="38"/>
      <c r="C180" s="37" t="s">
        <v>209</v>
      </c>
      <c r="D180" s="39"/>
      <c r="E180" s="39"/>
      <c r="F180" s="39"/>
      <c r="G180" s="9"/>
      <c r="H180" s="29"/>
      <c r="I180" s="40"/>
      <c r="J180" s="40"/>
      <c r="K180" s="40"/>
      <c r="L180" s="40"/>
      <c r="M180" s="40"/>
    </row>
    <row r="181" customFormat="false" ht="22.05" hidden="false" customHeight="false" outlineLevel="1" collapsed="false">
      <c r="A181" s="41"/>
      <c r="B181" s="42" t="s">
        <v>210</v>
      </c>
      <c r="C181" s="70" t="s">
        <v>211</v>
      </c>
      <c r="D181" s="48" t="n">
        <v>1</v>
      </c>
      <c r="E181" s="45" t="s">
        <v>29</v>
      </c>
      <c r="F181" s="45" t="s">
        <v>30</v>
      </c>
      <c r="G181" s="9"/>
      <c r="H181" s="29"/>
      <c r="I181" s="46" t="n">
        <v>509.46</v>
      </c>
      <c r="J181" s="47" t="n">
        <v>616.14</v>
      </c>
      <c r="K181" s="47" t="n">
        <v>29.37</v>
      </c>
      <c r="L181" s="46" t="n">
        <v>586.77</v>
      </c>
      <c r="M181" s="47" t="n">
        <v>616.14</v>
      </c>
    </row>
    <row r="182" customFormat="false" ht="22.05" hidden="false" customHeight="false" outlineLevel="1" collapsed="false">
      <c r="A182" s="41"/>
      <c r="B182" s="42" t="n">
        <v>97670</v>
      </c>
      <c r="C182" s="70" t="s">
        <v>212</v>
      </c>
      <c r="D182" s="48" t="n">
        <v>80</v>
      </c>
      <c r="E182" s="45" t="s">
        <v>52</v>
      </c>
      <c r="F182" s="45" t="s">
        <v>30</v>
      </c>
      <c r="G182" s="9"/>
      <c r="H182" s="29"/>
      <c r="I182" s="46" t="n">
        <v>30.21</v>
      </c>
      <c r="J182" s="47" t="n">
        <v>36.53</v>
      </c>
      <c r="K182" s="47" t="n">
        <v>711.12</v>
      </c>
      <c r="L182" s="46" t="n">
        <v>2211.28</v>
      </c>
      <c r="M182" s="47" t="n">
        <v>2922.4</v>
      </c>
    </row>
    <row r="183" customFormat="false" ht="22.05" hidden="false" customHeight="false" outlineLevel="1" collapsed="false">
      <c r="A183" s="41"/>
      <c r="B183" s="61" t="s">
        <v>213</v>
      </c>
      <c r="C183" s="70" t="s">
        <v>214</v>
      </c>
      <c r="D183" s="48" t="n">
        <v>360</v>
      </c>
      <c r="E183" s="45" t="s">
        <v>52</v>
      </c>
      <c r="F183" s="45" t="s">
        <v>30</v>
      </c>
      <c r="G183" s="9"/>
      <c r="H183" s="29"/>
      <c r="I183" s="46" t="n">
        <v>30.01</v>
      </c>
      <c r="J183" s="47" t="n">
        <v>36.29</v>
      </c>
      <c r="K183" s="47" t="n">
        <v>1132.69</v>
      </c>
      <c r="L183" s="46" t="n">
        <v>11931.71</v>
      </c>
      <c r="M183" s="47" t="n">
        <v>13064.4</v>
      </c>
    </row>
    <row r="184" customFormat="false" ht="22.05" hidden="false" customHeight="false" outlineLevel="1" collapsed="false">
      <c r="A184" s="41"/>
      <c r="B184" s="61" t="s">
        <v>215</v>
      </c>
      <c r="C184" s="70" t="s">
        <v>216</v>
      </c>
      <c r="D184" s="48" t="n">
        <v>5</v>
      </c>
      <c r="E184" s="45" t="s">
        <v>29</v>
      </c>
      <c r="F184" s="45" t="s">
        <v>30</v>
      </c>
      <c r="G184" s="9"/>
      <c r="H184" s="29"/>
      <c r="I184" s="46" t="n">
        <v>290.92</v>
      </c>
      <c r="J184" s="47" t="n">
        <v>351.83</v>
      </c>
      <c r="K184" s="47" t="n">
        <v>226.85</v>
      </c>
      <c r="L184" s="46" t="n">
        <v>1532.3</v>
      </c>
      <c r="M184" s="47" t="n">
        <v>1759.15</v>
      </c>
    </row>
    <row r="185" customFormat="false" ht="22.05" hidden="false" customHeight="false" outlineLevel="1" collapsed="false">
      <c r="A185" s="41"/>
      <c r="B185" s="60" t="n">
        <v>93008</v>
      </c>
      <c r="C185" s="70" t="s">
        <v>217</v>
      </c>
      <c r="D185" s="48" t="n">
        <v>2</v>
      </c>
      <c r="E185" s="45" t="s">
        <v>52</v>
      </c>
      <c r="F185" s="45" t="s">
        <v>30</v>
      </c>
      <c r="G185" s="9"/>
      <c r="H185" s="29"/>
      <c r="I185" s="46" t="n">
        <v>23.91</v>
      </c>
      <c r="J185" s="47" t="n">
        <v>28.91</v>
      </c>
      <c r="K185" s="47" t="n">
        <v>11.56</v>
      </c>
      <c r="L185" s="46" t="n">
        <v>46.26</v>
      </c>
      <c r="M185" s="47" t="n">
        <v>57.82</v>
      </c>
    </row>
    <row r="186" customFormat="false" ht="22.05" hidden="false" customHeight="false" outlineLevel="1" collapsed="false">
      <c r="A186" s="41"/>
      <c r="B186" s="60" t="n">
        <v>93018</v>
      </c>
      <c r="C186" s="70" t="s">
        <v>218</v>
      </c>
      <c r="D186" s="48" t="n">
        <v>1</v>
      </c>
      <c r="E186" s="45" t="s">
        <v>29</v>
      </c>
      <c r="F186" s="45" t="s">
        <v>30</v>
      </c>
      <c r="G186" s="9"/>
      <c r="H186" s="29"/>
      <c r="I186" s="46" t="n">
        <v>25.46</v>
      </c>
      <c r="J186" s="47" t="n">
        <v>30.79</v>
      </c>
      <c r="K186" s="47" t="n">
        <v>17.41</v>
      </c>
      <c r="L186" s="46" t="n">
        <v>13.38</v>
      </c>
      <c r="M186" s="47" t="n">
        <v>30.79</v>
      </c>
    </row>
    <row r="187" customFormat="false" ht="22.05" hidden="false" customHeight="false" outlineLevel="1" collapsed="false">
      <c r="A187" s="37"/>
      <c r="B187" s="38"/>
      <c r="C187" s="37" t="s">
        <v>219</v>
      </c>
      <c r="D187" s="39"/>
      <c r="E187" s="39"/>
      <c r="F187" s="39"/>
      <c r="G187" s="9"/>
      <c r="H187" s="29"/>
      <c r="I187" s="40"/>
      <c r="J187" s="40"/>
      <c r="K187" s="40"/>
      <c r="L187" s="40"/>
      <c r="M187" s="40"/>
    </row>
    <row r="188" customFormat="false" ht="22.05" hidden="false" customHeight="false" outlineLevel="1" collapsed="false">
      <c r="A188" s="41"/>
      <c r="B188" s="42" t="n">
        <v>91930</v>
      </c>
      <c r="C188" s="70" t="s">
        <v>208</v>
      </c>
      <c r="D188" s="48" t="n">
        <v>300</v>
      </c>
      <c r="E188" s="45" t="s">
        <v>52</v>
      </c>
      <c r="F188" s="45" t="s">
        <v>30</v>
      </c>
      <c r="G188" s="9"/>
      <c r="H188" s="29"/>
      <c r="I188" s="46" t="n">
        <v>9.66</v>
      </c>
      <c r="J188" s="47" t="n">
        <v>11.68</v>
      </c>
      <c r="K188" s="47" t="n">
        <v>790.94</v>
      </c>
      <c r="L188" s="46" t="n">
        <v>2713.06</v>
      </c>
      <c r="M188" s="47" t="n">
        <v>3504</v>
      </c>
    </row>
    <row r="189" customFormat="false" ht="22.05" hidden="false" customHeight="false" outlineLevel="1" collapsed="false">
      <c r="A189" s="41"/>
      <c r="B189" s="60" t="n">
        <v>91928</v>
      </c>
      <c r="C189" s="70" t="s">
        <v>220</v>
      </c>
      <c r="D189" s="48" t="n">
        <v>225</v>
      </c>
      <c r="E189" s="45" t="s">
        <v>52</v>
      </c>
      <c r="F189" s="45" t="s">
        <v>30</v>
      </c>
      <c r="G189" s="9"/>
      <c r="H189" s="29"/>
      <c r="I189" s="46" t="n">
        <v>6.93</v>
      </c>
      <c r="J189" s="47" t="n">
        <v>8.38</v>
      </c>
      <c r="K189" s="47" t="n">
        <v>448.98</v>
      </c>
      <c r="L189" s="46" t="n">
        <v>1436.52</v>
      </c>
      <c r="M189" s="47" t="n">
        <v>1885.5</v>
      </c>
    </row>
    <row r="190" customFormat="false" ht="22.05" hidden="false" customHeight="false" outlineLevel="1" collapsed="false">
      <c r="A190" s="41"/>
      <c r="B190" s="60" t="n">
        <v>91926</v>
      </c>
      <c r="C190" s="70" t="s">
        <v>221</v>
      </c>
      <c r="D190" s="48" t="n">
        <v>770</v>
      </c>
      <c r="E190" s="45" t="s">
        <v>52</v>
      </c>
      <c r="F190" s="45" t="s">
        <v>30</v>
      </c>
      <c r="G190" s="9"/>
      <c r="H190" s="29"/>
      <c r="I190" s="46" t="n">
        <v>4.49</v>
      </c>
      <c r="J190" s="47" t="n">
        <v>5.43</v>
      </c>
      <c r="K190" s="47" t="n">
        <v>1136.11</v>
      </c>
      <c r="L190" s="46" t="n">
        <v>3044.99</v>
      </c>
      <c r="M190" s="47" t="n">
        <v>4181.1</v>
      </c>
    </row>
    <row r="191" customFormat="false" ht="22.05" hidden="false" customHeight="false" outlineLevel="1" collapsed="false">
      <c r="A191" s="41"/>
      <c r="B191" s="60" t="n">
        <v>91873</v>
      </c>
      <c r="C191" s="70" t="s">
        <v>222</v>
      </c>
      <c r="D191" s="48" t="n">
        <v>11</v>
      </c>
      <c r="E191" s="45" t="s">
        <v>52</v>
      </c>
      <c r="F191" s="45" t="s">
        <v>30</v>
      </c>
      <c r="G191" s="9"/>
      <c r="H191" s="29"/>
      <c r="I191" s="46" t="n">
        <v>26.96</v>
      </c>
      <c r="J191" s="47" t="n">
        <v>32.6</v>
      </c>
      <c r="K191" s="47" t="n">
        <v>124.65</v>
      </c>
      <c r="L191" s="46" t="n">
        <v>233.95</v>
      </c>
      <c r="M191" s="47" t="n">
        <v>358.6</v>
      </c>
    </row>
    <row r="192" customFormat="false" ht="22.05" hidden="false" customHeight="false" outlineLevel="1" collapsed="false">
      <c r="A192" s="41"/>
      <c r="B192" s="60" t="n">
        <v>91872</v>
      </c>
      <c r="C192" s="70" t="s">
        <v>223</v>
      </c>
      <c r="D192" s="48" t="n">
        <v>50</v>
      </c>
      <c r="E192" s="45" t="s">
        <v>52</v>
      </c>
      <c r="F192" s="45" t="s">
        <v>30</v>
      </c>
      <c r="G192" s="9"/>
      <c r="H192" s="29"/>
      <c r="I192" s="46" t="n">
        <v>22.03</v>
      </c>
      <c r="J192" s="47" t="n">
        <v>26.64</v>
      </c>
      <c r="K192" s="47" t="n">
        <v>508.55</v>
      </c>
      <c r="L192" s="46" t="n">
        <v>823.45</v>
      </c>
      <c r="M192" s="47" t="n">
        <v>1332</v>
      </c>
    </row>
    <row r="193" customFormat="false" ht="22.05" hidden="false" customHeight="false" outlineLevel="1" collapsed="false">
      <c r="A193" s="41"/>
      <c r="B193" s="60" t="n">
        <v>91871</v>
      </c>
      <c r="C193" s="70" t="s">
        <v>224</v>
      </c>
      <c r="D193" s="48" t="n">
        <v>150</v>
      </c>
      <c r="E193" s="45" t="s">
        <v>52</v>
      </c>
      <c r="F193" s="45" t="s">
        <v>30</v>
      </c>
      <c r="G193" s="9"/>
      <c r="H193" s="29"/>
      <c r="I193" s="46" t="n">
        <v>16.9</v>
      </c>
      <c r="J193" s="47" t="n">
        <v>20.43</v>
      </c>
      <c r="K193" s="47" t="n">
        <v>1371.45</v>
      </c>
      <c r="L193" s="46" t="n">
        <v>1693.05</v>
      </c>
      <c r="M193" s="47" t="n">
        <v>3064.5</v>
      </c>
    </row>
    <row r="194" customFormat="false" ht="22.05" hidden="false" customHeight="false" outlineLevel="1" collapsed="false">
      <c r="A194" s="41"/>
      <c r="B194" s="60" t="n">
        <v>91914</v>
      </c>
      <c r="C194" s="70" t="s">
        <v>225</v>
      </c>
      <c r="D194" s="48" t="n">
        <v>7</v>
      </c>
      <c r="E194" s="45" t="s">
        <v>29</v>
      </c>
      <c r="F194" s="45" t="s">
        <v>30</v>
      </c>
      <c r="G194" s="9"/>
      <c r="H194" s="29"/>
      <c r="I194" s="46" t="n">
        <v>19.57</v>
      </c>
      <c r="J194" s="47" t="n">
        <v>23.66</v>
      </c>
      <c r="K194" s="47" t="n">
        <v>106.75</v>
      </c>
      <c r="L194" s="46" t="n">
        <v>58.87</v>
      </c>
      <c r="M194" s="47" t="n">
        <v>165.62</v>
      </c>
    </row>
    <row r="195" customFormat="false" ht="22.05" hidden="false" customHeight="false" outlineLevel="1" collapsed="false">
      <c r="A195" s="41"/>
      <c r="B195" s="60" t="n">
        <v>91886</v>
      </c>
      <c r="C195" s="70" t="s">
        <v>226</v>
      </c>
      <c r="D195" s="48" t="n">
        <v>3</v>
      </c>
      <c r="E195" s="45" t="s">
        <v>29</v>
      </c>
      <c r="F195" s="45" t="s">
        <v>30</v>
      </c>
      <c r="G195" s="9"/>
      <c r="H195" s="29"/>
      <c r="I195" s="46" t="n">
        <v>16.57</v>
      </c>
      <c r="J195" s="47" t="n">
        <v>20.03</v>
      </c>
      <c r="K195" s="47" t="n">
        <v>37.84</v>
      </c>
      <c r="L195" s="46" t="n">
        <v>22.25</v>
      </c>
      <c r="M195" s="47" t="n">
        <v>60.09</v>
      </c>
    </row>
    <row r="196" customFormat="false" ht="22.05" hidden="false" customHeight="false" outlineLevel="1" collapsed="false">
      <c r="A196" s="41"/>
      <c r="B196" s="60" t="n">
        <v>91885</v>
      </c>
      <c r="C196" s="70" t="s">
        <v>227</v>
      </c>
      <c r="D196" s="48" t="n">
        <v>16</v>
      </c>
      <c r="E196" s="45" t="s">
        <v>29</v>
      </c>
      <c r="F196" s="45" t="s">
        <v>30</v>
      </c>
      <c r="G196" s="9"/>
      <c r="H196" s="29"/>
      <c r="I196" s="46" t="n">
        <v>14.07</v>
      </c>
      <c r="J196" s="47" t="n">
        <v>17.01</v>
      </c>
      <c r="K196" s="47" t="n">
        <v>181.31</v>
      </c>
      <c r="L196" s="46" t="n">
        <v>90.85</v>
      </c>
      <c r="M196" s="47" t="n">
        <v>272.16</v>
      </c>
    </row>
    <row r="197" customFormat="false" ht="22.05" hidden="false" customHeight="false" outlineLevel="1" collapsed="false">
      <c r="A197" s="41"/>
      <c r="B197" s="60" t="n">
        <v>91884</v>
      </c>
      <c r="C197" s="70" t="s">
        <v>228</v>
      </c>
      <c r="D197" s="48" t="n">
        <v>50</v>
      </c>
      <c r="E197" s="45" t="s">
        <v>29</v>
      </c>
      <c r="F197" s="45" t="s">
        <v>30</v>
      </c>
      <c r="G197" s="9"/>
      <c r="H197" s="29"/>
      <c r="I197" s="46" t="n">
        <v>12.28</v>
      </c>
      <c r="J197" s="47" t="n">
        <v>14.85</v>
      </c>
      <c r="K197" s="47" t="n">
        <v>509.15</v>
      </c>
      <c r="L197" s="46" t="n">
        <v>233.35</v>
      </c>
      <c r="M197" s="47" t="n">
        <v>742.5</v>
      </c>
    </row>
    <row r="198" customFormat="false" ht="22.05" hidden="false" customHeight="false" outlineLevel="1" collapsed="false">
      <c r="A198" s="41"/>
      <c r="B198" s="61" t="s">
        <v>229</v>
      </c>
      <c r="C198" s="70" t="s">
        <v>230</v>
      </c>
      <c r="D198" s="48" t="n">
        <v>3</v>
      </c>
      <c r="E198" s="45" t="s">
        <v>29</v>
      </c>
      <c r="F198" s="45" t="s">
        <v>30</v>
      </c>
      <c r="G198" s="9"/>
      <c r="H198" s="29"/>
      <c r="I198" s="46" t="n">
        <v>74.3</v>
      </c>
      <c r="J198" s="47" t="n">
        <v>89.85</v>
      </c>
      <c r="K198" s="47" t="n">
        <v>96.77</v>
      </c>
      <c r="L198" s="46" t="n">
        <v>172.78</v>
      </c>
      <c r="M198" s="47" t="n">
        <v>269.55</v>
      </c>
    </row>
    <row r="199" customFormat="false" ht="22.05" hidden="false" customHeight="false" outlineLevel="1" collapsed="false">
      <c r="A199" s="41"/>
      <c r="B199" s="61" t="s">
        <v>231</v>
      </c>
      <c r="C199" s="70" t="s">
        <v>232</v>
      </c>
      <c r="D199" s="48" t="n">
        <v>17</v>
      </c>
      <c r="E199" s="45" t="s">
        <v>29</v>
      </c>
      <c r="F199" s="45" t="s">
        <v>30</v>
      </c>
      <c r="G199" s="9"/>
      <c r="H199" s="29"/>
      <c r="I199" s="46" t="n">
        <v>63.97</v>
      </c>
      <c r="J199" s="47" t="n">
        <v>77.36</v>
      </c>
      <c r="K199" s="47" t="n">
        <v>548.42</v>
      </c>
      <c r="L199" s="46" t="n">
        <v>766.7</v>
      </c>
      <c r="M199" s="47" t="n">
        <v>1315.12</v>
      </c>
    </row>
    <row r="200" customFormat="false" ht="22.05" hidden="false" customHeight="false" outlineLevel="1" collapsed="false">
      <c r="A200" s="41"/>
      <c r="B200" s="61" t="s">
        <v>233</v>
      </c>
      <c r="C200" s="70" t="s">
        <v>234</v>
      </c>
      <c r="D200" s="48" t="n">
        <v>40</v>
      </c>
      <c r="E200" s="45" t="s">
        <v>29</v>
      </c>
      <c r="F200" s="45" t="s">
        <v>30</v>
      </c>
      <c r="G200" s="9"/>
      <c r="H200" s="29"/>
      <c r="I200" s="46" t="n">
        <v>48</v>
      </c>
      <c r="J200" s="47" t="n">
        <v>58.05</v>
      </c>
      <c r="K200" s="47" t="n">
        <v>929.42</v>
      </c>
      <c r="L200" s="46" t="n">
        <v>1392.58</v>
      </c>
      <c r="M200" s="47" t="n">
        <v>2322</v>
      </c>
    </row>
    <row r="201" customFormat="false" ht="22.05" hidden="false" customHeight="false" outlineLevel="1" collapsed="false">
      <c r="A201" s="41"/>
      <c r="B201" s="61" t="s">
        <v>235</v>
      </c>
      <c r="C201" s="70" t="s">
        <v>236</v>
      </c>
      <c r="D201" s="48" t="n">
        <v>8</v>
      </c>
      <c r="E201" s="45" t="s">
        <v>29</v>
      </c>
      <c r="F201" s="45" t="s">
        <v>30</v>
      </c>
      <c r="G201" s="9"/>
      <c r="H201" s="29"/>
      <c r="I201" s="46" t="n">
        <v>13.97</v>
      </c>
      <c r="J201" s="47" t="n">
        <v>16.89</v>
      </c>
      <c r="K201" s="47" t="n">
        <v>43.84</v>
      </c>
      <c r="L201" s="46" t="n">
        <v>91.28</v>
      </c>
      <c r="M201" s="47" t="n">
        <v>135.12</v>
      </c>
    </row>
    <row r="202" customFormat="false" ht="22.05" hidden="false" customHeight="false" outlineLevel="1" collapsed="false">
      <c r="A202" s="41"/>
      <c r="B202" s="61" t="s">
        <v>237</v>
      </c>
      <c r="C202" s="70" t="s">
        <v>238</v>
      </c>
      <c r="D202" s="48" t="n">
        <v>43</v>
      </c>
      <c r="E202" s="45" t="s">
        <v>29</v>
      </c>
      <c r="F202" s="45" t="s">
        <v>30</v>
      </c>
      <c r="G202" s="9"/>
      <c r="H202" s="29"/>
      <c r="I202" s="46" t="n">
        <v>12.3</v>
      </c>
      <c r="J202" s="47" t="n">
        <v>14.87</v>
      </c>
      <c r="K202" s="47" t="n">
        <v>235.67</v>
      </c>
      <c r="L202" s="46" t="n">
        <v>403.74</v>
      </c>
      <c r="M202" s="47" t="n">
        <v>639.41</v>
      </c>
    </row>
    <row r="203" customFormat="false" ht="22.05" hidden="false" customHeight="false" outlineLevel="1" collapsed="false">
      <c r="A203" s="41"/>
      <c r="B203" s="61" t="s">
        <v>239</v>
      </c>
      <c r="C203" s="70" t="s">
        <v>240</v>
      </c>
      <c r="D203" s="48" t="n">
        <v>100</v>
      </c>
      <c r="E203" s="45" t="s">
        <v>29</v>
      </c>
      <c r="F203" s="45" t="s">
        <v>30</v>
      </c>
      <c r="G203" s="9"/>
      <c r="H203" s="29"/>
      <c r="I203" s="46" t="n">
        <v>10.6</v>
      </c>
      <c r="J203" s="47" t="n">
        <v>12.81</v>
      </c>
      <c r="K203" s="47" t="n">
        <v>548.1</v>
      </c>
      <c r="L203" s="46" t="n">
        <v>732.9</v>
      </c>
      <c r="M203" s="47" t="n">
        <v>1281</v>
      </c>
    </row>
    <row r="204" customFormat="false" ht="22.05" hidden="false" customHeight="false" outlineLevel="1" collapsed="false">
      <c r="A204" s="41"/>
      <c r="B204" s="42" t="n">
        <v>91857</v>
      </c>
      <c r="C204" s="70" t="s">
        <v>241</v>
      </c>
      <c r="D204" s="48" t="n">
        <v>6</v>
      </c>
      <c r="E204" s="45" t="s">
        <v>52</v>
      </c>
      <c r="F204" s="45" t="s">
        <v>30</v>
      </c>
      <c r="G204" s="9"/>
      <c r="H204" s="29"/>
      <c r="I204" s="46" t="n">
        <v>19.26</v>
      </c>
      <c r="J204" s="47" t="n">
        <v>23.29</v>
      </c>
      <c r="K204" s="47" t="n">
        <v>46.15</v>
      </c>
      <c r="L204" s="46" t="n">
        <v>93.59</v>
      </c>
      <c r="M204" s="47" t="n">
        <v>139.74</v>
      </c>
    </row>
    <row r="205" customFormat="false" ht="22.05" hidden="false" customHeight="false" outlineLevel="1" collapsed="false">
      <c r="A205" s="41"/>
      <c r="B205" s="42" t="s">
        <v>242</v>
      </c>
      <c r="C205" s="70" t="s">
        <v>243</v>
      </c>
      <c r="D205" s="48" t="n">
        <v>7</v>
      </c>
      <c r="E205" s="45" t="s">
        <v>29</v>
      </c>
      <c r="F205" s="45" t="s">
        <v>30</v>
      </c>
      <c r="G205" s="9"/>
      <c r="H205" s="29"/>
      <c r="I205" s="46" t="n">
        <v>116.52</v>
      </c>
      <c r="J205" s="47" t="n">
        <v>140.91</v>
      </c>
      <c r="K205" s="47" t="n">
        <v>325.84</v>
      </c>
      <c r="L205" s="46" t="n">
        <v>660.53</v>
      </c>
      <c r="M205" s="47" t="n">
        <v>986.37</v>
      </c>
    </row>
    <row r="206" customFormat="false" ht="22.05" hidden="false" customHeight="false" outlineLevel="1" collapsed="false">
      <c r="A206" s="41"/>
      <c r="B206" s="61" t="s">
        <v>244</v>
      </c>
      <c r="C206" s="70" t="s">
        <v>245</v>
      </c>
      <c r="D206" s="48" t="n">
        <v>15</v>
      </c>
      <c r="E206" s="45" t="s">
        <v>29</v>
      </c>
      <c r="F206" s="45" t="s">
        <v>30</v>
      </c>
      <c r="G206" s="9"/>
      <c r="H206" s="29"/>
      <c r="I206" s="46" t="n">
        <v>64.01</v>
      </c>
      <c r="J206" s="47" t="n">
        <v>77.41</v>
      </c>
      <c r="K206" s="47" t="n">
        <v>261.25</v>
      </c>
      <c r="L206" s="46" t="n">
        <v>899.9</v>
      </c>
      <c r="M206" s="47" t="n">
        <v>1161.15</v>
      </c>
    </row>
    <row r="207" customFormat="false" ht="22.05" hidden="false" customHeight="false" outlineLevel="1" collapsed="false">
      <c r="A207" s="41"/>
      <c r="B207" s="61" t="s">
        <v>246</v>
      </c>
      <c r="C207" s="70" t="s">
        <v>247</v>
      </c>
      <c r="D207" s="48" t="n">
        <v>4</v>
      </c>
      <c r="E207" s="45" t="s">
        <v>29</v>
      </c>
      <c r="F207" s="45" t="s">
        <v>30</v>
      </c>
      <c r="G207" s="9"/>
      <c r="H207" s="29"/>
      <c r="I207" s="46" t="n">
        <v>32.57</v>
      </c>
      <c r="J207" s="47" t="n">
        <v>39.39</v>
      </c>
      <c r="K207" s="47" t="n">
        <v>69.66</v>
      </c>
      <c r="L207" s="46" t="n">
        <v>87.9</v>
      </c>
      <c r="M207" s="47" t="n">
        <v>157.56</v>
      </c>
    </row>
    <row r="208" customFormat="false" ht="22.05" hidden="false" customHeight="false" outlineLevel="1" collapsed="false">
      <c r="A208" s="41"/>
      <c r="B208" s="61" t="s">
        <v>248</v>
      </c>
      <c r="C208" s="70" t="s">
        <v>249</v>
      </c>
      <c r="D208" s="48" t="n">
        <v>18</v>
      </c>
      <c r="E208" s="45" t="s">
        <v>29</v>
      </c>
      <c r="F208" s="45" t="s">
        <v>30</v>
      </c>
      <c r="G208" s="9"/>
      <c r="H208" s="29"/>
      <c r="I208" s="46" t="n">
        <v>82.34</v>
      </c>
      <c r="J208" s="47" t="n">
        <v>99.58</v>
      </c>
      <c r="K208" s="47" t="n">
        <v>373.2</v>
      </c>
      <c r="L208" s="46" t="n">
        <v>1419.24</v>
      </c>
      <c r="M208" s="47" t="n">
        <v>1792.44</v>
      </c>
    </row>
    <row r="209" customFormat="false" ht="22.05" hidden="false" customHeight="false" outlineLevel="1" collapsed="false">
      <c r="A209" s="41"/>
      <c r="B209" s="42" t="n">
        <v>101632</v>
      </c>
      <c r="C209" s="70" t="s">
        <v>250</v>
      </c>
      <c r="D209" s="48" t="n">
        <v>6</v>
      </c>
      <c r="E209" s="45" t="s">
        <v>29</v>
      </c>
      <c r="F209" s="45" t="s">
        <v>30</v>
      </c>
      <c r="G209" s="9"/>
      <c r="H209" s="29"/>
      <c r="I209" s="46" t="n">
        <v>36.31</v>
      </c>
      <c r="J209" s="47" t="n">
        <v>43.91</v>
      </c>
      <c r="K209" s="47" t="n">
        <v>4.42</v>
      </c>
      <c r="L209" s="46" t="n">
        <v>259.04</v>
      </c>
      <c r="M209" s="47" t="n">
        <v>263.46</v>
      </c>
    </row>
    <row r="210" customFormat="false" ht="22.05" hidden="false" customHeight="false" outlineLevel="1" collapsed="false">
      <c r="A210" s="41"/>
      <c r="B210" s="71" t="n">
        <v>92004</v>
      </c>
      <c r="C210" s="70" t="s">
        <v>251</v>
      </c>
      <c r="D210" s="48" t="n">
        <v>6</v>
      </c>
      <c r="E210" s="45" t="s">
        <v>29</v>
      </c>
      <c r="F210" s="45" t="s">
        <v>30</v>
      </c>
      <c r="G210" s="9"/>
      <c r="H210" s="29"/>
      <c r="I210" s="46" t="n">
        <v>62.67</v>
      </c>
      <c r="J210" s="47" t="n">
        <v>75.79</v>
      </c>
      <c r="K210" s="47" t="n">
        <v>217.18</v>
      </c>
      <c r="L210" s="46" t="n">
        <v>237.56</v>
      </c>
      <c r="M210" s="47" t="n">
        <v>454.74</v>
      </c>
    </row>
    <row r="211" customFormat="false" ht="22.05" hidden="false" customHeight="false" outlineLevel="1" collapsed="false">
      <c r="A211" s="41"/>
      <c r="B211" s="71" t="n">
        <v>92005</v>
      </c>
      <c r="C211" s="70" t="s">
        <v>252</v>
      </c>
      <c r="D211" s="48" t="n">
        <v>1</v>
      </c>
      <c r="E211" s="45" t="s">
        <v>29</v>
      </c>
      <c r="F211" s="45" t="s">
        <v>30</v>
      </c>
      <c r="G211" s="9"/>
      <c r="H211" s="29"/>
      <c r="I211" s="46" t="n">
        <v>67.93</v>
      </c>
      <c r="J211" s="47" t="n">
        <v>82.15</v>
      </c>
      <c r="K211" s="47" t="n">
        <v>36.19</v>
      </c>
      <c r="L211" s="46" t="n">
        <v>45.96</v>
      </c>
      <c r="M211" s="47" t="n">
        <v>82.15</v>
      </c>
    </row>
    <row r="212" customFormat="false" ht="22.05" hidden="false" customHeight="false" outlineLevel="1" collapsed="false">
      <c r="A212" s="41"/>
      <c r="B212" s="71" t="n">
        <v>91997</v>
      </c>
      <c r="C212" s="70" t="s">
        <v>253</v>
      </c>
      <c r="D212" s="48" t="n">
        <v>1</v>
      </c>
      <c r="E212" s="45" t="s">
        <v>29</v>
      </c>
      <c r="F212" s="45" t="s">
        <v>30</v>
      </c>
      <c r="G212" s="9"/>
      <c r="H212" s="29"/>
      <c r="I212" s="46" t="n">
        <v>41.84</v>
      </c>
      <c r="J212" s="47" t="n">
        <v>50.6</v>
      </c>
      <c r="K212" s="47" t="n">
        <v>23</v>
      </c>
      <c r="L212" s="46" t="n">
        <v>27.6</v>
      </c>
      <c r="M212" s="47" t="n">
        <v>50.6</v>
      </c>
    </row>
    <row r="213" customFormat="false" ht="22.05" hidden="false" customHeight="false" outlineLevel="1" collapsed="false">
      <c r="A213" s="41"/>
      <c r="B213" s="42" t="s">
        <v>254</v>
      </c>
      <c r="C213" s="70" t="s">
        <v>255</v>
      </c>
      <c r="D213" s="48" t="n">
        <v>1</v>
      </c>
      <c r="E213" s="45" t="s">
        <v>29</v>
      </c>
      <c r="F213" s="45" t="s">
        <v>30</v>
      </c>
      <c r="G213" s="9"/>
      <c r="H213" s="29"/>
      <c r="I213" s="46" t="n">
        <v>86.01</v>
      </c>
      <c r="J213" s="47" t="n">
        <v>104.02</v>
      </c>
      <c r="K213" s="47" t="n">
        <v>29.59</v>
      </c>
      <c r="L213" s="46" t="n">
        <v>74.43</v>
      </c>
      <c r="M213" s="47" t="n">
        <v>104.02</v>
      </c>
    </row>
    <row r="214" customFormat="false" ht="22.05" hidden="false" customHeight="false" outlineLevel="1" collapsed="false">
      <c r="A214" s="41"/>
      <c r="B214" s="71" t="s">
        <v>256</v>
      </c>
      <c r="C214" s="70" t="s">
        <v>257</v>
      </c>
      <c r="D214" s="48" t="n">
        <v>2</v>
      </c>
      <c r="E214" s="45" t="s">
        <v>29</v>
      </c>
      <c r="F214" s="45" t="s">
        <v>30</v>
      </c>
      <c r="G214" s="9"/>
      <c r="H214" s="29"/>
      <c r="I214" s="46" t="n">
        <v>54.18</v>
      </c>
      <c r="J214" s="47" t="n">
        <v>65.52</v>
      </c>
      <c r="K214" s="47" t="n">
        <v>50.29</v>
      </c>
      <c r="L214" s="46" t="n">
        <v>80.75</v>
      </c>
      <c r="M214" s="47" t="n">
        <v>131.04</v>
      </c>
    </row>
    <row r="215" customFormat="false" ht="22.05" hidden="false" customHeight="false" outlineLevel="1" collapsed="false">
      <c r="A215" s="41"/>
      <c r="B215" s="42" t="n">
        <v>91953</v>
      </c>
      <c r="C215" s="70" t="s">
        <v>258</v>
      </c>
      <c r="D215" s="48" t="n">
        <v>2</v>
      </c>
      <c r="E215" s="45" t="s">
        <v>29</v>
      </c>
      <c r="F215" s="45" t="s">
        <v>30</v>
      </c>
      <c r="G215" s="9"/>
      <c r="H215" s="29"/>
      <c r="I215" s="46" t="n">
        <v>33.39</v>
      </c>
      <c r="J215" s="47" t="n">
        <v>40.38</v>
      </c>
      <c r="K215" s="47" t="n">
        <v>37.22</v>
      </c>
      <c r="L215" s="46" t="n">
        <v>43.54</v>
      </c>
      <c r="M215" s="47" t="n">
        <v>80.76</v>
      </c>
    </row>
    <row r="216" customFormat="false" ht="22.05" hidden="false" customHeight="false" outlineLevel="1" collapsed="false">
      <c r="A216" s="41"/>
      <c r="B216" s="42" t="n">
        <v>91959</v>
      </c>
      <c r="C216" s="70" t="s">
        <v>259</v>
      </c>
      <c r="D216" s="48" t="n">
        <v>1</v>
      </c>
      <c r="E216" s="45" t="s">
        <v>29</v>
      </c>
      <c r="F216" s="45" t="s">
        <v>30</v>
      </c>
      <c r="G216" s="9"/>
      <c r="H216" s="29"/>
      <c r="I216" s="46" t="n">
        <v>51.01</v>
      </c>
      <c r="J216" s="47" t="n">
        <v>61.69</v>
      </c>
      <c r="K216" s="47" t="n">
        <v>27.39</v>
      </c>
      <c r="L216" s="46" t="n">
        <v>34.3</v>
      </c>
      <c r="M216" s="47" t="n">
        <v>61.69</v>
      </c>
    </row>
    <row r="217" customFormat="false" ht="22.05" hidden="false" customHeight="false" outlineLevel="1" collapsed="false">
      <c r="A217" s="41"/>
      <c r="B217" s="71" t="n">
        <v>91967</v>
      </c>
      <c r="C217" s="70" t="s">
        <v>260</v>
      </c>
      <c r="D217" s="48" t="n">
        <v>1</v>
      </c>
      <c r="E217" s="45" t="s">
        <v>29</v>
      </c>
      <c r="F217" s="45" t="s">
        <v>30</v>
      </c>
      <c r="G217" s="9"/>
      <c r="H217" s="29"/>
      <c r="I217" s="46" t="n">
        <v>68.65</v>
      </c>
      <c r="J217" s="47" t="n">
        <v>83.02</v>
      </c>
      <c r="K217" s="47" t="n">
        <v>36.19</v>
      </c>
      <c r="L217" s="46" t="n">
        <v>46.83</v>
      </c>
      <c r="M217" s="47" t="n">
        <v>83.02</v>
      </c>
    </row>
    <row r="218" customFormat="false" ht="22.05" hidden="false" customHeight="false" outlineLevel="1" collapsed="false">
      <c r="A218" s="37"/>
      <c r="B218" s="38"/>
      <c r="C218" s="37" t="s">
        <v>261</v>
      </c>
      <c r="D218" s="39"/>
      <c r="E218" s="39"/>
      <c r="F218" s="39"/>
      <c r="G218" s="9"/>
      <c r="H218" s="29"/>
      <c r="I218" s="40"/>
      <c r="J218" s="40"/>
      <c r="K218" s="40"/>
      <c r="L218" s="40"/>
      <c r="M218" s="40"/>
    </row>
    <row r="219" customFormat="false" ht="22.05" hidden="false" customHeight="false" outlineLevel="1" collapsed="false">
      <c r="A219" s="41"/>
      <c r="B219" s="42" t="s">
        <v>262</v>
      </c>
      <c r="C219" s="70" t="s">
        <v>263</v>
      </c>
      <c r="D219" s="48" t="n">
        <v>12</v>
      </c>
      <c r="E219" s="45" t="s">
        <v>29</v>
      </c>
      <c r="F219" s="45" t="s">
        <v>30</v>
      </c>
      <c r="G219" s="9"/>
      <c r="H219" s="29"/>
      <c r="I219" s="46" t="n">
        <v>155.6</v>
      </c>
      <c r="J219" s="47" t="n">
        <v>188.18</v>
      </c>
      <c r="K219" s="47" t="n">
        <v>154.24</v>
      </c>
      <c r="L219" s="46" t="n">
        <v>2103.92</v>
      </c>
      <c r="M219" s="47" t="n">
        <v>2258.16</v>
      </c>
    </row>
    <row r="220" customFormat="false" ht="22.05" hidden="false" customHeight="false" outlineLevel="1" collapsed="false">
      <c r="A220" s="41"/>
      <c r="B220" s="42" t="s">
        <v>264</v>
      </c>
      <c r="C220" s="70" t="s">
        <v>265</v>
      </c>
      <c r="D220" s="48" t="n">
        <v>13</v>
      </c>
      <c r="E220" s="45" t="s">
        <v>29</v>
      </c>
      <c r="F220" s="45" t="s">
        <v>30</v>
      </c>
      <c r="G220" s="9"/>
      <c r="H220" s="29"/>
      <c r="I220" s="46" t="n">
        <v>47.13</v>
      </c>
      <c r="J220" s="47" t="n">
        <v>56.99</v>
      </c>
      <c r="K220" s="47" t="n">
        <v>125.33</v>
      </c>
      <c r="L220" s="46" t="n">
        <v>615.54</v>
      </c>
      <c r="M220" s="47" t="n">
        <v>740.87</v>
      </c>
    </row>
    <row r="221" customFormat="false" ht="22.05" hidden="false" customHeight="false" outlineLevel="1" collapsed="false">
      <c r="A221" s="41"/>
      <c r="B221" s="42" t="s">
        <v>266</v>
      </c>
      <c r="C221" s="70" t="s">
        <v>267</v>
      </c>
      <c r="D221" s="48" t="n">
        <v>68</v>
      </c>
      <c r="E221" s="45" t="s">
        <v>29</v>
      </c>
      <c r="F221" s="45" t="s">
        <v>30</v>
      </c>
      <c r="G221" s="9"/>
      <c r="H221" s="29"/>
      <c r="I221" s="46" t="n">
        <v>59.85</v>
      </c>
      <c r="J221" s="47" t="n">
        <v>72.38</v>
      </c>
      <c r="K221" s="47" t="n">
        <v>116.47</v>
      </c>
      <c r="L221" s="46" t="n">
        <v>4805.37</v>
      </c>
      <c r="M221" s="47" t="n">
        <v>4921.84</v>
      </c>
    </row>
    <row r="222" customFormat="false" ht="22.05" hidden="false" customHeight="false" outlineLevel="1" collapsed="false">
      <c r="A222" s="41"/>
      <c r="B222" s="42" t="n">
        <v>98111</v>
      </c>
      <c r="C222" s="70" t="s">
        <v>268</v>
      </c>
      <c r="D222" s="48" t="n">
        <v>12</v>
      </c>
      <c r="E222" s="45" t="s">
        <v>29</v>
      </c>
      <c r="F222" s="45" t="s">
        <v>30</v>
      </c>
      <c r="G222" s="9"/>
      <c r="H222" s="29"/>
      <c r="I222" s="46" t="n">
        <v>49.19</v>
      </c>
      <c r="J222" s="47" t="n">
        <v>59.49</v>
      </c>
      <c r="K222" s="47" t="n">
        <v>92.15</v>
      </c>
      <c r="L222" s="46" t="n">
        <v>621.73</v>
      </c>
      <c r="M222" s="47" t="n">
        <v>713.88</v>
      </c>
    </row>
    <row r="223" customFormat="false" ht="22.05" hidden="false" customHeight="false" outlineLevel="1" collapsed="false">
      <c r="A223" s="41"/>
      <c r="B223" s="42" t="n">
        <v>91855</v>
      </c>
      <c r="C223" s="70" t="s">
        <v>269</v>
      </c>
      <c r="D223" s="48" t="n">
        <v>4</v>
      </c>
      <c r="E223" s="45" t="s">
        <v>52</v>
      </c>
      <c r="F223" s="45" t="s">
        <v>30</v>
      </c>
      <c r="G223" s="9"/>
      <c r="H223" s="29"/>
      <c r="I223" s="46" t="n">
        <v>13.11</v>
      </c>
      <c r="J223" s="47" t="n">
        <v>15.85</v>
      </c>
      <c r="K223" s="47" t="n">
        <v>27.62</v>
      </c>
      <c r="L223" s="46" t="n">
        <v>35.78</v>
      </c>
      <c r="M223" s="47" t="n">
        <v>63.4</v>
      </c>
    </row>
    <row r="224" customFormat="false" ht="22.05" hidden="false" customHeight="false" outlineLevel="1" collapsed="false">
      <c r="A224" s="41"/>
      <c r="B224" s="61" t="s">
        <v>213</v>
      </c>
      <c r="C224" s="70" t="s">
        <v>214</v>
      </c>
      <c r="D224" s="48" t="n">
        <v>4</v>
      </c>
      <c r="E224" s="45" t="s">
        <v>52</v>
      </c>
      <c r="F224" s="45" t="s">
        <v>30</v>
      </c>
      <c r="G224" s="9"/>
      <c r="H224" s="29"/>
      <c r="I224" s="46" t="n">
        <v>30.01</v>
      </c>
      <c r="J224" s="47" t="n">
        <v>36.29</v>
      </c>
      <c r="K224" s="47" t="n">
        <v>12.57</v>
      </c>
      <c r="L224" s="46" t="n">
        <v>132.59</v>
      </c>
      <c r="M224" s="47" t="n">
        <v>145.16</v>
      </c>
    </row>
    <row r="225" customFormat="false" ht="22.05" hidden="false" customHeight="false" outlineLevel="0" collapsed="false">
      <c r="A225" s="49"/>
      <c r="B225" s="50"/>
      <c r="C225" s="51" t="s">
        <v>270</v>
      </c>
      <c r="D225" s="52"/>
      <c r="E225" s="52"/>
      <c r="F225" s="52"/>
      <c r="G225" s="9"/>
      <c r="H225" s="29"/>
      <c r="I225" s="53"/>
      <c r="J225" s="53"/>
      <c r="K225" s="53" t="n">
        <v>15443.6</v>
      </c>
      <c r="L225" s="53" t="n">
        <v>49289.83</v>
      </c>
      <c r="M225" s="53" t="n">
        <v>64733.43</v>
      </c>
    </row>
    <row r="226" customFormat="false" ht="22.05" hidden="false" customHeight="false" outlineLevel="0" collapsed="false">
      <c r="A226" s="33" t="n">
        <v>9</v>
      </c>
      <c r="B226" s="34"/>
      <c r="C226" s="33" t="s">
        <v>271</v>
      </c>
      <c r="D226" s="35"/>
      <c r="E226" s="35"/>
      <c r="F226" s="35"/>
      <c r="G226" s="9"/>
      <c r="H226" s="29"/>
      <c r="I226" s="36"/>
      <c r="J226" s="36"/>
      <c r="K226" s="36"/>
      <c r="L226" s="36"/>
      <c r="M226" s="36"/>
    </row>
    <row r="227" customFormat="false" ht="22.05" hidden="false" customHeight="false" outlineLevel="1" collapsed="false">
      <c r="A227" s="37"/>
      <c r="B227" s="38"/>
      <c r="C227" s="37" t="s">
        <v>272</v>
      </c>
      <c r="D227" s="39"/>
      <c r="E227" s="39"/>
      <c r="F227" s="39"/>
      <c r="G227" s="9"/>
      <c r="H227" s="29"/>
      <c r="I227" s="40"/>
      <c r="J227" s="40"/>
      <c r="K227" s="40"/>
      <c r="L227" s="40"/>
      <c r="M227" s="40"/>
    </row>
    <row r="228" s="75" customFormat="true" ht="22.05" hidden="false" customHeight="false" outlineLevel="1" collapsed="false">
      <c r="A228" s="54"/>
      <c r="B228" s="55"/>
      <c r="C228" s="72" t="s">
        <v>273</v>
      </c>
      <c r="D228" s="73"/>
      <c r="E228" s="74"/>
      <c r="F228" s="74"/>
      <c r="G228" s="9"/>
      <c r="H228" s="29"/>
      <c r="I228" s="74"/>
      <c r="J228" s="74"/>
      <c r="K228" s="74"/>
      <c r="L228" s="74"/>
      <c r="M228" s="74"/>
    </row>
    <row r="229" customFormat="false" ht="22.05" hidden="false" customHeight="false" outlineLevel="1" collapsed="false">
      <c r="A229" s="41"/>
      <c r="B229" s="60" t="n">
        <v>93358</v>
      </c>
      <c r="C229" s="70" t="s">
        <v>190</v>
      </c>
      <c r="D229" s="48" t="n">
        <v>1.66</v>
      </c>
      <c r="E229" s="45" t="s">
        <v>55</v>
      </c>
      <c r="F229" s="45" t="s">
        <v>30</v>
      </c>
      <c r="G229" s="9"/>
      <c r="H229" s="29"/>
      <c r="I229" s="46" t="n">
        <v>92.01</v>
      </c>
      <c r="J229" s="47" t="n">
        <v>111.27</v>
      </c>
      <c r="K229" s="47" t="n">
        <v>137.29</v>
      </c>
      <c r="L229" s="46" t="n">
        <v>47.41</v>
      </c>
      <c r="M229" s="47" t="n">
        <v>184.7</v>
      </c>
    </row>
    <row r="230" customFormat="false" ht="22.05" hidden="false" customHeight="false" outlineLevel="1" collapsed="false">
      <c r="A230" s="41"/>
      <c r="B230" s="60" t="n">
        <v>93382</v>
      </c>
      <c r="C230" s="70" t="s">
        <v>191</v>
      </c>
      <c r="D230" s="48" t="n">
        <v>1.66</v>
      </c>
      <c r="E230" s="45" t="s">
        <v>55</v>
      </c>
      <c r="F230" s="45" t="s">
        <v>30</v>
      </c>
      <c r="G230" s="9"/>
      <c r="H230" s="29"/>
      <c r="I230" s="46" t="n">
        <v>29.57</v>
      </c>
      <c r="J230" s="47" t="n">
        <v>35.76</v>
      </c>
      <c r="K230" s="47" t="n">
        <v>41.31</v>
      </c>
      <c r="L230" s="46" t="n">
        <v>18.05</v>
      </c>
      <c r="M230" s="47" t="n">
        <v>59.36</v>
      </c>
    </row>
    <row r="231" s="75" customFormat="true" ht="22.05" hidden="false" customHeight="false" outlineLevel="1" collapsed="false">
      <c r="A231" s="54"/>
      <c r="B231" s="55"/>
      <c r="C231" s="72" t="s">
        <v>274</v>
      </c>
      <c r="D231" s="73"/>
      <c r="E231" s="74"/>
      <c r="F231" s="74"/>
      <c r="G231" s="9"/>
      <c r="H231" s="29"/>
      <c r="I231" s="74"/>
      <c r="J231" s="74"/>
      <c r="K231" s="74"/>
      <c r="L231" s="74"/>
      <c r="M231" s="74"/>
    </row>
    <row r="232" customFormat="false" ht="22.05" hidden="false" customHeight="false" outlineLevel="1" collapsed="false">
      <c r="A232" s="41"/>
      <c r="B232" s="42" t="n">
        <v>89356</v>
      </c>
      <c r="C232" s="70" t="s">
        <v>275</v>
      </c>
      <c r="D232" s="48" t="n">
        <v>4.43</v>
      </c>
      <c r="E232" s="45" t="s">
        <v>52</v>
      </c>
      <c r="F232" s="45" t="s">
        <v>30</v>
      </c>
      <c r="G232" s="9"/>
      <c r="H232" s="29"/>
      <c r="I232" s="46" t="n">
        <v>25.2</v>
      </c>
      <c r="J232" s="47" t="n">
        <v>30.47</v>
      </c>
      <c r="K232" s="47" t="n">
        <v>86.41</v>
      </c>
      <c r="L232" s="46" t="n">
        <v>48.57</v>
      </c>
      <c r="M232" s="47" t="n">
        <v>134.98</v>
      </c>
    </row>
    <row r="233" customFormat="false" ht="22.05" hidden="false" customHeight="false" outlineLevel="1" collapsed="false">
      <c r="A233" s="41"/>
      <c r="B233" s="42" t="n">
        <v>89357</v>
      </c>
      <c r="C233" s="70" t="s">
        <v>276</v>
      </c>
      <c r="D233" s="48" t="n">
        <v>2.19</v>
      </c>
      <c r="E233" s="45" t="s">
        <v>52</v>
      </c>
      <c r="F233" s="45" t="s">
        <v>30</v>
      </c>
      <c r="G233" s="9"/>
      <c r="H233" s="29"/>
      <c r="I233" s="46" t="n">
        <v>34.67</v>
      </c>
      <c r="J233" s="47" t="n">
        <v>41.92</v>
      </c>
      <c r="K233" s="47" t="n">
        <v>50.92</v>
      </c>
      <c r="L233" s="46" t="n">
        <v>40.88</v>
      </c>
      <c r="M233" s="47" t="n">
        <v>91.8</v>
      </c>
    </row>
    <row r="234" customFormat="false" ht="22.05" hidden="false" customHeight="false" outlineLevel="1" collapsed="false">
      <c r="A234" s="41"/>
      <c r="B234" s="42" t="n">
        <v>94703</v>
      </c>
      <c r="C234" s="70" t="s">
        <v>277</v>
      </c>
      <c r="D234" s="48" t="n">
        <v>2</v>
      </c>
      <c r="E234" s="45" t="s">
        <v>29</v>
      </c>
      <c r="F234" s="45" t="s">
        <v>30</v>
      </c>
      <c r="G234" s="9"/>
      <c r="H234" s="29"/>
      <c r="I234" s="46" t="n">
        <v>21.27</v>
      </c>
      <c r="J234" s="47" t="n">
        <v>25.72</v>
      </c>
      <c r="K234" s="47" t="n">
        <v>13.71</v>
      </c>
      <c r="L234" s="46" t="n">
        <v>37.73</v>
      </c>
      <c r="M234" s="47" t="n">
        <v>51.44</v>
      </c>
    </row>
    <row r="235" customFormat="false" ht="22.05" hidden="false" customHeight="false" outlineLevel="1" collapsed="false">
      <c r="A235" s="41"/>
      <c r="B235" s="42" t="n">
        <v>94704</v>
      </c>
      <c r="C235" s="70" t="s">
        <v>278</v>
      </c>
      <c r="D235" s="48" t="n">
        <v>4</v>
      </c>
      <c r="E235" s="45" t="s">
        <v>29</v>
      </c>
      <c r="F235" s="45" t="s">
        <v>30</v>
      </c>
      <c r="G235" s="9"/>
      <c r="H235" s="29"/>
      <c r="I235" s="46" t="n">
        <v>28.51</v>
      </c>
      <c r="J235" s="47" t="n">
        <v>34.47</v>
      </c>
      <c r="K235" s="47" t="n">
        <v>28.2</v>
      </c>
      <c r="L235" s="46" t="n">
        <v>109.68</v>
      </c>
      <c r="M235" s="47" t="n">
        <v>137.88</v>
      </c>
    </row>
    <row r="236" customFormat="false" ht="22.05" hidden="false" customHeight="false" outlineLevel="1" collapsed="false">
      <c r="A236" s="41"/>
      <c r="B236" s="42" t="n">
        <v>89362</v>
      </c>
      <c r="C236" s="70" t="s">
        <v>279</v>
      </c>
      <c r="D236" s="48" t="n">
        <v>6</v>
      </c>
      <c r="E236" s="45" t="s">
        <v>29</v>
      </c>
      <c r="F236" s="45" t="s">
        <v>30</v>
      </c>
      <c r="G236" s="9"/>
      <c r="H236" s="29"/>
      <c r="I236" s="46" t="n">
        <v>10.27</v>
      </c>
      <c r="J236" s="47" t="n">
        <v>12.42</v>
      </c>
      <c r="K236" s="47" t="n">
        <v>46.73</v>
      </c>
      <c r="L236" s="46" t="n">
        <v>27.79</v>
      </c>
      <c r="M236" s="47" t="n">
        <v>74.52</v>
      </c>
    </row>
    <row r="237" customFormat="false" ht="22.05" hidden="false" customHeight="false" outlineLevel="1" collapsed="false">
      <c r="A237" s="41"/>
      <c r="B237" s="42" t="n">
        <v>89367</v>
      </c>
      <c r="C237" s="70" t="s">
        <v>280</v>
      </c>
      <c r="D237" s="48" t="n">
        <v>3</v>
      </c>
      <c r="E237" s="45" t="s">
        <v>29</v>
      </c>
      <c r="F237" s="45" t="s">
        <v>30</v>
      </c>
      <c r="G237" s="9"/>
      <c r="H237" s="29"/>
      <c r="I237" s="46" t="n">
        <v>14.16</v>
      </c>
      <c r="J237" s="47" t="n">
        <v>17.12</v>
      </c>
      <c r="K237" s="47" t="n">
        <v>27.86</v>
      </c>
      <c r="L237" s="46" t="n">
        <v>23.5</v>
      </c>
      <c r="M237" s="47" t="n">
        <v>51.36</v>
      </c>
    </row>
    <row r="238" customFormat="false" ht="22.05" hidden="false" customHeight="false" outlineLevel="1" collapsed="false">
      <c r="A238" s="41"/>
      <c r="B238" s="42" t="n">
        <v>90373</v>
      </c>
      <c r="C238" s="70" t="s">
        <v>281</v>
      </c>
      <c r="D238" s="48" t="n">
        <v>4</v>
      </c>
      <c r="E238" s="45" t="s">
        <v>29</v>
      </c>
      <c r="F238" s="45" t="s">
        <v>30</v>
      </c>
      <c r="G238" s="9"/>
      <c r="H238" s="29"/>
      <c r="I238" s="46" t="n">
        <v>14.04</v>
      </c>
      <c r="J238" s="47" t="n">
        <v>16.97</v>
      </c>
      <c r="K238" s="47" t="n">
        <v>26.84</v>
      </c>
      <c r="L238" s="46" t="n">
        <v>41.04</v>
      </c>
      <c r="M238" s="47" t="n">
        <v>67.88</v>
      </c>
    </row>
    <row r="239" customFormat="false" ht="22.05" hidden="false" customHeight="false" outlineLevel="1" collapsed="false">
      <c r="A239" s="41"/>
      <c r="B239" s="42" t="n">
        <v>89400</v>
      </c>
      <c r="C239" s="70" t="s">
        <v>282</v>
      </c>
      <c r="D239" s="48" t="n">
        <v>1</v>
      </c>
      <c r="E239" s="45" t="s">
        <v>29</v>
      </c>
      <c r="F239" s="45" t="s">
        <v>30</v>
      </c>
      <c r="G239" s="9"/>
      <c r="H239" s="29"/>
      <c r="I239" s="46" t="n">
        <v>21.6</v>
      </c>
      <c r="J239" s="47" t="n">
        <v>26.12</v>
      </c>
      <c r="K239" s="47" t="n">
        <v>11.38</v>
      </c>
      <c r="L239" s="46" t="n">
        <v>14.74</v>
      </c>
      <c r="M239" s="47" t="n">
        <v>26.12</v>
      </c>
    </row>
    <row r="240" customFormat="false" ht="22.05" hidden="false" customHeight="false" outlineLevel="1" collapsed="false">
      <c r="A240" s="41"/>
      <c r="B240" s="42" t="n">
        <v>89395</v>
      </c>
      <c r="C240" s="70" t="s">
        <v>283</v>
      </c>
      <c r="D240" s="48" t="n">
        <v>3</v>
      </c>
      <c r="E240" s="45" t="s">
        <v>29</v>
      </c>
      <c r="F240" s="45" t="s">
        <v>30</v>
      </c>
      <c r="G240" s="9"/>
      <c r="H240" s="29"/>
      <c r="I240" s="46" t="n">
        <v>14.19</v>
      </c>
      <c r="J240" s="47" t="n">
        <v>17.16</v>
      </c>
      <c r="K240" s="47" t="n">
        <v>31.16</v>
      </c>
      <c r="L240" s="46" t="n">
        <v>20.32</v>
      </c>
      <c r="M240" s="47" t="n">
        <v>51.48</v>
      </c>
    </row>
    <row r="241" customFormat="false" ht="22.05" hidden="false" customHeight="false" outlineLevel="1" collapsed="false">
      <c r="A241" s="41"/>
      <c r="B241" s="42" t="n">
        <v>89398</v>
      </c>
      <c r="C241" s="70" t="s">
        <v>284</v>
      </c>
      <c r="D241" s="48" t="n">
        <v>1</v>
      </c>
      <c r="E241" s="45" t="s">
        <v>29</v>
      </c>
      <c r="F241" s="45" t="s">
        <v>30</v>
      </c>
      <c r="G241" s="9"/>
      <c r="H241" s="29"/>
      <c r="I241" s="46" t="n">
        <v>19.79</v>
      </c>
      <c r="J241" s="47" t="n">
        <v>23.93</v>
      </c>
      <c r="K241" s="47" t="n">
        <v>12.38</v>
      </c>
      <c r="L241" s="46" t="n">
        <v>11.55</v>
      </c>
      <c r="M241" s="47" t="n">
        <v>23.93</v>
      </c>
    </row>
    <row r="242" s="75" customFormat="true" ht="22.05" hidden="false" customHeight="false" outlineLevel="1" collapsed="false">
      <c r="A242" s="54"/>
      <c r="B242" s="55"/>
      <c r="C242" s="72" t="s">
        <v>285</v>
      </c>
      <c r="D242" s="73"/>
      <c r="E242" s="74"/>
      <c r="F242" s="74"/>
      <c r="G242" s="9"/>
      <c r="H242" s="29"/>
      <c r="I242" s="74"/>
      <c r="J242" s="74"/>
      <c r="K242" s="74"/>
      <c r="L242" s="74"/>
      <c r="M242" s="74"/>
    </row>
    <row r="243" customFormat="false" ht="22.05" hidden="false" customHeight="false" outlineLevel="1" collapsed="false">
      <c r="A243" s="41"/>
      <c r="B243" s="42" t="n">
        <v>94495</v>
      </c>
      <c r="C243" s="70" t="s">
        <v>286</v>
      </c>
      <c r="D243" s="48" t="n">
        <v>1</v>
      </c>
      <c r="E243" s="45" t="s">
        <v>29</v>
      </c>
      <c r="F243" s="45" t="s">
        <v>30</v>
      </c>
      <c r="G243" s="9"/>
      <c r="H243" s="29"/>
      <c r="I243" s="46" t="n">
        <v>75.85</v>
      </c>
      <c r="J243" s="47" t="n">
        <v>91.73</v>
      </c>
      <c r="K243" s="47" t="n">
        <v>7.61</v>
      </c>
      <c r="L243" s="46" t="n">
        <v>84.12</v>
      </c>
      <c r="M243" s="47" t="n">
        <v>91.73</v>
      </c>
    </row>
    <row r="244" customFormat="false" ht="22.05" hidden="false" customHeight="false" outlineLevel="1" collapsed="false">
      <c r="A244" s="41"/>
      <c r="B244" s="42" t="n">
        <v>89353</v>
      </c>
      <c r="C244" s="70" t="s">
        <v>287</v>
      </c>
      <c r="D244" s="48" t="n">
        <v>1</v>
      </c>
      <c r="E244" s="45" t="s">
        <v>29</v>
      </c>
      <c r="F244" s="45" t="s">
        <v>30</v>
      </c>
      <c r="G244" s="9"/>
      <c r="H244" s="29"/>
      <c r="I244" s="46" t="n">
        <v>48.95</v>
      </c>
      <c r="J244" s="47" t="n">
        <v>59.2</v>
      </c>
      <c r="K244" s="47" t="n">
        <v>5.63</v>
      </c>
      <c r="L244" s="46" t="n">
        <v>53.57</v>
      </c>
      <c r="M244" s="47" t="n">
        <v>59.2</v>
      </c>
    </row>
    <row r="245" customFormat="false" ht="22.05" hidden="false" customHeight="false" outlineLevel="1" collapsed="false">
      <c r="A245" s="41"/>
      <c r="B245" s="42" t="n">
        <v>95250</v>
      </c>
      <c r="C245" s="70" t="s">
        <v>288</v>
      </c>
      <c r="D245" s="48" t="n">
        <v>1</v>
      </c>
      <c r="E245" s="45" t="s">
        <v>29</v>
      </c>
      <c r="F245" s="45" t="s">
        <v>30</v>
      </c>
      <c r="G245" s="9"/>
      <c r="H245" s="29"/>
      <c r="I245" s="46" t="n">
        <v>103.13</v>
      </c>
      <c r="J245" s="47" t="n">
        <v>124.72</v>
      </c>
      <c r="K245" s="47" t="n">
        <v>7.61</v>
      </c>
      <c r="L245" s="46" t="n">
        <v>117.11</v>
      </c>
      <c r="M245" s="47" t="n">
        <v>124.72</v>
      </c>
    </row>
    <row r="246" s="75" customFormat="true" ht="22.05" hidden="false" customHeight="false" outlineLevel="1" collapsed="false">
      <c r="A246" s="54"/>
      <c r="B246" s="55"/>
      <c r="C246" s="72" t="s">
        <v>289</v>
      </c>
      <c r="D246" s="73"/>
      <c r="E246" s="74"/>
      <c r="F246" s="74"/>
      <c r="G246" s="9"/>
      <c r="H246" s="29"/>
      <c r="I246" s="74"/>
      <c r="J246" s="74"/>
      <c r="K246" s="74"/>
      <c r="L246" s="74"/>
      <c r="M246" s="74"/>
    </row>
    <row r="247" customFormat="false" ht="22.05" hidden="false" customHeight="false" outlineLevel="1" collapsed="false">
      <c r="A247" s="41"/>
      <c r="B247" s="42" t="s">
        <v>290</v>
      </c>
      <c r="C247" s="70" t="s">
        <v>291</v>
      </c>
      <c r="D247" s="48" t="n">
        <v>1</v>
      </c>
      <c r="E247" s="45" t="s">
        <v>29</v>
      </c>
      <c r="F247" s="45" t="s">
        <v>30</v>
      </c>
      <c r="G247" s="9"/>
      <c r="H247" s="29"/>
      <c r="I247" s="46" t="n">
        <v>566.19</v>
      </c>
      <c r="J247" s="47" t="n">
        <v>684.75</v>
      </c>
      <c r="K247" s="47" t="n">
        <v>161.82</v>
      </c>
      <c r="L247" s="46" t="n">
        <v>522.93</v>
      </c>
      <c r="M247" s="47" t="n">
        <v>684.75</v>
      </c>
    </row>
    <row r="248" customFormat="false" ht="22.05" hidden="false" customHeight="false" outlineLevel="1" collapsed="false">
      <c r="A248" s="41"/>
      <c r="B248" s="42" t="n">
        <v>86902</v>
      </c>
      <c r="C248" s="70" t="s">
        <v>292</v>
      </c>
      <c r="D248" s="48" t="n">
        <v>2</v>
      </c>
      <c r="E248" s="45" t="s">
        <v>29</v>
      </c>
      <c r="F248" s="45" t="s">
        <v>30</v>
      </c>
      <c r="G248" s="9"/>
      <c r="H248" s="29"/>
      <c r="I248" s="46" t="n">
        <v>336.84</v>
      </c>
      <c r="J248" s="47" t="n">
        <v>407.37</v>
      </c>
      <c r="K248" s="47" t="n">
        <v>69.39</v>
      </c>
      <c r="L248" s="46" t="n">
        <v>745.35</v>
      </c>
      <c r="M248" s="47" t="n">
        <v>814.74</v>
      </c>
    </row>
    <row r="249" customFormat="false" ht="22.05" hidden="false" customHeight="false" outlineLevel="1" collapsed="false">
      <c r="A249" s="41"/>
      <c r="B249" s="42" t="n">
        <v>86883</v>
      </c>
      <c r="C249" s="70" t="s">
        <v>293</v>
      </c>
      <c r="D249" s="48" t="n">
        <v>2</v>
      </c>
      <c r="E249" s="45" t="s">
        <v>29</v>
      </c>
      <c r="F249" s="45" t="s">
        <v>30</v>
      </c>
      <c r="G249" s="9"/>
      <c r="H249" s="29"/>
      <c r="I249" s="46" t="n">
        <v>13.8</v>
      </c>
      <c r="J249" s="47" t="n">
        <v>16.68</v>
      </c>
      <c r="K249" s="47" t="n">
        <v>5.97</v>
      </c>
      <c r="L249" s="46" t="n">
        <v>27.39</v>
      </c>
      <c r="M249" s="47" t="n">
        <v>33.36</v>
      </c>
    </row>
    <row r="250" customFormat="false" ht="22.05" hidden="false" customHeight="false" outlineLevel="1" collapsed="false">
      <c r="A250" s="41"/>
      <c r="B250" s="42" t="n">
        <v>86879</v>
      </c>
      <c r="C250" s="70" t="s">
        <v>294</v>
      </c>
      <c r="D250" s="48" t="n">
        <v>2</v>
      </c>
      <c r="E250" s="45" t="s">
        <v>29</v>
      </c>
      <c r="F250" s="45" t="s">
        <v>30</v>
      </c>
      <c r="G250" s="9"/>
      <c r="H250" s="29"/>
      <c r="I250" s="46" t="n">
        <v>10.88</v>
      </c>
      <c r="J250" s="47" t="n">
        <v>13.15</v>
      </c>
      <c r="K250" s="47" t="n">
        <v>8.7</v>
      </c>
      <c r="L250" s="46" t="n">
        <v>17.6</v>
      </c>
      <c r="M250" s="47" t="n">
        <v>26.3</v>
      </c>
    </row>
    <row r="251" customFormat="false" ht="22.05" hidden="false" customHeight="false" outlineLevel="1" collapsed="false">
      <c r="A251" s="41"/>
      <c r="B251" s="42" t="n">
        <v>86916</v>
      </c>
      <c r="C251" s="70" t="s">
        <v>295</v>
      </c>
      <c r="D251" s="48" t="n">
        <v>2</v>
      </c>
      <c r="E251" s="45" t="s">
        <v>29</v>
      </c>
      <c r="F251" s="45" t="s">
        <v>30</v>
      </c>
      <c r="G251" s="9"/>
      <c r="H251" s="29"/>
      <c r="I251" s="46" t="n">
        <v>25.95</v>
      </c>
      <c r="J251" s="47" t="n">
        <v>31.38</v>
      </c>
      <c r="K251" s="47" t="n">
        <v>10.81</v>
      </c>
      <c r="L251" s="46" t="n">
        <v>51.95</v>
      </c>
      <c r="M251" s="47" t="n">
        <v>62.76</v>
      </c>
    </row>
    <row r="252" customFormat="false" ht="22.05" hidden="false" customHeight="false" outlineLevel="1" collapsed="false">
      <c r="A252" s="41"/>
      <c r="B252" s="42" t="n">
        <v>86888</v>
      </c>
      <c r="C252" s="70" t="s">
        <v>296</v>
      </c>
      <c r="D252" s="48" t="n">
        <v>2</v>
      </c>
      <c r="E252" s="45" t="s">
        <v>29</v>
      </c>
      <c r="F252" s="45" t="s">
        <v>30</v>
      </c>
      <c r="G252" s="9"/>
      <c r="H252" s="29"/>
      <c r="I252" s="46" t="n">
        <v>529.67</v>
      </c>
      <c r="J252" s="47" t="n">
        <v>640.58</v>
      </c>
      <c r="K252" s="47" t="n">
        <v>63.39</v>
      </c>
      <c r="L252" s="46" t="n">
        <v>1217.77</v>
      </c>
      <c r="M252" s="47" t="n">
        <v>1281.16</v>
      </c>
    </row>
    <row r="253" customFormat="false" ht="22.05" hidden="false" customHeight="false" outlineLevel="1" collapsed="false">
      <c r="A253" s="41"/>
      <c r="B253" s="42" t="n">
        <v>100849</v>
      </c>
      <c r="C253" s="70" t="s">
        <v>297</v>
      </c>
      <c r="D253" s="48" t="n">
        <v>2</v>
      </c>
      <c r="E253" s="45" t="s">
        <v>29</v>
      </c>
      <c r="F253" s="45" t="s">
        <v>30</v>
      </c>
      <c r="G253" s="9"/>
      <c r="H253" s="29"/>
      <c r="I253" s="46" t="n">
        <v>44.46</v>
      </c>
      <c r="J253" s="47" t="n">
        <v>53.76</v>
      </c>
      <c r="K253" s="47" t="n">
        <v>10.86</v>
      </c>
      <c r="L253" s="46" t="n">
        <v>96.66</v>
      </c>
      <c r="M253" s="47" t="n">
        <v>107.52</v>
      </c>
    </row>
    <row r="254" s="75" customFormat="true" ht="22.05" hidden="false" customHeight="false" outlineLevel="1" collapsed="false">
      <c r="A254" s="54"/>
      <c r="B254" s="55"/>
      <c r="C254" s="72" t="s">
        <v>298</v>
      </c>
      <c r="D254" s="73"/>
      <c r="E254" s="74"/>
      <c r="F254" s="74"/>
      <c r="G254" s="9"/>
      <c r="H254" s="29"/>
      <c r="I254" s="74"/>
      <c r="J254" s="74"/>
      <c r="K254" s="74"/>
      <c r="L254" s="74"/>
      <c r="M254" s="74"/>
    </row>
    <row r="255" customFormat="false" ht="22.05" hidden="false" customHeight="false" outlineLevel="1" collapsed="false">
      <c r="A255" s="41"/>
      <c r="B255" s="42" t="n">
        <v>102607</v>
      </c>
      <c r="C255" s="70" t="s">
        <v>299</v>
      </c>
      <c r="D255" s="48" t="n">
        <v>1</v>
      </c>
      <c r="E255" s="45" t="s">
        <v>29</v>
      </c>
      <c r="F255" s="45" t="s">
        <v>30</v>
      </c>
      <c r="G255" s="9"/>
      <c r="H255" s="29"/>
      <c r="I255" s="46" t="n">
        <v>507.94</v>
      </c>
      <c r="J255" s="47" t="n">
        <v>614.3</v>
      </c>
      <c r="K255" s="47" t="n">
        <v>7.74</v>
      </c>
      <c r="L255" s="46" t="n">
        <v>606.56</v>
      </c>
      <c r="M255" s="47" t="n">
        <v>614.3</v>
      </c>
    </row>
    <row r="256" customFormat="false" ht="22.05" hidden="false" customHeight="false" outlineLevel="1" collapsed="false">
      <c r="A256" s="37"/>
      <c r="B256" s="38"/>
      <c r="C256" s="37" t="s">
        <v>300</v>
      </c>
      <c r="D256" s="39"/>
      <c r="E256" s="39"/>
      <c r="F256" s="39"/>
      <c r="G256" s="9"/>
      <c r="H256" s="29"/>
      <c r="I256" s="40"/>
      <c r="J256" s="40"/>
      <c r="K256" s="40"/>
      <c r="L256" s="40"/>
      <c r="M256" s="40"/>
    </row>
    <row r="257" s="75" customFormat="true" ht="22.05" hidden="false" customHeight="false" outlineLevel="1" collapsed="false">
      <c r="A257" s="54"/>
      <c r="B257" s="55"/>
      <c r="C257" s="72" t="s">
        <v>273</v>
      </c>
      <c r="D257" s="73"/>
      <c r="E257" s="74"/>
      <c r="F257" s="74"/>
      <c r="G257" s="9"/>
      <c r="H257" s="29"/>
      <c r="I257" s="74"/>
      <c r="J257" s="74"/>
      <c r="K257" s="74"/>
      <c r="L257" s="74"/>
      <c r="M257" s="74"/>
    </row>
    <row r="258" customFormat="false" ht="30.55" hidden="false" customHeight="false" outlineLevel="1" collapsed="false">
      <c r="A258" s="41"/>
      <c r="B258" s="42" t="n">
        <v>90105</v>
      </c>
      <c r="C258" s="70" t="s">
        <v>301</v>
      </c>
      <c r="D258" s="48" t="n">
        <v>15.88</v>
      </c>
      <c r="E258" s="45" t="s">
        <v>55</v>
      </c>
      <c r="F258" s="45" t="s">
        <v>30</v>
      </c>
      <c r="G258" s="9"/>
      <c r="H258" s="29"/>
      <c r="I258" s="46" t="n">
        <v>9.47</v>
      </c>
      <c r="J258" s="47" t="n">
        <v>11.45</v>
      </c>
      <c r="K258" s="47" t="n">
        <v>69.12</v>
      </c>
      <c r="L258" s="46" t="n">
        <v>112.7</v>
      </c>
      <c r="M258" s="47" t="n">
        <v>181.82</v>
      </c>
    </row>
    <row r="259" customFormat="false" ht="30.55" hidden="false" customHeight="false" outlineLevel="1" collapsed="false">
      <c r="A259" s="41"/>
      <c r="B259" s="42" t="n">
        <v>93378</v>
      </c>
      <c r="C259" s="70" t="s">
        <v>64</v>
      </c>
      <c r="D259" s="48" t="n">
        <v>15.53</v>
      </c>
      <c r="E259" s="45" t="s">
        <v>55</v>
      </c>
      <c r="F259" s="45" t="s">
        <v>30</v>
      </c>
      <c r="G259" s="9"/>
      <c r="H259" s="29"/>
      <c r="I259" s="46" t="n">
        <v>26.63</v>
      </c>
      <c r="J259" s="47" t="n">
        <v>32.2</v>
      </c>
      <c r="K259" s="47" t="n">
        <v>234.96</v>
      </c>
      <c r="L259" s="46" t="n">
        <v>265.1</v>
      </c>
      <c r="M259" s="47" t="n">
        <v>500.06</v>
      </c>
    </row>
    <row r="260" customFormat="false" ht="22.05" hidden="false" customHeight="false" outlineLevel="1" collapsed="false">
      <c r="A260" s="41"/>
      <c r="B260" s="42" t="n">
        <v>100977</v>
      </c>
      <c r="C260" s="70" t="s">
        <v>65</v>
      </c>
      <c r="D260" s="48" t="n">
        <v>2.73</v>
      </c>
      <c r="E260" s="45" t="s">
        <v>55</v>
      </c>
      <c r="F260" s="45" t="s">
        <v>30</v>
      </c>
      <c r="G260" s="9"/>
      <c r="H260" s="29"/>
      <c r="I260" s="46" t="n">
        <v>8.26</v>
      </c>
      <c r="J260" s="47" t="n">
        <v>9.98</v>
      </c>
      <c r="K260" s="47" t="n">
        <v>5.04</v>
      </c>
      <c r="L260" s="46" t="n">
        <v>22.2</v>
      </c>
      <c r="M260" s="47" t="n">
        <v>27.24</v>
      </c>
    </row>
    <row r="261" customFormat="false" ht="22.05" hidden="false" customHeight="false" outlineLevel="1" collapsed="false">
      <c r="A261" s="41"/>
      <c r="B261" s="42" t="n">
        <v>97914</v>
      </c>
      <c r="C261" s="70" t="s">
        <v>66</v>
      </c>
      <c r="D261" s="48" t="n">
        <v>27.3</v>
      </c>
      <c r="E261" s="45" t="s">
        <v>67</v>
      </c>
      <c r="F261" s="45" t="s">
        <v>30</v>
      </c>
      <c r="G261" s="9"/>
      <c r="H261" s="29"/>
      <c r="I261" s="46" t="n">
        <v>3.16</v>
      </c>
      <c r="J261" s="47" t="n">
        <v>3.82</v>
      </c>
      <c r="K261" s="47" t="n">
        <v>15.17</v>
      </c>
      <c r="L261" s="46" t="n">
        <v>89.11</v>
      </c>
      <c r="M261" s="47" t="n">
        <v>104.28</v>
      </c>
    </row>
    <row r="262" s="75" customFormat="true" ht="22.05" hidden="false" customHeight="false" outlineLevel="1" collapsed="false">
      <c r="A262" s="54"/>
      <c r="B262" s="55"/>
      <c r="C262" s="72" t="s">
        <v>274</v>
      </c>
      <c r="D262" s="73"/>
      <c r="E262" s="74"/>
      <c r="F262" s="74"/>
      <c r="G262" s="9"/>
      <c r="H262" s="29"/>
      <c r="I262" s="74"/>
      <c r="J262" s="74"/>
      <c r="K262" s="74"/>
      <c r="L262" s="74"/>
      <c r="M262" s="74"/>
    </row>
    <row r="263" customFormat="false" ht="22.05" hidden="false" customHeight="false" outlineLevel="1" collapsed="false">
      <c r="A263" s="41"/>
      <c r="B263" s="42" t="n">
        <v>89402</v>
      </c>
      <c r="C263" s="70" t="s">
        <v>302</v>
      </c>
      <c r="D263" s="48" t="n">
        <v>16.77</v>
      </c>
      <c r="E263" s="45" t="s">
        <v>52</v>
      </c>
      <c r="F263" s="45" t="s">
        <v>30</v>
      </c>
      <c r="G263" s="9"/>
      <c r="H263" s="29"/>
      <c r="I263" s="46" t="n">
        <v>13.29</v>
      </c>
      <c r="J263" s="47" t="n">
        <v>16.07</v>
      </c>
      <c r="K263" s="47" t="n">
        <v>136.08</v>
      </c>
      <c r="L263" s="46" t="n">
        <v>133.41</v>
      </c>
      <c r="M263" s="47" t="n">
        <v>269.49</v>
      </c>
    </row>
    <row r="264" customFormat="false" ht="22.05" hidden="false" customHeight="false" outlineLevel="1" collapsed="false">
      <c r="A264" s="41"/>
      <c r="B264" s="42" t="n">
        <v>89403</v>
      </c>
      <c r="C264" s="70" t="s">
        <v>303</v>
      </c>
      <c r="D264" s="48" t="n">
        <v>15.46</v>
      </c>
      <c r="E264" s="45" t="s">
        <v>52</v>
      </c>
      <c r="F264" s="45" t="s">
        <v>30</v>
      </c>
      <c r="G264" s="9"/>
      <c r="H264" s="29"/>
      <c r="I264" s="46" t="n">
        <v>20.46</v>
      </c>
      <c r="J264" s="47" t="n">
        <v>24.74</v>
      </c>
      <c r="K264" s="47" t="n">
        <v>149.94</v>
      </c>
      <c r="L264" s="46" t="n">
        <v>232.54</v>
      </c>
      <c r="M264" s="47" t="n">
        <v>382.48</v>
      </c>
    </row>
    <row r="265" customFormat="false" ht="22.05" hidden="false" customHeight="false" outlineLevel="1" collapsed="false">
      <c r="A265" s="41"/>
      <c r="B265" s="42" t="n">
        <v>103978</v>
      </c>
      <c r="C265" s="70" t="s">
        <v>304</v>
      </c>
      <c r="D265" s="48" t="n">
        <v>63.28</v>
      </c>
      <c r="E265" s="45" t="s">
        <v>52</v>
      </c>
      <c r="F265" s="45" t="s">
        <v>30</v>
      </c>
      <c r="G265" s="9"/>
      <c r="H265" s="29"/>
      <c r="I265" s="46" t="n">
        <v>28.17</v>
      </c>
      <c r="J265" s="47" t="n">
        <v>34.06</v>
      </c>
      <c r="K265" s="47" t="n">
        <v>727.8</v>
      </c>
      <c r="L265" s="46" t="n">
        <v>1427.51</v>
      </c>
      <c r="M265" s="47" t="n">
        <v>2155.31</v>
      </c>
    </row>
    <row r="266" customFormat="false" ht="22.05" hidden="false" customHeight="false" outlineLevel="1" collapsed="false">
      <c r="A266" s="41"/>
      <c r="B266" s="42" t="n">
        <v>89408</v>
      </c>
      <c r="C266" s="70" t="s">
        <v>305</v>
      </c>
      <c r="D266" s="48" t="n">
        <v>1</v>
      </c>
      <c r="E266" s="45" t="s">
        <v>29</v>
      </c>
      <c r="F266" s="45" t="s">
        <v>30</v>
      </c>
      <c r="G266" s="9"/>
      <c r="H266" s="29"/>
      <c r="I266" s="46" t="n">
        <v>9.41</v>
      </c>
      <c r="J266" s="47" t="n">
        <v>11.38</v>
      </c>
      <c r="K266" s="47" t="n">
        <v>6.95</v>
      </c>
      <c r="L266" s="46" t="n">
        <v>4.43</v>
      </c>
      <c r="M266" s="47" t="n">
        <v>11.38</v>
      </c>
    </row>
    <row r="267" customFormat="false" ht="22.05" hidden="false" customHeight="false" outlineLevel="1" collapsed="false">
      <c r="A267" s="41"/>
      <c r="B267" s="42" t="n">
        <v>89413</v>
      </c>
      <c r="C267" s="70" t="s">
        <v>306</v>
      </c>
      <c r="D267" s="48" t="n">
        <v>2</v>
      </c>
      <c r="E267" s="45" t="s">
        <v>29</v>
      </c>
      <c r="F267" s="45" t="s">
        <v>30</v>
      </c>
      <c r="G267" s="9"/>
      <c r="H267" s="29"/>
      <c r="I267" s="46" t="n">
        <v>13.14</v>
      </c>
      <c r="J267" s="47" t="n">
        <v>15.89</v>
      </c>
      <c r="K267" s="47" t="n">
        <v>16.59</v>
      </c>
      <c r="L267" s="46" t="n">
        <v>15.19</v>
      </c>
      <c r="M267" s="47" t="n">
        <v>31.78</v>
      </c>
    </row>
    <row r="268" customFormat="false" ht="22.05" hidden="false" customHeight="false" outlineLevel="1" collapsed="false">
      <c r="A268" s="41"/>
      <c r="B268" s="42" t="n">
        <v>103980</v>
      </c>
      <c r="C268" s="70" t="s">
        <v>307</v>
      </c>
      <c r="D268" s="48" t="n">
        <v>1</v>
      </c>
      <c r="E268" s="45" t="s">
        <v>29</v>
      </c>
      <c r="F268" s="45" t="s">
        <v>30</v>
      </c>
      <c r="G268" s="9"/>
      <c r="H268" s="29"/>
      <c r="I268" s="46" t="n">
        <v>19.03</v>
      </c>
      <c r="J268" s="47" t="n">
        <v>23.01</v>
      </c>
      <c r="K268" s="47" t="n">
        <v>9.83</v>
      </c>
      <c r="L268" s="46" t="n">
        <v>13.18</v>
      </c>
      <c r="M268" s="47" t="n">
        <v>23.01</v>
      </c>
    </row>
    <row r="269" customFormat="false" ht="22.05" hidden="false" customHeight="false" outlineLevel="1" collapsed="false">
      <c r="A269" s="41"/>
      <c r="B269" s="42" t="n">
        <v>94495</v>
      </c>
      <c r="C269" s="70" t="s">
        <v>286</v>
      </c>
      <c r="D269" s="48" t="n">
        <v>1</v>
      </c>
      <c r="E269" s="45" t="s">
        <v>29</v>
      </c>
      <c r="F269" s="45" t="s">
        <v>30</v>
      </c>
      <c r="G269" s="9"/>
      <c r="H269" s="29"/>
      <c r="I269" s="46" t="n">
        <v>75.85</v>
      </c>
      <c r="J269" s="47" t="n">
        <v>91.73</v>
      </c>
      <c r="K269" s="47" t="n">
        <v>7.61</v>
      </c>
      <c r="L269" s="46" t="n">
        <v>84.12</v>
      </c>
      <c r="M269" s="47" t="n">
        <v>91.73</v>
      </c>
    </row>
    <row r="270" customFormat="false" ht="22.05" hidden="false" customHeight="false" outlineLevel="1" collapsed="false">
      <c r="A270" s="41"/>
      <c r="B270" s="42" t="n">
        <v>89353</v>
      </c>
      <c r="C270" s="70" t="s">
        <v>287</v>
      </c>
      <c r="D270" s="48" t="n">
        <v>1</v>
      </c>
      <c r="E270" s="45" t="s">
        <v>29</v>
      </c>
      <c r="F270" s="45" t="s">
        <v>30</v>
      </c>
      <c r="G270" s="9"/>
      <c r="H270" s="29"/>
      <c r="I270" s="46" t="n">
        <v>48.95</v>
      </c>
      <c r="J270" s="47" t="n">
        <v>59.2</v>
      </c>
      <c r="K270" s="47" t="n">
        <v>5.63</v>
      </c>
      <c r="L270" s="46" t="n">
        <v>53.57</v>
      </c>
      <c r="M270" s="47" t="n">
        <v>59.2</v>
      </c>
    </row>
    <row r="271" s="75" customFormat="true" ht="22.05" hidden="false" customHeight="false" outlineLevel="1" collapsed="false">
      <c r="A271" s="54"/>
      <c r="B271" s="55"/>
      <c r="C271" s="72" t="s">
        <v>308</v>
      </c>
      <c r="D271" s="73"/>
      <c r="E271" s="74"/>
      <c r="F271" s="74"/>
      <c r="G271" s="9"/>
      <c r="H271" s="29"/>
      <c r="I271" s="74"/>
      <c r="J271" s="74"/>
      <c r="K271" s="74"/>
      <c r="L271" s="74"/>
      <c r="M271" s="74"/>
    </row>
    <row r="272" customFormat="false" ht="22.05" hidden="false" customHeight="false" outlineLevel="1" collapsed="false">
      <c r="A272" s="41"/>
      <c r="B272" s="60" t="n">
        <v>97897</v>
      </c>
      <c r="C272" s="70" t="s">
        <v>309</v>
      </c>
      <c r="D272" s="48" t="n">
        <v>1</v>
      </c>
      <c r="E272" s="45" t="s">
        <v>29</v>
      </c>
      <c r="F272" s="45" t="s">
        <v>30</v>
      </c>
      <c r="G272" s="9"/>
      <c r="H272" s="29"/>
      <c r="I272" s="46" t="n">
        <v>453.08</v>
      </c>
      <c r="J272" s="47" t="n">
        <v>547.95</v>
      </c>
      <c r="K272" s="47" t="n">
        <v>13.85</v>
      </c>
      <c r="L272" s="46" t="n">
        <v>534.1</v>
      </c>
      <c r="M272" s="47" t="n">
        <v>547.95</v>
      </c>
    </row>
    <row r="273" customFormat="false" ht="22.05" hidden="false" customHeight="false" outlineLevel="0" collapsed="false">
      <c r="A273" s="49"/>
      <c r="B273" s="50"/>
      <c r="C273" s="51" t="s">
        <v>310</v>
      </c>
      <c r="D273" s="52"/>
      <c r="E273" s="52"/>
      <c r="F273" s="52"/>
      <c r="G273" s="9"/>
      <c r="H273" s="29"/>
      <c r="I273" s="53"/>
      <c r="J273" s="53"/>
      <c r="K273" s="53" t="n">
        <v>2272.29</v>
      </c>
      <c r="L273" s="53" t="n">
        <v>6969.43</v>
      </c>
      <c r="M273" s="53" t="n">
        <v>9241.72</v>
      </c>
    </row>
    <row r="274" customFormat="false" ht="22.05" hidden="false" customHeight="false" outlineLevel="0" collapsed="false">
      <c r="A274" s="33" t="n">
        <v>10</v>
      </c>
      <c r="B274" s="34"/>
      <c r="C274" s="33" t="s">
        <v>311</v>
      </c>
      <c r="D274" s="35"/>
      <c r="E274" s="35"/>
      <c r="F274" s="35"/>
      <c r="G274" s="9"/>
      <c r="H274" s="29"/>
      <c r="I274" s="36"/>
      <c r="J274" s="36"/>
      <c r="K274" s="36"/>
      <c r="L274" s="36"/>
      <c r="M274" s="36"/>
    </row>
    <row r="275" customFormat="false" ht="22.05" hidden="false" customHeight="false" outlineLevel="1" collapsed="false">
      <c r="A275" s="37"/>
      <c r="B275" s="38"/>
      <c r="C275" s="37" t="s">
        <v>272</v>
      </c>
      <c r="D275" s="39"/>
      <c r="E275" s="39"/>
      <c r="F275" s="39"/>
      <c r="G275" s="9"/>
      <c r="H275" s="29"/>
      <c r="I275" s="40"/>
      <c r="J275" s="40"/>
      <c r="K275" s="40"/>
      <c r="L275" s="40"/>
      <c r="M275" s="40"/>
    </row>
    <row r="276" s="75" customFormat="true" ht="22.05" hidden="false" customHeight="false" outlineLevel="1" collapsed="false">
      <c r="A276" s="54"/>
      <c r="B276" s="55"/>
      <c r="C276" s="72" t="s">
        <v>273</v>
      </c>
      <c r="D276" s="73"/>
      <c r="E276" s="74"/>
      <c r="F276" s="74"/>
      <c r="G276" s="9"/>
      <c r="H276" s="29"/>
      <c r="I276" s="74"/>
      <c r="J276" s="74"/>
      <c r="K276" s="74"/>
      <c r="L276" s="74"/>
      <c r="M276" s="74"/>
    </row>
    <row r="277" customFormat="false" ht="30.55" hidden="false" customHeight="false" outlineLevel="1" collapsed="false">
      <c r="A277" s="41"/>
      <c r="B277" s="42" t="n">
        <v>90105</v>
      </c>
      <c r="C277" s="70" t="s">
        <v>301</v>
      </c>
      <c r="D277" s="48" t="n">
        <v>16.4</v>
      </c>
      <c r="E277" s="45" t="s">
        <v>55</v>
      </c>
      <c r="F277" s="45" t="s">
        <v>30</v>
      </c>
      <c r="G277" s="9"/>
      <c r="H277" s="29"/>
      <c r="I277" s="46" t="n">
        <v>9.47</v>
      </c>
      <c r="J277" s="47" t="n">
        <v>11.45</v>
      </c>
      <c r="K277" s="47" t="n">
        <v>71.4</v>
      </c>
      <c r="L277" s="46" t="n">
        <v>116.38</v>
      </c>
      <c r="M277" s="47" t="n">
        <v>187.78</v>
      </c>
    </row>
    <row r="278" customFormat="false" ht="30.55" hidden="false" customHeight="false" outlineLevel="1" collapsed="false">
      <c r="A278" s="41"/>
      <c r="B278" s="42" t="n">
        <v>93378</v>
      </c>
      <c r="C278" s="70" t="s">
        <v>64</v>
      </c>
      <c r="D278" s="48" t="n">
        <v>12.15</v>
      </c>
      <c r="E278" s="45" t="s">
        <v>55</v>
      </c>
      <c r="F278" s="45" t="s">
        <v>30</v>
      </c>
      <c r="G278" s="9"/>
      <c r="H278" s="29"/>
      <c r="I278" s="46" t="n">
        <v>26.63</v>
      </c>
      <c r="J278" s="47" t="n">
        <v>32.2</v>
      </c>
      <c r="K278" s="47" t="n">
        <v>183.81</v>
      </c>
      <c r="L278" s="46" t="n">
        <v>207.42</v>
      </c>
      <c r="M278" s="47" t="n">
        <v>391.23</v>
      </c>
    </row>
    <row r="279" customFormat="false" ht="22.05" hidden="false" customHeight="false" outlineLevel="1" collapsed="false">
      <c r="A279" s="41"/>
      <c r="B279" s="42" t="n">
        <v>100977</v>
      </c>
      <c r="C279" s="70" t="s">
        <v>65</v>
      </c>
      <c r="D279" s="48" t="n">
        <v>6.71</v>
      </c>
      <c r="E279" s="45" t="s">
        <v>55</v>
      </c>
      <c r="F279" s="45" t="s">
        <v>30</v>
      </c>
      <c r="G279" s="9"/>
      <c r="H279" s="29"/>
      <c r="I279" s="46" t="n">
        <v>8.26</v>
      </c>
      <c r="J279" s="47" t="n">
        <v>9.98</v>
      </c>
      <c r="K279" s="47" t="n">
        <v>12.4</v>
      </c>
      <c r="L279" s="46" t="n">
        <v>54.56</v>
      </c>
      <c r="M279" s="47" t="n">
        <v>66.96</v>
      </c>
    </row>
    <row r="280" customFormat="false" ht="22.05" hidden="false" customHeight="false" outlineLevel="1" collapsed="false">
      <c r="A280" s="41"/>
      <c r="B280" s="42" t="n">
        <v>97914</v>
      </c>
      <c r="C280" s="70" t="s">
        <v>66</v>
      </c>
      <c r="D280" s="48" t="n">
        <v>67.1</v>
      </c>
      <c r="E280" s="45" t="s">
        <v>67</v>
      </c>
      <c r="F280" s="45" t="s">
        <v>30</v>
      </c>
      <c r="G280" s="9"/>
      <c r="H280" s="29"/>
      <c r="I280" s="46" t="n">
        <v>3.16</v>
      </c>
      <c r="J280" s="47" t="n">
        <v>3.82</v>
      </c>
      <c r="K280" s="47" t="n">
        <v>37.32</v>
      </c>
      <c r="L280" s="46" t="n">
        <v>219</v>
      </c>
      <c r="M280" s="47" t="n">
        <v>256.32</v>
      </c>
    </row>
    <row r="281" s="75" customFormat="true" ht="22.05" hidden="false" customHeight="false" outlineLevel="1" collapsed="false">
      <c r="A281" s="54"/>
      <c r="B281" s="55"/>
      <c r="C281" s="72" t="s">
        <v>274</v>
      </c>
      <c r="D281" s="73"/>
      <c r="E281" s="74"/>
      <c r="F281" s="74"/>
      <c r="G281" s="9"/>
      <c r="H281" s="29"/>
      <c r="I281" s="74"/>
      <c r="J281" s="74"/>
      <c r="K281" s="74"/>
      <c r="L281" s="74"/>
      <c r="M281" s="74"/>
    </row>
    <row r="282" customFormat="false" ht="22.05" hidden="false" customHeight="false" outlineLevel="1" collapsed="false">
      <c r="A282" s="41"/>
      <c r="B282" s="42" t="n">
        <v>89711</v>
      </c>
      <c r="C282" s="70" t="s">
        <v>312</v>
      </c>
      <c r="D282" s="48" t="n">
        <v>4.58</v>
      </c>
      <c r="E282" s="45" t="s">
        <v>52</v>
      </c>
      <c r="F282" s="45" t="s">
        <v>30</v>
      </c>
      <c r="G282" s="9"/>
      <c r="H282" s="29"/>
      <c r="I282" s="46" t="n">
        <v>22.95</v>
      </c>
      <c r="J282" s="47" t="n">
        <v>27.75</v>
      </c>
      <c r="K282" s="47" t="n">
        <v>68.79</v>
      </c>
      <c r="L282" s="46" t="n">
        <v>58.3</v>
      </c>
      <c r="M282" s="47" t="n">
        <v>127.09</v>
      </c>
    </row>
    <row r="283" customFormat="false" ht="22.05" hidden="false" customHeight="false" outlineLevel="1" collapsed="false">
      <c r="A283" s="41"/>
      <c r="B283" s="42" t="n">
        <v>89712</v>
      </c>
      <c r="C283" s="70" t="s">
        <v>313</v>
      </c>
      <c r="D283" s="48" t="n">
        <v>4.11</v>
      </c>
      <c r="E283" s="45" t="s">
        <v>52</v>
      </c>
      <c r="F283" s="45" t="s">
        <v>30</v>
      </c>
      <c r="G283" s="9"/>
      <c r="H283" s="29"/>
      <c r="I283" s="46" t="n">
        <v>29.07</v>
      </c>
      <c r="J283" s="47" t="n">
        <v>35.15</v>
      </c>
      <c r="K283" s="47" t="n">
        <v>67.09</v>
      </c>
      <c r="L283" s="46" t="n">
        <v>77.37</v>
      </c>
      <c r="M283" s="47" t="n">
        <v>144.46</v>
      </c>
    </row>
    <row r="284" customFormat="false" ht="22.05" hidden="false" customHeight="false" outlineLevel="1" collapsed="false">
      <c r="A284" s="41"/>
      <c r="B284" s="42" t="n">
        <v>89713</v>
      </c>
      <c r="C284" s="70" t="s">
        <v>314</v>
      </c>
      <c r="D284" s="48" t="n">
        <v>4.87</v>
      </c>
      <c r="E284" s="45" t="s">
        <v>52</v>
      </c>
      <c r="F284" s="45" t="s">
        <v>30</v>
      </c>
      <c r="G284" s="9"/>
      <c r="H284" s="29"/>
      <c r="I284" s="46" t="n">
        <v>36.21</v>
      </c>
      <c r="J284" s="47" t="n">
        <v>43.79</v>
      </c>
      <c r="K284" s="47" t="n">
        <v>95.22</v>
      </c>
      <c r="L284" s="46" t="n">
        <v>118.03</v>
      </c>
      <c r="M284" s="47" t="n">
        <v>213.25</v>
      </c>
    </row>
    <row r="285" customFormat="false" ht="22.05" hidden="false" customHeight="false" outlineLevel="1" collapsed="false">
      <c r="A285" s="41"/>
      <c r="B285" s="42" t="n">
        <v>89714</v>
      </c>
      <c r="C285" s="70" t="s">
        <v>315</v>
      </c>
      <c r="D285" s="48" t="n">
        <v>39.99</v>
      </c>
      <c r="E285" s="45" t="s">
        <v>52</v>
      </c>
      <c r="F285" s="45" t="s">
        <v>30</v>
      </c>
      <c r="G285" s="9"/>
      <c r="H285" s="29"/>
      <c r="I285" s="46" t="n">
        <v>40.48</v>
      </c>
      <c r="J285" s="47" t="n">
        <v>48.95</v>
      </c>
      <c r="K285" s="47" t="n">
        <v>911.65</v>
      </c>
      <c r="L285" s="46" t="n">
        <v>1045.86</v>
      </c>
      <c r="M285" s="47" t="n">
        <v>1957.51</v>
      </c>
    </row>
    <row r="286" customFormat="false" ht="22.05" hidden="false" customHeight="false" outlineLevel="1" collapsed="false">
      <c r="A286" s="41"/>
      <c r="B286" s="60" t="n">
        <v>89849</v>
      </c>
      <c r="C286" s="70" t="s">
        <v>316</v>
      </c>
      <c r="D286" s="48" t="n">
        <v>16.3</v>
      </c>
      <c r="E286" s="45" t="s">
        <v>52</v>
      </c>
      <c r="F286" s="45" t="s">
        <v>30</v>
      </c>
      <c r="G286" s="9"/>
      <c r="H286" s="29"/>
      <c r="I286" s="46" t="n">
        <v>60.45</v>
      </c>
      <c r="J286" s="47" t="n">
        <v>73.1</v>
      </c>
      <c r="K286" s="47" t="n">
        <v>260.6</v>
      </c>
      <c r="L286" s="46" t="n">
        <v>930.93</v>
      </c>
      <c r="M286" s="47" t="n">
        <v>1191.53</v>
      </c>
    </row>
    <row r="287" customFormat="false" ht="22.05" hidden="false" customHeight="false" outlineLevel="1" collapsed="false">
      <c r="A287" s="41"/>
      <c r="B287" s="42" t="n">
        <v>89732</v>
      </c>
      <c r="C287" s="70" t="s">
        <v>317</v>
      </c>
      <c r="D287" s="48" t="n">
        <v>3</v>
      </c>
      <c r="E287" s="45" t="s">
        <v>29</v>
      </c>
      <c r="F287" s="45" t="s">
        <v>30</v>
      </c>
      <c r="G287" s="9"/>
      <c r="H287" s="29"/>
      <c r="I287" s="46" t="n">
        <v>16.68</v>
      </c>
      <c r="J287" s="47" t="n">
        <v>20.17</v>
      </c>
      <c r="K287" s="47" t="n">
        <v>21.15</v>
      </c>
      <c r="L287" s="46" t="n">
        <v>39.36</v>
      </c>
      <c r="M287" s="47" t="n">
        <v>60.51</v>
      </c>
    </row>
    <row r="288" customFormat="false" ht="22.05" hidden="false" customHeight="false" outlineLevel="1" collapsed="false">
      <c r="A288" s="41"/>
      <c r="B288" s="42" t="n">
        <v>89739</v>
      </c>
      <c r="C288" s="70" t="s">
        <v>318</v>
      </c>
      <c r="D288" s="48" t="n">
        <v>1</v>
      </c>
      <c r="E288" s="45" t="s">
        <v>29</v>
      </c>
      <c r="F288" s="45" t="s">
        <v>30</v>
      </c>
      <c r="G288" s="9"/>
      <c r="H288" s="29"/>
      <c r="I288" s="46" t="n">
        <v>25.09</v>
      </c>
      <c r="J288" s="47" t="n">
        <v>30.34</v>
      </c>
      <c r="K288" s="47" t="n">
        <v>8.47</v>
      </c>
      <c r="L288" s="46" t="n">
        <v>21.87</v>
      </c>
      <c r="M288" s="47" t="n">
        <v>30.34</v>
      </c>
    </row>
    <row r="289" customFormat="false" ht="22.05" hidden="false" customHeight="false" outlineLevel="1" collapsed="false">
      <c r="A289" s="41"/>
      <c r="B289" s="42" t="n">
        <v>89746</v>
      </c>
      <c r="C289" s="70" t="s">
        <v>319</v>
      </c>
      <c r="D289" s="48" t="n">
        <v>1</v>
      </c>
      <c r="E289" s="45" t="s">
        <v>29</v>
      </c>
      <c r="F289" s="45" t="s">
        <v>30</v>
      </c>
      <c r="G289" s="9"/>
      <c r="H289" s="29"/>
      <c r="I289" s="46" t="n">
        <v>30.28</v>
      </c>
      <c r="J289" s="47" t="n">
        <v>36.62</v>
      </c>
      <c r="K289" s="47" t="n">
        <v>9.86</v>
      </c>
      <c r="L289" s="46" t="n">
        <v>26.76</v>
      </c>
      <c r="M289" s="47" t="n">
        <v>36.62</v>
      </c>
    </row>
    <row r="290" customFormat="false" ht="22.05" hidden="false" customHeight="false" outlineLevel="1" collapsed="false">
      <c r="A290" s="41"/>
      <c r="B290" s="42" t="n">
        <v>89724</v>
      </c>
      <c r="C290" s="70" t="s">
        <v>320</v>
      </c>
      <c r="D290" s="48" t="n">
        <v>11</v>
      </c>
      <c r="E290" s="45" t="s">
        <v>29</v>
      </c>
      <c r="F290" s="45" t="s">
        <v>30</v>
      </c>
      <c r="G290" s="9"/>
      <c r="H290" s="29"/>
      <c r="I290" s="46" t="n">
        <v>11.2</v>
      </c>
      <c r="J290" s="47" t="n">
        <v>13.54</v>
      </c>
      <c r="K290" s="47" t="n">
        <v>71.57</v>
      </c>
      <c r="L290" s="46" t="n">
        <v>77.37</v>
      </c>
      <c r="M290" s="47" t="n">
        <v>148.94</v>
      </c>
    </row>
    <row r="291" customFormat="false" ht="22.05" hidden="false" customHeight="false" outlineLevel="1" collapsed="false">
      <c r="A291" s="41"/>
      <c r="B291" s="42" t="n">
        <v>89744</v>
      </c>
      <c r="C291" s="70" t="s">
        <v>321</v>
      </c>
      <c r="D291" s="48" t="n">
        <v>2</v>
      </c>
      <c r="E291" s="45" t="s">
        <v>29</v>
      </c>
      <c r="F291" s="45" t="s">
        <v>30</v>
      </c>
      <c r="G291" s="9"/>
      <c r="H291" s="29"/>
      <c r="I291" s="46" t="n">
        <v>29.39</v>
      </c>
      <c r="J291" s="47" t="n">
        <v>35.54</v>
      </c>
      <c r="K291" s="47" t="n">
        <v>19.71</v>
      </c>
      <c r="L291" s="46" t="n">
        <v>51.37</v>
      </c>
      <c r="M291" s="47" t="n">
        <v>71.08</v>
      </c>
    </row>
    <row r="292" customFormat="false" ht="22.05" hidden="false" customHeight="false" outlineLevel="1" collapsed="false">
      <c r="A292" s="41"/>
      <c r="B292" s="42" t="n">
        <v>89785</v>
      </c>
      <c r="C292" s="70" t="s">
        <v>322</v>
      </c>
      <c r="D292" s="48" t="n">
        <v>1</v>
      </c>
      <c r="E292" s="45" t="s">
        <v>29</v>
      </c>
      <c r="F292" s="45" t="s">
        <v>30</v>
      </c>
      <c r="G292" s="9"/>
      <c r="H292" s="29"/>
      <c r="I292" s="46" t="n">
        <v>28.26</v>
      </c>
      <c r="J292" s="47" t="n">
        <v>34.17</v>
      </c>
      <c r="K292" s="47" t="n">
        <v>9.42</v>
      </c>
      <c r="L292" s="46" t="n">
        <v>24.75</v>
      </c>
      <c r="M292" s="47" t="n">
        <v>34.17</v>
      </c>
    </row>
    <row r="293" customFormat="false" ht="22.05" hidden="false" customHeight="false" outlineLevel="1" collapsed="false">
      <c r="A293" s="41"/>
      <c r="B293" s="42" t="n">
        <v>89795</v>
      </c>
      <c r="C293" s="70" t="s">
        <v>323</v>
      </c>
      <c r="D293" s="48" t="n">
        <v>1</v>
      </c>
      <c r="E293" s="45" t="s">
        <v>29</v>
      </c>
      <c r="F293" s="45" t="s">
        <v>30</v>
      </c>
      <c r="G293" s="9"/>
      <c r="H293" s="29"/>
      <c r="I293" s="46" t="n">
        <v>43.42</v>
      </c>
      <c r="J293" s="47" t="n">
        <v>52.51</v>
      </c>
      <c r="K293" s="47" t="n">
        <v>11.29</v>
      </c>
      <c r="L293" s="46" t="n">
        <v>41.22</v>
      </c>
      <c r="M293" s="47" t="n">
        <v>52.51</v>
      </c>
    </row>
    <row r="294" customFormat="false" ht="22.05" hidden="false" customHeight="false" outlineLevel="1" collapsed="false">
      <c r="A294" s="41"/>
      <c r="B294" s="42" t="s">
        <v>324</v>
      </c>
      <c r="C294" s="70" t="s">
        <v>325</v>
      </c>
      <c r="D294" s="48" t="n">
        <v>1</v>
      </c>
      <c r="E294" s="45" t="s">
        <v>29</v>
      </c>
      <c r="F294" s="45" t="s">
        <v>30</v>
      </c>
      <c r="G294" s="9"/>
      <c r="H294" s="29"/>
      <c r="I294" s="46" t="n">
        <v>49.04</v>
      </c>
      <c r="J294" s="47" t="n">
        <v>59.3</v>
      </c>
      <c r="K294" s="47" t="n">
        <v>13.17</v>
      </c>
      <c r="L294" s="46" t="n">
        <v>46.13</v>
      </c>
      <c r="M294" s="47" t="n">
        <v>59.3</v>
      </c>
    </row>
    <row r="295" customFormat="false" ht="22.05" hidden="false" customHeight="false" outlineLevel="1" collapsed="false">
      <c r="A295" s="41"/>
      <c r="B295" s="42" t="n">
        <v>89752</v>
      </c>
      <c r="C295" s="70" t="s">
        <v>326</v>
      </c>
      <c r="D295" s="48" t="n">
        <v>1</v>
      </c>
      <c r="E295" s="45" t="s">
        <v>29</v>
      </c>
      <c r="F295" s="45" t="s">
        <v>30</v>
      </c>
      <c r="G295" s="9"/>
      <c r="H295" s="29"/>
      <c r="I295" s="46" t="n">
        <v>8.4</v>
      </c>
      <c r="J295" s="47" t="n">
        <v>10.15</v>
      </c>
      <c r="K295" s="47" t="n">
        <v>4.32</v>
      </c>
      <c r="L295" s="46" t="n">
        <v>5.83</v>
      </c>
      <c r="M295" s="47" t="n">
        <v>10.15</v>
      </c>
    </row>
    <row r="296" customFormat="false" ht="22.05" hidden="false" customHeight="false" outlineLevel="1" collapsed="false">
      <c r="A296" s="41"/>
      <c r="B296" s="42" t="n">
        <v>89753</v>
      </c>
      <c r="C296" s="70" t="s">
        <v>327</v>
      </c>
      <c r="D296" s="48" t="n">
        <v>4</v>
      </c>
      <c r="E296" s="45" t="s">
        <v>29</v>
      </c>
      <c r="F296" s="45" t="s">
        <v>30</v>
      </c>
      <c r="G296" s="9"/>
      <c r="H296" s="29"/>
      <c r="I296" s="46" t="n">
        <v>10.11</v>
      </c>
      <c r="J296" s="47" t="n">
        <v>12.22</v>
      </c>
      <c r="K296" s="47" t="n">
        <v>18.81</v>
      </c>
      <c r="L296" s="46" t="n">
        <v>30.07</v>
      </c>
      <c r="M296" s="47" t="n">
        <v>48.88</v>
      </c>
    </row>
    <row r="297" customFormat="false" ht="22.05" hidden="false" customHeight="false" outlineLevel="1" collapsed="false">
      <c r="A297" s="41"/>
      <c r="B297" s="42" t="n">
        <v>89774</v>
      </c>
      <c r="C297" s="70" t="s">
        <v>328</v>
      </c>
      <c r="D297" s="48" t="n">
        <v>2</v>
      </c>
      <c r="E297" s="45" t="s">
        <v>29</v>
      </c>
      <c r="F297" s="45" t="s">
        <v>30</v>
      </c>
      <c r="G297" s="9"/>
      <c r="H297" s="29"/>
      <c r="I297" s="46" t="n">
        <v>16.88</v>
      </c>
      <c r="J297" s="47" t="n">
        <v>20.41</v>
      </c>
      <c r="K297" s="47" t="n">
        <v>11.29</v>
      </c>
      <c r="L297" s="46" t="n">
        <v>29.53</v>
      </c>
      <c r="M297" s="47" t="n">
        <v>40.82</v>
      </c>
    </row>
    <row r="298" customFormat="false" ht="22.05" hidden="false" customHeight="false" outlineLevel="1" collapsed="false">
      <c r="A298" s="41"/>
      <c r="B298" s="42" t="n">
        <v>89778</v>
      </c>
      <c r="C298" s="70" t="s">
        <v>329</v>
      </c>
      <c r="D298" s="48" t="n">
        <v>4</v>
      </c>
      <c r="E298" s="45" t="s">
        <v>29</v>
      </c>
      <c r="F298" s="45" t="s">
        <v>30</v>
      </c>
      <c r="G298" s="9"/>
      <c r="H298" s="29"/>
      <c r="I298" s="46" t="n">
        <v>19.53</v>
      </c>
      <c r="J298" s="47" t="n">
        <v>23.61</v>
      </c>
      <c r="K298" s="47" t="n">
        <v>26.26</v>
      </c>
      <c r="L298" s="46" t="n">
        <v>68.18</v>
      </c>
      <c r="M298" s="47" t="n">
        <v>94.44</v>
      </c>
    </row>
    <row r="299" s="75" customFormat="true" ht="22.05" hidden="false" customHeight="false" outlineLevel="1" collapsed="false">
      <c r="A299" s="54"/>
      <c r="B299" s="55"/>
      <c r="C299" s="72" t="s">
        <v>330</v>
      </c>
      <c r="D299" s="73"/>
      <c r="E299" s="74"/>
      <c r="F299" s="74"/>
      <c r="G299" s="9"/>
      <c r="H299" s="29"/>
      <c r="I299" s="74"/>
      <c r="J299" s="74"/>
      <c r="K299" s="74"/>
      <c r="L299" s="74"/>
      <c r="M299" s="74"/>
    </row>
    <row r="300" customFormat="false" ht="22.05" hidden="false" customHeight="false" outlineLevel="1" collapsed="false">
      <c r="A300" s="41"/>
      <c r="B300" s="42" t="s">
        <v>331</v>
      </c>
      <c r="C300" s="70" t="s">
        <v>332</v>
      </c>
      <c r="D300" s="48" t="n">
        <v>3</v>
      </c>
      <c r="E300" s="45" t="s">
        <v>29</v>
      </c>
      <c r="F300" s="45" t="s">
        <v>30</v>
      </c>
      <c r="G300" s="9"/>
      <c r="H300" s="29"/>
      <c r="I300" s="46" t="n">
        <v>67.81</v>
      </c>
      <c r="J300" s="47" t="n">
        <v>82</v>
      </c>
      <c r="K300" s="47" t="n">
        <v>65.13</v>
      </c>
      <c r="L300" s="46" t="n">
        <v>180.87</v>
      </c>
      <c r="M300" s="47" t="n">
        <v>246</v>
      </c>
    </row>
    <row r="301" customFormat="false" ht="22.05" hidden="false" customHeight="false" outlineLevel="1" collapsed="false">
      <c r="A301" s="41"/>
      <c r="B301" s="42" t="s">
        <v>333</v>
      </c>
      <c r="C301" s="70" t="s">
        <v>334</v>
      </c>
      <c r="D301" s="48" t="n">
        <v>2</v>
      </c>
      <c r="E301" s="45" t="s">
        <v>29</v>
      </c>
      <c r="F301" s="45" t="s">
        <v>30</v>
      </c>
      <c r="G301" s="9"/>
      <c r="H301" s="29"/>
      <c r="I301" s="46" t="n">
        <v>125.02</v>
      </c>
      <c r="J301" s="47" t="n">
        <v>151.19</v>
      </c>
      <c r="K301" s="47" t="n">
        <v>43.42</v>
      </c>
      <c r="L301" s="46" t="n">
        <v>258.96</v>
      </c>
      <c r="M301" s="47" t="n">
        <v>302.38</v>
      </c>
    </row>
    <row r="302" customFormat="false" ht="22.05" hidden="false" customHeight="false" outlineLevel="1" collapsed="false">
      <c r="A302" s="41"/>
      <c r="B302" s="42" t="s">
        <v>335</v>
      </c>
      <c r="C302" s="70" t="s">
        <v>336</v>
      </c>
      <c r="D302" s="48" t="n">
        <v>3</v>
      </c>
      <c r="E302" s="45" t="s">
        <v>29</v>
      </c>
      <c r="F302" s="45" t="s">
        <v>30</v>
      </c>
      <c r="G302" s="9"/>
      <c r="H302" s="29"/>
      <c r="I302" s="46" t="n">
        <v>13.84</v>
      </c>
      <c r="J302" s="47" t="n">
        <v>16.73</v>
      </c>
      <c r="K302" s="47" t="n">
        <v>15.39</v>
      </c>
      <c r="L302" s="46" t="n">
        <v>34.8</v>
      </c>
      <c r="M302" s="47" t="n">
        <v>50.19</v>
      </c>
    </row>
    <row r="303" customFormat="false" ht="22.05" hidden="false" customHeight="false" outlineLevel="1" collapsed="false">
      <c r="A303" s="41"/>
      <c r="B303" s="61" t="s">
        <v>337</v>
      </c>
      <c r="C303" s="70" t="s">
        <v>338</v>
      </c>
      <c r="D303" s="48" t="n">
        <v>2</v>
      </c>
      <c r="E303" s="45" t="s">
        <v>29</v>
      </c>
      <c r="F303" s="45" t="s">
        <v>30</v>
      </c>
      <c r="G303" s="9"/>
      <c r="H303" s="29"/>
      <c r="I303" s="46" t="n">
        <v>17.4</v>
      </c>
      <c r="J303" s="47" t="n">
        <v>21.04</v>
      </c>
      <c r="K303" s="47" t="n">
        <v>10.25</v>
      </c>
      <c r="L303" s="46" t="n">
        <v>31.83</v>
      </c>
      <c r="M303" s="47" t="n">
        <v>42.08</v>
      </c>
    </row>
    <row r="304" customFormat="false" ht="22.05" hidden="false" customHeight="false" outlineLevel="1" collapsed="false">
      <c r="A304" s="41"/>
      <c r="B304" s="60" t="n">
        <v>97898</v>
      </c>
      <c r="C304" s="70" t="s">
        <v>339</v>
      </c>
      <c r="D304" s="48" t="n">
        <v>6</v>
      </c>
      <c r="E304" s="45" t="s">
        <v>29</v>
      </c>
      <c r="F304" s="45" t="s">
        <v>30</v>
      </c>
      <c r="G304" s="9"/>
      <c r="H304" s="29"/>
      <c r="I304" s="46" t="n">
        <v>878.4</v>
      </c>
      <c r="J304" s="47" t="n">
        <v>1062.33</v>
      </c>
      <c r="K304" s="47" t="n">
        <v>639.28</v>
      </c>
      <c r="L304" s="46" t="n">
        <v>5734.7</v>
      </c>
      <c r="M304" s="47" t="n">
        <v>6373.98</v>
      </c>
    </row>
    <row r="305" customFormat="false" ht="22.05" hidden="false" customHeight="false" outlineLevel="1" collapsed="false">
      <c r="A305" s="37"/>
      <c r="B305" s="38"/>
      <c r="C305" s="37" t="s">
        <v>300</v>
      </c>
      <c r="D305" s="39"/>
      <c r="E305" s="39"/>
      <c r="F305" s="39"/>
      <c r="G305" s="9"/>
      <c r="H305" s="29"/>
      <c r="I305" s="40"/>
      <c r="J305" s="40"/>
      <c r="K305" s="40"/>
      <c r="L305" s="40"/>
      <c r="M305" s="40"/>
    </row>
    <row r="306" s="75" customFormat="true" ht="22.05" hidden="false" customHeight="false" outlineLevel="1" collapsed="false">
      <c r="A306" s="54"/>
      <c r="B306" s="55"/>
      <c r="C306" s="72" t="s">
        <v>273</v>
      </c>
      <c r="D306" s="73"/>
      <c r="E306" s="74"/>
      <c r="F306" s="74"/>
      <c r="G306" s="9"/>
      <c r="H306" s="29"/>
      <c r="I306" s="74"/>
      <c r="J306" s="74"/>
      <c r="K306" s="74"/>
      <c r="L306" s="74"/>
      <c r="M306" s="74"/>
    </row>
    <row r="307" customFormat="false" ht="30.55" hidden="false" customHeight="false" outlineLevel="1" collapsed="false">
      <c r="A307" s="41"/>
      <c r="B307" s="42" t="n">
        <v>90105</v>
      </c>
      <c r="C307" s="70" t="s">
        <v>301</v>
      </c>
      <c r="D307" s="48" t="n">
        <v>48.84</v>
      </c>
      <c r="E307" s="45" t="s">
        <v>55</v>
      </c>
      <c r="F307" s="45" t="s">
        <v>30</v>
      </c>
      <c r="G307" s="9"/>
      <c r="H307" s="29"/>
      <c r="I307" s="46" t="n">
        <v>9.47</v>
      </c>
      <c r="J307" s="47" t="n">
        <v>11.45</v>
      </c>
      <c r="K307" s="47" t="n">
        <v>212.63</v>
      </c>
      <c r="L307" s="46" t="n">
        <v>346.58</v>
      </c>
      <c r="M307" s="47" t="n">
        <v>559.21</v>
      </c>
    </row>
    <row r="308" customFormat="false" ht="30.55" hidden="false" customHeight="false" outlineLevel="1" collapsed="false">
      <c r="A308" s="41"/>
      <c r="B308" s="42" t="n">
        <v>93378</v>
      </c>
      <c r="C308" s="70" t="s">
        <v>64</v>
      </c>
      <c r="D308" s="48" t="n">
        <v>32.36</v>
      </c>
      <c r="E308" s="45" t="s">
        <v>55</v>
      </c>
      <c r="F308" s="45" t="s">
        <v>30</v>
      </c>
      <c r="G308" s="9"/>
      <c r="H308" s="29"/>
      <c r="I308" s="46" t="n">
        <v>26.63</v>
      </c>
      <c r="J308" s="47" t="n">
        <v>32.2</v>
      </c>
      <c r="K308" s="47" t="n">
        <v>489.58</v>
      </c>
      <c r="L308" s="46" t="n">
        <v>552.41</v>
      </c>
      <c r="M308" s="47" t="n">
        <v>1041.99</v>
      </c>
    </row>
    <row r="309" customFormat="false" ht="22.05" hidden="false" customHeight="false" outlineLevel="1" collapsed="false">
      <c r="A309" s="41"/>
      <c r="B309" s="42" t="n">
        <v>100977</v>
      </c>
      <c r="C309" s="70" t="s">
        <v>65</v>
      </c>
      <c r="D309" s="48" t="n">
        <v>23.81</v>
      </c>
      <c r="E309" s="45" t="s">
        <v>55</v>
      </c>
      <c r="F309" s="45" t="s">
        <v>30</v>
      </c>
      <c r="G309" s="9"/>
      <c r="H309" s="29"/>
      <c r="I309" s="46" t="n">
        <v>8.26</v>
      </c>
      <c r="J309" s="47" t="n">
        <v>9.98</v>
      </c>
      <c r="K309" s="47" t="n">
        <v>44.04</v>
      </c>
      <c r="L309" s="46" t="n">
        <v>193.58</v>
      </c>
      <c r="M309" s="47" t="n">
        <v>237.62</v>
      </c>
    </row>
    <row r="310" customFormat="false" ht="22.05" hidden="false" customHeight="false" outlineLevel="1" collapsed="false">
      <c r="A310" s="41"/>
      <c r="B310" s="42" t="n">
        <v>97914</v>
      </c>
      <c r="C310" s="70" t="s">
        <v>66</v>
      </c>
      <c r="D310" s="48" t="n">
        <v>238.1</v>
      </c>
      <c r="E310" s="45" t="s">
        <v>67</v>
      </c>
      <c r="F310" s="45" t="s">
        <v>30</v>
      </c>
      <c r="G310" s="9"/>
      <c r="H310" s="29"/>
      <c r="I310" s="46" t="n">
        <v>3.16</v>
      </c>
      <c r="J310" s="47" t="n">
        <v>3.82</v>
      </c>
      <c r="K310" s="47" t="n">
        <v>132.45</v>
      </c>
      <c r="L310" s="46" t="n">
        <v>777.09</v>
      </c>
      <c r="M310" s="47" t="n">
        <v>909.54</v>
      </c>
    </row>
    <row r="311" s="75" customFormat="true" ht="22.05" hidden="false" customHeight="false" outlineLevel="1" collapsed="false">
      <c r="A311" s="54"/>
      <c r="B311" s="55"/>
      <c r="C311" s="72" t="s">
        <v>274</v>
      </c>
      <c r="D311" s="73"/>
      <c r="E311" s="74"/>
      <c r="F311" s="74"/>
      <c r="G311" s="9"/>
      <c r="H311" s="29"/>
      <c r="I311" s="74"/>
      <c r="J311" s="74"/>
      <c r="K311" s="74"/>
      <c r="L311" s="74"/>
      <c r="M311" s="74"/>
    </row>
    <row r="312" customFormat="false" ht="22.05" hidden="false" customHeight="false" outlineLevel="1" collapsed="false">
      <c r="A312" s="41"/>
      <c r="B312" s="60" t="n">
        <v>90695</v>
      </c>
      <c r="C312" s="70" t="s">
        <v>340</v>
      </c>
      <c r="D312" s="48" t="n">
        <v>106.18</v>
      </c>
      <c r="E312" s="45" t="s">
        <v>52</v>
      </c>
      <c r="F312" s="45" t="s">
        <v>30</v>
      </c>
      <c r="G312" s="9"/>
      <c r="H312" s="29"/>
      <c r="I312" s="46" t="n">
        <v>92.63</v>
      </c>
      <c r="J312" s="47" t="n">
        <v>112.02</v>
      </c>
      <c r="K312" s="47" t="n">
        <v>385.24</v>
      </c>
      <c r="L312" s="46" t="n">
        <v>11509.04</v>
      </c>
      <c r="M312" s="47" t="n">
        <v>11894.28</v>
      </c>
    </row>
    <row r="313" s="75" customFormat="true" ht="22.05" hidden="false" customHeight="false" outlineLevel="1" collapsed="false">
      <c r="A313" s="54"/>
      <c r="B313" s="55"/>
      <c r="C313" s="72" t="s">
        <v>308</v>
      </c>
      <c r="D313" s="73"/>
      <c r="E313" s="74"/>
      <c r="F313" s="74"/>
      <c r="G313" s="9"/>
      <c r="H313" s="29"/>
      <c r="I313" s="74"/>
      <c r="J313" s="74"/>
      <c r="K313" s="74"/>
      <c r="L313" s="74"/>
      <c r="M313" s="74"/>
    </row>
    <row r="314" customFormat="false" ht="22.05" hidden="false" customHeight="false" outlineLevel="1" collapsed="false">
      <c r="A314" s="41"/>
      <c r="B314" s="42" t="n">
        <v>97898</v>
      </c>
      <c r="C314" s="70" t="s">
        <v>339</v>
      </c>
      <c r="D314" s="48" t="n">
        <v>1</v>
      </c>
      <c r="E314" s="45" t="s">
        <v>29</v>
      </c>
      <c r="F314" s="45" t="s">
        <v>30</v>
      </c>
      <c r="G314" s="9"/>
      <c r="H314" s="29"/>
      <c r="I314" s="46" t="n">
        <v>878.4</v>
      </c>
      <c r="J314" s="47" t="n">
        <v>1062.33</v>
      </c>
      <c r="K314" s="47" t="n">
        <v>106.54</v>
      </c>
      <c r="L314" s="46" t="n">
        <v>955.79</v>
      </c>
      <c r="M314" s="47" t="n">
        <v>1062.33</v>
      </c>
    </row>
    <row r="315" customFormat="false" ht="22.05" hidden="false" customHeight="false" outlineLevel="1" collapsed="false">
      <c r="A315" s="41"/>
      <c r="B315" s="42" t="s">
        <v>341</v>
      </c>
      <c r="C315" s="70" t="s">
        <v>342</v>
      </c>
      <c r="D315" s="48" t="n">
        <v>4</v>
      </c>
      <c r="E315" s="45" t="s">
        <v>29</v>
      </c>
      <c r="F315" s="45" t="s">
        <v>30</v>
      </c>
      <c r="G315" s="9"/>
      <c r="H315" s="29"/>
      <c r="I315" s="46" t="n">
        <v>2031.66</v>
      </c>
      <c r="J315" s="47" t="n">
        <v>2457.08</v>
      </c>
      <c r="K315" s="47" t="n">
        <v>1379.71</v>
      </c>
      <c r="L315" s="46" t="n">
        <v>8448.61</v>
      </c>
      <c r="M315" s="47" t="n">
        <v>9828.32</v>
      </c>
    </row>
    <row r="316" customFormat="false" ht="22.05" hidden="false" customHeight="false" outlineLevel="1" collapsed="false">
      <c r="A316" s="41"/>
      <c r="B316" s="42" t="s">
        <v>343</v>
      </c>
      <c r="C316" s="70" t="s">
        <v>344</v>
      </c>
      <c r="D316" s="48" t="n">
        <v>1</v>
      </c>
      <c r="E316" s="45" t="s">
        <v>29</v>
      </c>
      <c r="F316" s="45" t="s">
        <v>30</v>
      </c>
      <c r="G316" s="9"/>
      <c r="H316" s="29"/>
      <c r="I316" s="46" t="n">
        <v>2516.6</v>
      </c>
      <c r="J316" s="47" t="n">
        <v>3043.57</v>
      </c>
      <c r="K316" s="47" t="n">
        <v>361.05</v>
      </c>
      <c r="L316" s="46" t="n">
        <v>2682.52</v>
      </c>
      <c r="M316" s="47" t="n">
        <v>3043.57</v>
      </c>
    </row>
    <row r="317" customFormat="false" ht="22.05" hidden="false" customHeight="false" outlineLevel="1" collapsed="false">
      <c r="A317" s="41"/>
      <c r="B317" s="61" t="s">
        <v>345</v>
      </c>
      <c r="C317" s="70" t="s">
        <v>346</v>
      </c>
      <c r="D317" s="48" t="n">
        <v>1</v>
      </c>
      <c r="E317" s="45" t="s">
        <v>29</v>
      </c>
      <c r="F317" s="45" t="s">
        <v>30</v>
      </c>
      <c r="G317" s="9"/>
      <c r="H317" s="29"/>
      <c r="I317" s="46" t="n">
        <v>9113.88</v>
      </c>
      <c r="J317" s="47" t="n">
        <v>11022.32</v>
      </c>
      <c r="K317" s="47" t="n">
        <v>2386.81</v>
      </c>
      <c r="L317" s="46" t="n">
        <v>8635.51</v>
      </c>
      <c r="M317" s="47" t="n">
        <v>11022.32</v>
      </c>
    </row>
    <row r="318" customFormat="false" ht="22.05" hidden="false" customHeight="false" outlineLevel="1" collapsed="false">
      <c r="A318" s="41"/>
      <c r="B318" s="61" t="s">
        <v>347</v>
      </c>
      <c r="C318" s="70" t="s">
        <v>348</v>
      </c>
      <c r="D318" s="48" t="n">
        <v>1</v>
      </c>
      <c r="E318" s="45" t="s">
        <v>29</v>
      </c>
      <c r="F318" s="45" t="s">
        <v>30</v>
      </c>
      <c r="G318" s="9"/>
      <c r="H318" s="29"/>
      <c r="I318" s="46" t="n">
        <v>5961.62</v>
      </c>
      <c r="J318" s="47" t="n">
        <v>7209.98</v>
      </c>
      <c r="K318" s="47" t="n">
        <v>103.5</v>
      </c>
      <c r="L318" s="46" t="n">
        <v>7106.48</v>
      </c>
      <c r="M318" s="47" t="n">
        <v>7209.98</v>
      </c>
    </row>
    <row r="319" customFormat="false" ht="22.05" hidden="false" customHeight="false" outlineLevel="1" collapsed="false">
      <c r="A319" s="41"/>
      <c r="B319" s="61" t="s">
        <v>349</v>
      </c>
      <c r="C319" s="70" t="s">
        <v>350</v>
      </c>
      <c r="D319" s="48" t="n">
        <v>1</v>
      </c>
      <c r="E319" s="45" t="s">
        <v>29</v>
      </c>
      <c r="F319" s="45" t="s">
        <v>30</v>
      </c>
      <c r="G319" s="9"/>
      <c r="H319" s="29"/>
      <c r="I319" s="46" t="n">
        <v>3577.82</v>
      </c>
      <c r="J319" s="47" t="n">
        <v>4327.01</v>
      </c>
      <c r="K319" s="47" t="n">
        <v>24.91</v>
      </c>
      <c r="L319" s="46" t="n">
        <v>4302.1</v>
      </c>
      <c r="M319" s="47" t="n">
        <v>4327.01</v>
      </c>
    </row>
    <row r="320" customFormat="false" ht="22.05" hidden="false" customHeight="false" outlineLevel="1" collapsed="false">
      <c r="A320" s="41"/>
      <c r="B320" s="61" t="s">
        <v>351</v>
      </c>
      <c r="C320" s="70" t="s">
        <v>352</v>
      </c>
      <c r="D320" s="48" t="n">
        <v>1</v>
      </c>
      <c r="E320" s="45" t="s">
        <v>29</v>
      </c>
      <c r="F320" s="45" t="s">
        <v>30</v>
      </c>
      <c r="G320" s="9"/>
      <c r="H320" s="29"/>
      <c r="I320" s="46" t="n">
        <v>654.42</v>
      </c>
      <c r="J320" s="47" t="n">
        <v>791.45</v>
      </c>
      <c r="K320" s="47" t="n">
        <v>12.45</v>
      </c>
      <c r="L320" s="46" t="n">
        <v>779</v>
      </c>
      <c r="M320" s="47" t="n">
        <v>791.45</v>
      </c>
    </row>
    <row r="321" customFormat="false" ht="22.05" hidden="false" customHeight="false" outlineLevel="0" collapsed="false">
      <c r="A321" s="49"/>
      <c r="B321" s="50"/>
      <c r="C321" s="51" t="s">
        <v>353</v>
      </c>
      <c r="D321" s="52"/>
      <c r="E321" s="52"/>
      <c r="F321" s="52"/>
      <c r="G321" s="9"/>
      <c r="H321" s="29"/>
      <c r="I321" s="53"/>
      <c r="J321" s="53"/>
      <c r="K321" s="53" t="n">
        <v>8345.98</v>
      </c>
      <c r="L321" s="53" t="n">
        <v>55820.16</v>
      </c>
      <c r="M321" s="53" t="n">
        <v>64166.14</v>
      </c>
    </row>
    <row r="322" customFormat="false" ht="22.05" hidden="false" customHeight="false" outlineLevel="0" collapsed="false">
      <c r="A322" s="33" t="n">
        <v>11</v>
      </c>
      <c r="B322" s="34"/>
      <c r="C322" s="33" t="s">
        <v>354</v>
      </c>
      <c r="D322" s="35"/>
      <c r="E322" s="35"/>
      <c r="F322" s="35"/>
      <c r="G322" s="9"/>
      <c r="H322" s="29"/>
      <c r="I322" s="36"/>
      <c r="J322" s="36"/>
      <c r="K322" s="36"/>
      <c r="L322" s="36"/>
      <c r="M322" s="36"/>
    </row>
    <row r="323" customFormat="false" ht="22.05" hidden="false" customHeight="false" outlineLevel="1" collapsed="false">
      <c r="A323" s="37"/>
      <c r="B323" s="38"/>
      <c r="C323" s="37" t="s">
        <v>355</v>
      </c>
      <c r="D323" s="39"/>
      <c r="E323" s="39"/>
      <c r="F323" s="39"/>
      <c r="G323" s="9"/>
      <c r="H323" s="29"/>
      <c r="I323" s="40"/>
      <c r="J323" s="40"/>
      <c r="K323" s="40"/>
      <c r="L323" s="40"/>
      <c r="M323" s="40"/>
    </row>
    <row r="324" customFormat="false" ht="22.05" hidden="false" customHeight="false" outlineLevel="1" collapsed="false">
      <c r="A324" s="41"/>
      <c r="B324" s="61" t="s">
        <v>356</v>
      </c>
      <c r="C324" s="70" t="s">
        <v>357</v>
      </c>
      <c r="D324" s="48" t="n">
        <v>2</v>
      </c>
      <c r="E324" s="45" t="s">
        <v>29</v>
      </c>
      <c r="F324" s="45" t="s">
        <v>30</v>
      </c>
      <c r="G324" s="9"/>
      <c r="H324" s="29"/>
      <c r="I324" s="46" t="n">
        <v>221.52</v>
      </c>
      <c r="J324" s="47" t="n">
        <v>267.9</v>
      </c>
      <c r="K324" s="47" t="n">
        <v>46.94</v>
      </c>
      <c r="L324" s="46" t="n">
        <v>488.86</v>
      </c>
      <c r="M324" s="47" t="n">
        <v>535.8</v>
      </c>
    </row>
    <row r="325" customFormat="false" ht="22.05" hidden="false" customHeight="false" outlineLevel="1" collapsed="false">
      <c r="A325" s="41"/>
      <c r="B325" s="61" t="s">
        <v>358</v>
      </c>
      <c r="C325" s="70" t="s">
        <v>359</v>
      </c>
      <c r="D325" s="48" t="n">
        <v>9</v>
      </c>
      <c r="E325" s="45" t="s">
        <v>29</v>
      </c>
      <c r="F325" s="45" t="s">
        <v>30</v>
      </c>
      <c r="G325" s="9"/>
      <c r="H325" s="29"/>
      <c r="I325" s="46" t="n">
        <v>17.36</v>
      </c>
      <c r="J325" s="47" t="n">
        <v>20.99</v>
      </c>
      <c r="K325" s="47" t="n">
        <v>57.16</v>
      </c>
      <c r="L325" s="46" t="n">
        <v>131.75</v>
      </c>
      <c r="M325" s="47" t="n">
        <v>188.91</v>
      </c>
    </row>
    <row r="326" customFormat="false" ht="22.05" hidden="false" customHeight="false" outlineLevel="0" collapsed="false">
      <c r="A326" s="49"/>
      <c r="B326" s="50"/>
      <c r="C326" s="51" t="s">
        <v>360</v>
      </c>
      <c r="D326" s="52"/>
      <c r="E326" s="52"/>
      <c r="F326" s="52"/>
      <c r="G326" s="9"/>
      <c r="H326" s="29"/>
      <c r="I326" s="53"/>
      <c r="J326" s="53"/>
      <c r="K326" s="53" t="n">
        <v>104.1</v>
      </c>
      <c r="L326" s="53" t="n">
        <v>620.61</v>
      </c>
      <c r="M326" s="53" t="n">
        <v>724.71</v>
      </c>
    </row>
    <row r="327" customFormat="false" ht="22.05" hidden="false" customHeight="false" outlineLevel="0" collapsed="false">
      <c r="A327" s="33" t="n">
        <v>12</v>
      </c>
      <c r="B327" s="34"/>
      <c r="C327" s="33" t="s">
        <v>361</v>
      </c>
      <c r="D327" s="35"/>
      <c r="E327" s="35"/>
      <c r="F327" s="35"/>
      <c r="G327" s="9"/>
      <c r="H327" s="29"/>
      <c r="I327" s="36"/>
      <c r="J327" s="36"/>
      <c r="K327" s="36"/>
      <c r="L327" s="36"/>
      <c r="M327" s="36"/>
    </row>
    <row r="328" customFormat="false" ht="22.05" hidden="false" customHeight="false" outlineLevel="1" collapsed="false">
      <c r="A328" s="37"/>
      <c r="B328" s="38"/>
      <c r="C328" s="37" t="s">
        <v>362</v>
      </c>
      <c r="D328" s="39"/>
      <c r="E328" s="39"/>
      <c r="F328" s="39"/>
      <c r="G328" s="9"/>
      <c r="H328" s="29"/>
      <c r="I328" s="40"/>
      <c r="J328" s="40"/>
      <c r="K328" s="40"/>
      <c r="L328" s="40"/>
      <c r="M328" s="40"/>
    </row>
    <row r="329" customFormat="false" ht="22.05" hidden="false" customHeight="false" outlineLevel="1" collapsed="false">
      <c r="A329" s="41"/>
      <c r="B329" s="61" t="s">
        <v>363</v>
      </c>
      <c r="C329" s="43" t="s">
        <v>364</v>
      </c>
      <c r="D329" s="48" t="n">
        <v>209.09</v>
      </c>
      <c r="E329" s="45" t="s">
        <v>41</v>
      </c>
      <c r="F329" s="45" t="s">
        <v>30</v>
      </c>
      <c r="G329" s="9"/>
      <c r="H329" s="29"/>
      <c r="I329" s="46" t="n">
        <v>4.19</v>
      </c>
      <c r="J329" s="47" t="n">
        <v>5.06</v>
      </c>
      <c r="K329" s="47" t="n">
        <v>611.75</v>
      </c>
      <c r="L329" s="46" t="n">
        <v>446.24</v>
      </c>
      <c r="M329" s="47" t="n">
        <v>1057.99</v>
      </c>
    </row>
    <row r="330" customFormat="false" ht="22.05" hidden="false" customHeight="false" outlineLevel="1" collapsed="false">
      <c r="A330" s="41"/>
      <c r="B330" s="61" t="s">
        <v>365</v>
      </c>
      <c r="C330" s="43" t="s">
        <v>366</v>
      </c>
      <c r="D330" s="48" t="n">
        <v>8</v>
      </c>
      <c r="E330" s="45" t="s">
        <v>41</v>
      </c>
      <c r="F330" s="45" t="s">
        <v>30</v>
      </c>
      <c r="G330" s="9"/>
      <c r="H330" s="29"/>
      <c r="I330" s="46" t="n">
        <v>7.62</v>
      </c>
      <c r="J330" s="47" t="n">
        <v>9.21</v>
      </c>
      <c r="K330" s="47" t="n">
        <v>56.69</v>
      </c>
      <c r="L330" s="46" t="n">
        <v>16.99</v>
      </c>
      <c r="M330" s="47" t="n">
        <v>73.68</v>
      </c>
    </row>
    <row r="331" customFormat="false" ht="22.05" hidden="false" customHeight="false" outlineLevel="1" collapsed="false">
      <c r="A331" s="37"/>
      <c r="B331" s="38"/>
      <c r="C331" s="37" t="s">
        <v>367</v>
      </c>
      <c r="D331" s="39"/>
      <c r="E331" s="39"/>
      <c r="F331" s="39"/>
      <c r="G331" s="9"/>
      <c r="H331" s="29"/>
      <c r="I331" s="40"/>
      <c r="J331" s="40"/>
      <c r="K331" s="40"/>
      <c r="L331" s="40"/>
      <c r="M331" s="40"/>
    </row>
    <row r="332" customFormat="false" ht="22.05" hidden="false" customHeight="false" outlineLevel="1" collapsed="false">
      <c r="A332" s="41"/>
      <c r="B332" s="60" t="n">
        <v>100981</v>
      </c>
      <c r="C332" s="43" t="s">
        <v>368</v>
      </c>
      <c r="D332" s="48" t="n">
        <v>47.33</v>
      </c>
      <c r="E332" s="45" t="s">
        <v>55</v>
      </c>
      <c r="F332" s="45" t="s">
        <v>30</v>
      </c>
      <c r="G332" s="9"/>
      <c r="H332" s="29"/>
      <c r="I332" s="46" t="n">
        <v>10.02</v>
      </c>
      <c r="J332" s="47" t="n">
        <v>12.11</v>
      </c>
      <c r="K332" s="47" t="n">
        <v>107.03</v>
      </c>
      <c r="L332" s="46" t="n">
        <v>466.13</v>
      </c>
      <c r="M332" s="47" t="n">
        <v>573.16</v>
      </c>
    </row>
    <row r="333" customFormat="false" ht="22.05" hidden="false" customHeight="false" outlineLevel="1" collapsed="false">
      <c r="A333" s="41"/>
      <c r="B333" s="60" t="n">
        <v>97914</v>
      </c>
      <c r="C333" s="43" t="s">
        <v>66</v>
      </c>
      <c r="D333" s="48" t="n">
        <v>473.3</v>
      </c>
      <c r="E333" s="45" t="s">
        <v>67</v>
      </c>
      <c r="F333" s="45" t="s">
        <v>30</v>
      </c>
      <c r="G333" s="9"/>
      <c r="H333" s="29"/>
      <c r="I333" s="46" t="n">
        <v>3.16</v>
      </c>
      <c r="J333" s="47" t="n">
        <v>3.82</v>
      </c>
      <c r="K333" s="47" t="n">
        <v>263.29</v>
      </c>
      <c r="L333" s="46" t="n">
        <v>1544.71</v>
      </c>
      <c r="M333" s="47" t="n">
        <v>1808</v>
      </c>
    </row>
    <row r="334" customFormat="false" ht="22.05" hidden="false" customHeight="false" outlineLevel="0" collapsed="false">
      <c r="A334" s="49"/>
      <c r="B334" s="50"/>
      <c r="C334" s="51" t="s">
        <v>369</v>
      </c>
      <c r="D334" s="52"/>
      <c r="E334" s="52"/>
      <c r="F334" s="52"/>
      <c r="G334" s="9"/>
      <c r="H334" s="29"/>
      <c r="I334" s="53"/>
      <c r="J334" s="53"/>
      <c r="K334" s="53" t="n">
        <v>1038.76</v>
      </c>
      <c r="L334" s="53" t="n">
        <v>2474.07</v>
      </c>
      <c r="M334" s="53" t="n">
        <v>3512.83</v>
      </c>
    </row>
    <row r="335" customFormat="false" ht="22.05" hidden="false" customHeight="false" outlineLevel="0" collapsed="false">
      <c r="A335" s="33" t="n">
        <v>13</v>
      </c>
      <c r="B335" s="34"/>
      <c r="C335" s="33" t="s">
        <v>370</v>
      </c>
      <c r="D335" s="35"/>
      <c r="E335" s="35"/>
      <c r="F335" s="35"/>
      <c r="G335" s="9"/>
      <c r="H335" s="29"/>
      <c r="I335" s="36"/>
      <c r="J335" s="36"/>
      <c r="K335" s="36"/>
      <c r="L335" s="36"/>
      <c r="M335" s="36"/>
    </row>
    <row r="336" customFormat="false" ht="22.05" hidden="false" customHeight="false" outlineLevel="1" collapsed="false">
      <c r="A336" s="41"/>
      <c r="B336" s="61" t="s">
        <v>371</v>
      </c>
      <c r="C336" s="43" t="s">
        <v>372</v>
      </c>
      <c r="D336" s="48" t="n">
        <v>1</v>
      </c>
      <c r="E336" s="45" t="s">
        <v>29</v>
      </c>
      <c r="F336" s="45" t="s">
        <v>30</v>
      </c>
      <c r="G336" s="9"/>
      <c r="H336" s="29"/>
      <c r="I336" s="46" t="n">
        <v>40175.2</v>
      </c>
      <c r="J336" s="47" t="n">
        <v>48587.88</v>
      </c>
      <c r="K336" s="47" t="n">
        <v>47529.42</v>
      </c>
      <c r="L336" s="46" t="n">
        <v>1058.46</v>
      </c>
      <c r="M336" s="47" t="n">
        <v>48587.88</v>
      </c>
    </row>
    <row r="337" customFormat="false" ht="22.05" hidden="false" customHeight="false" outlineLevel="0" collapsed="false">
      <c r="A337" s="49"/>
      <c r="B337" s="50"/>
      <c r="C337" s="51" t="s">
        <v>373</v>
      </c>
      <c r="D337" s="52"/>
      <c r="E337" s="52"/>
      <c r="F337" s="52"/>
      <c r="G337" s="9"/>
      <c r="H337" s="29"/>
      <c r="I337" s="53"/>
      <c r="J337" s="53"/>
      <c r="K337" s="53" t="n">
        <v>47529.42</v>
      </c>
      <c r="L337" s="53" t="n">
        <v>1058.46</v>
      </c>
      <c r="M337" s="53" t="n">
        <v>48587.88</v>
      </c>
    </row>
    <row r="338" customFormat="false" ht="22.05" hidden="false" customHeight="false" outlineLevel="0" collapsed="false">
      <c r="A338" s="76"/>
      <c r="G338" s="9"/>
      <c r="H338" s="29"/>
      <c r="I338" s="77"/>
      <c r="J338" s="77"/>
      <c r="K338" s="77"/>
      <c r="L338" s="77"/>
      <c r="M338" s="77"/>
    </row>
    <row r="339" customFormat="false" ht="22.05" hidden="false" customHeight="false" outlineLevel="0" collapsed="false">
      <c r="A339" s="78"/>
      <c r="B339" s="79"/>
      <c r="C339" s="80" t="s">
        <v>374</v>
      </c>
      <c r="D339" s="81"/>
      <c r="E339" s="81"/>
      <c r="F339" s="81"/>
      <c r="G339" s="9"/>
      <c r="H339" s="29"/>
      <c r="I339" s="82"/>
      <c r="J339" s="82"/>
      <c r="K339" s="82" t="n">
        <v>168144.34</v>
      </c>
      <c r="L339" s="82" t="n">
        <v>500973.05</v>
      </c>
      <c r="M339" s="82" t="n">
        <v>669117.39</v>
      </c>
    </row>
    <row r="340" customFormat="false" ht="23.25" hidden="false" customHeight="false" outlineLevel="0" collapsed="false">
      <c r="G340" s="9"/>
      <c r="H340" s="29"/>
    </row>
    <row r="341" customFormat="false" ht="23.25" hidden="false" customHeight="false" outlineLevel="0" collapsed="false">
      <c r="G341" s="9"/>
      <c r="H341" s="29"/>
    </row>
    <row r="342" customFormat="false" ht="23.25" hidden="false" customHeight="false" outlineLevel="0" collapsed="false">
      <c r="G342" s="9"/>
      <c r="H342" s="29"/>
      <c r="K342" s="83"/>
      <c r="L342" s="83"/>
    </row>
    <row r="343" customFormat="false" ht="23.25" hidden="false" customHeight="false" outlineLevel="0" collapsed="false">
      <c r="H343" s="29"/>
    </row>
    <row r="344" customFormat="false" ht="23.25" hidden="false" customHeight="false" outlineLevel="0" collapsed="false">
      <c r="H344" s="29"/>
      <c r="K344" s="84"/>
      <c r="L344" s="84"/>
      <c r="M344" s="85"/>
    </row>
    <row r="345" customFormat="false" ht="23.25" hidden="false" customHeight="false" outlineLevel="0" collapsed="false">
      <c r="H345" s="29"/>
      <c r="K345" s="84"/>
      <c r="L345" s="84"/>
      <c r="M345" s="85"/>
    </row>
  </sheetData>
  <mergeCells count="16">
    <mergeCell ref="A1:M1"/>
    <mergeCell ref="A2:M2"/>
    <mergeCell ref="A3:M3"/>
    <mergeCell ref="A4:M4"/>
    <mergeCell ref="C5:G5"/>
    <mergeCell ref="A6:M6"/>
    <mergeCell ref="A15:A17"/>
    <mergeCell ref="B15:B17"/>
    <mergeCell ref="C15:C17"/>
    <mergeCell ref="D15:D17"/>
    <mergeCell ref="E15:E17"/>
    <mergeCell ref="F15:F17"/>
    <mergeCell ref="I15:M15"/>
    <mergeCell ref="I16:J16"/>
    <mergeCell ref="K16:L16"/>
    <mergeCell ref="M16:M17"/>
  </mergeCells>
  <printOptions headings="false" gridLines="false" gridLinesSet="true" horizontalCentered="true" verticalCentered="false"/>
  <pageMargins left="0.196527777777778" right="0.196527777777778" top="0.354166666666667" bottom="0.551388888888889" header="0.511811023622047" footer="0.157638888888889"/>
  <pageSetup paperSize="9" scale="7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>&amp;CPágina &amp;P de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92D050"/>
    <pageSetUpPr fitToPage="true"/>
  </sheetPr>
  <dimension ref="A1:K40"/>
  <sheetViews>
    <sheetView showFormulas="false" showGridLines="fals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selection pane="topLeft" activeCell="P17" activeCellId="0" sqref="P17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4"/>
    <col collapsed="false" customWidth="true" hidden="false" outlineLevel="0" max="2" min="2" style="0" width="50.86"/>
    <col collapsed="false" customWidth="true" hidden="false" outlineLevel="0" max="8" min="3" style="0" width="13.15"/>
    <col collapsed="false" customWidth="true" hidden="false" outlineLevel="0" max="9" min="9" style="0" width="13.57"/>
    <col collapsed="false" customWidth="true" hidden="false" outlineLevel="0" max="10" min="10" style="0" width="9"/>
    <col collapsed="false" customWidth="true" hidden="false" outlineLevel="0" max="11" min="11" style="0" width="13.57"/>
    <col collapsed="false" customWidth="true" hidden="false" outlineLevel="0" max="12" min="12" style="0" width="4.29"/>
  </cols>
  <sheetData>
    <row r="1" customFormat="false" ht="15" hidden="false" customHeight="false" outlineLevel="0" collapsed="false">
      <c r="B1" s="2" t="s">
        <v>0</v>
      </c>
      <c r="C1" s="2"/>
      <c r="D1" s="2"/>
      <c r="E1" s="2"/>
      <c r="F1" s="2"/>
      <c r="G1" s="2"/>
      <c r="H1" s="2"/>
      <c r="I1" s="2"/>
      <c r="J1" s="2"/>
    </row>
    <row r="2" customFormat="false" ht="15" hidden="false" customHeight="false" outlineLevel="0" collapsed="false">
      <c r="B2" s="2" t="s">
        <v>375</v>
      </c>
      <c r="C2" s="2"/>
      <c r="D2" s="2"/>
      <c r="E2" s="2"/>
      <c r="F2" s="2"/>
      <c r="G2" s="2"/>
      <c r="H2" s="2"/>
      <c r="I2" s="2"/>
      <c r="J2" s="2"/>
    </row>
    <row r="3" customFormat="false" ht="15" hidden="false" customHeight="false" outlineLevel="0" collapsed="false">
      <c r="B3" s="2" t="s">
        <v>2</v>
      </c>
      <c r="C3" s="2"/>
      <c r="D3" s="2"/>
      <c r="E3" s="2"/>
      <c r="F3" s="2"/>
      <c r="G3" s="2"/>
      <c r="H3" s="2"/>
      <c r="I3" s="2"/>
      <c r="J3" s="2"/>
    </row>
    <row r="4" customFormat="false" ht="15" hidden="false" customHeight="false" outlineLevel="0" collapsed="false">
      <c r="B4" s="2" t="s">
        <v>3</v>
      </c>
      <c r="C4" s="2"/>
      <c r="D4" s="2"/>
      <c r="E4" s="2"/>
      <c r="F4" s="2"/>
      <c r="G4" s="2"/>
      <c r="H4" s="2"/>
      <c r="I4" s="2"/>
      <c r="J4" s="2"/>
    </row>
    <row r="6" customFormat="false" ht="21" hidden="false" customHeight="true" outlineLevel="0" collapsed="false">
      <c r="A6" s="4" t="s">
        <v>376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customFormat="false" ht="12" hidden="false" customHeight="true" outlineLevel="0" collapsed="false">
      <c r="A7" s="86" t="s">
        <v>5</v>
      </c>
      <c r="B7" s="87" t="s">
        <v>6</v>
      </c>
      <c r="C7" s="87"/>
      <c r="D7" s="87"/>
      <c r="E7" s="87"/>
      <c r="F7" s="87"/>
      <c r="G7" s="87"/>
      <c r="H7" s="87"/>
      <c r="I7" s="87"/>
      <c r="J7" s="87"/>
      <c r="K7" s="87"/>
    </row>
    <row r="8" customFormat="false" ht="12" hidden="false" customHeight="true" outlineLevel="0" collapsed="false">
      <c r="A8" s="86" t="s">
        <v>9</v>
      </c>
      <c r="B8" s="87" t="s">
        <v>10</v>
      </c>
      <c r="C8" s="88"/>
      <c r="D8" s="88"/>
      <c r="E8" s="88"/>
      <c r="F8" s="88"/>
      <c r="G8" s="88"/>
      <c r="H8" s="88"/>
      <c r="I8" s="88"/>
      <c r="J8" s="88"/>
      <c r="K8" s="88"/>
    </row>
    <row r="9" customFormat="false" ht="12" hidden="false" customHeight="true" outlineLevel="0" collapsed="false">
      <c r="A9" s="89" t="s">
        <v>13</v>
      </c>
      <c r="B9" s="87" t="s">
        <v>14</v>
      </c>
      <c r="C9" s="87"/>
      <c r="D9" s="87"/>
      <c r="E9" s="87"/>
      <c r="F9" s="87"/>
      <c r="G9" s="87"/>
      <c r="H9" s="87"/>
      <c r="I9" s="87"/>
      <c r="J9" s="87"/>
      <c r="K9" s="87"/>
    </row>
    <row r="10" customFormat="false" ht="12" hidden="false" customHeight="true" outlineLevel="0" collapsed="false">
      <c r="A10" s="89" t="s">
        <v>15</v>
      </c>
      <c r="B10" s="87" t="s">
        <v>16</v>
      </c>
      <c r="C10" s="87"/>
      <c r="D10" s="87"/>
      <c r="E10" s="87"/>
      <c r="F10" s="87"/>
      <c r="G10" s="87"/>
      <c r="H10" s="87"/>
      <c r="I10" s="87"/>
      <c r="J10" s="87"/>
      <c r="K10" s="87"/>
    </row>
    <row r="11" customFormat="false" ht="12" hidden="false" customHeight="true" outlineLevel="0" collapsed="false">
      <c r="A11" s="89" t="s">
        <v>18</v>
      </c>
      <c r="B11" s="87" t="s">
        <v>19</v>
      </c>
      <c r="C11" s="87"/>
      <c r="D11" s="87"/>
      <c r="E11" s="87"/>
      <c r="F11" s="87"/>
      <c r="G11" s="87"/>
      <c r="H11" s="87"/>
      <c r="I11" s="87"/>
      <c r="J11" s="87"/>
      <c r="K11" s="87"/>
    </row>
    <row r="12" customFormat="false" ht="12" hidden="false" customHeight="true" outlineLevel="0" collapsed="false">
      <c r="A12" s="90" t="s">
        <v>22</v>
      </c>
      <c r="B12" s="87" t="s">
        <v>23</v>
      </c>
      <c r="C12" s="88"/>
      <c r="D12" s="88"/>
      <c r="E12" s="88"/>
      <c r="F12" s="88"/>
      <c r="G12" s="88"/>
      <c r="H12" s="88"/>
      <c r="I12" s="88"/>
      <c r="J12" s="88"/>
      <c r="K12" s="88"/>
    </row>
    <row r="13" customFormat="false" ht="12" hidden="false" customHeight="true" outlineLevel="0" collapsed="false">
      <c r="A13" s="86" t="s">
        <v>24</v>
      </c>
      <c r="B13" s="87" t="n">
        <v>13696911</v>
      </c>
      <c r="C13" s="88"/>
      <c r="D13" s="88"/>
      <c r="E13" s="88"/>
      <c r="F13" s="88"/>
      <c r="G13" s="88"/>
      <c r="H13" s="88"/>
      <c r="I13" s="88"/>
      <c r="J13" s="88"/>
      <c r="K13" s="88"/>
    </row>
    <row r="14" customFormat="false" ht="12" hidden="false" customHeight="true" outlineLevel="0" collapsed="false">
      <c r="A14" s="91"/>
      <c r="B14" s="92"/>
      <c r="C14" s="92"/>
      <c r="D14" s="92"/>
      <c r="E14" s="92"/>
      <c r="F14" s="92"/>
      <c r="G14" s="92"/>
      <c r="H14" s="92"/>
      <c r="I14" s="92"/>
      <c r="J14" s="92"/>
      <c r="K14" s="92"/>
    </row>
    <row r="15" customFormat="false" ht="15" hidden="false" customHeight="false" outlineLevel="0" collapsed="false">
      <c r="A15" s="93" t="s">
        <v>25</v>
      </c>
      <c r="B15" s="93" t="s">
        <v>377</v>
      </c>
      <c r="C15" s="93" t="s">
        <v>378</v>
      </c>
      <c r="D15" s="93" t="s">
        <v>379</v>
      </c>
      <c r="E15" s="93" t="s">
        <v>380</v>
      </c>
      <c r="F15" s="93" t="s">
        <v>381</v>
      </c>
      <c r="G15" s="93" t="s">
        <v>382</v>
      </c>
      <c r="H15" s="93" t="s">
        <v>383</v>
      </c>
      <c r="I15" s="93" t="s">
        <v>384</v>
      </c>
      <c r="J15" s="93" t="s">
        <v>385</v>
      </c>
      <c r="K15" s="93" t="s">
        <v>386</v>
      </c>
    </row>
    <row r="16" customFormat="false" ht="15" hidden="false" customHeight="false" outlineLevel="0" collapsed="false">
      <c r="A16" s="94" t="n">
        <v>1</v>
      </c>
      <c r="B16" s="95" t="s">
        <v>38</v>
      </c>
      <c r="C16" s="96" t="n">
        <v>24285.63</v>
      </c>
      <c r="D16" s="96"/>
      <c r="E16" s="96"/>
      <c r="F16" s="96"/>
      <c r="G16" s="96"/>
      <c r="H16" s="96"/>
      <c r="I16" s="97" t="n">
        <v>24285.63</v>
      </c>
      <c r="J16" s="98" t="n">
        <v>0.0362950214161973</v>
      </c>
      <c r="K16" s="98" t="n">
        <v>0.0362950214161973</v>
      </c>
    </row>
    <row r="17" customFormat="false" ht="15" hidden="false" customHeight="false" outlineLevel="0" collapsed="false">
      <c r="A17" s="94" t="n">
        <v>2</v>
      </c>
      <c r="B17" s="95" t="s">
        <v>60</v>
      </c>
      <c r="C17" s="96" t="n">
        <v>63869.06</v>
      </c>
      <c r="D17" s="96" t="n">
        <v>63869.06</v>
      </c>
      <c r="E17" s="96"/>
      <c r="F17" s="96"/>
      <c r="G17" s="96"/>
      <c r="H17" s="96"/>
      <c r="I17" s="97" t="n">
        <v>127738.12</v>
      </c>
      <c r="J17" s="98" t="n">
        <v>0.19090539553904</v>
      </c>
      <c r="K17" s="98" t="n">
        <v>0.227200416955237</v>
      </c>
    </row>
    <row r="18" customFormat="false" ht="15" hidden="false" customHeight="false" outlineLevel="0" collapsed="false">
      <c r="A18" s="94" t="n">
        <v>3</v>
      </c>
      <c r="B18" s="95" t="s">
        <v>97</v>
      </c>
      <c r="C18" s="96"/>
      <c r="D18" s="96" t="n">
        <v>37620.98</v>
      </c>
      <c r="E18" s="96" t="n">
        <v>37620.99</v>
      </c>
      <c r="F18" s="96"/>
      <c r="G18" s="96"/>
      <c r="H18" s="96"/>
      <c r="I18" s="97" t="n">
        <v>75241.97</v>
      </c>
      <c r="J18" s="98" t="n">
        <v>0.112449580782828</v>
      </c>
      <c r="K18" s="98" t="n">
        <v>0.339649997738065</v>
      </c>
    </row>
    <row r="19" customFormat="false" ht="15" hidden="false" customHeight="false" outlineLevel="0" collapsed="false">
      <c r="A19" s="94" t="n">
        <v>4</v>
      </c>
      <c r="B19" s="95" t="s">
        <v>117</v>
      </c>
      <c r="C19" s="96"/>
      <c r="D19" s="96"/>
      <c r="E19" s="96" t="n">
        <v>40561.16</v>
      </c>
      <c r="F19" s="96" t="n">
        <v>40561.16</v>
      </c>
      <c r="G19" s="96"/>
      <c r="H19" s="96"/>
      <c r="I19" s="97" t="n">
        <v>81122.32</v>
      </c>
      <c r="J19" s="98" t="n">
        <v>0.121237799543665</v>
      </c>
      <c r="K19" s="98" t="n">
        <v>0.46088779728173</v>
      </c>
    </row>
    <row r="20" customFormat="false" ht="15" hidden="false" customHeight="false" outlineLevel="0" collapsed="false">
      <c r="A20" s="94" t="n">
        <v>5</v>
      </c>
      <c r="B20" s="95" t="s">
        <v>145</v>
      </c>
      <c r="C20" s="96"/>
      <c r="D20" s="96"/>
      <c r="E20" s="96"/>
      <c r="F20" s="96" t="n">
        <v>52376.57</v>
      </c>
      <c r="G20" s="96" t="n">
        <v>52376.58</v>
      </c>
      <c r="H20" s="96"/>
      <c r="I20" s="97" t="n">
        <v>104753.15</v>
      </c>
      <c r="J20" s="98" t="n">
        <v>0.156554218386104</v>
      </c>
      <c r="K20" s="98" t="n">
        <v>0.617442015667834</v>
      </c>
    </row>
    <row r="21" customFormat="false" ht="15" hidden="false" customHeight="false" outlineLevel="0" collapsed="false">
      <c r="A21" s="94" t="n">
        <v>6</v>
      </c>
      <c r="B21" s="95" t="s">
        <v>155</v>
      </c>
      <c r="C21" s="96"/>
      <c r="D21" s="96"/>
      <c r="E21" s="96"/>
      <c r="F21" s="96"/>
      <c r="G21" s="96" t="n">
        <v>22340.43</v>
      </c>
      <c r="H21" s="96"/>
      <c r="I21" s="97" t="n">
        <v>22340.43</v>
      </c>
      <c r="J21" s="98" t="n">
        <v>0.0333879082114425</v>
      </c>
      <c r="K21" s="98" t="n">
        <v>0.650829923879276</v>
      </c>
    </row>
    <row r="22" customFormat="false" ht="15" hidden="false" customHeight="false" outlineLevel="0" collapsed="false">
      <c r="A22" s="94" t="n">
        <v>7</v>
      </c>
      <c r="B22" s="95" t="s">
        <v>181</v>
      </c>
      <c r="C22" s="96"/>
      <c r="D22" s="96"/>
      <c r="E22" s="96" t="n">
        <v>21334.53</v>
      </c>
      <c r="F22" s="96" t="n">
        <v>21334.53</v>
      </c>
      <c r="G22" s="96"/>
      <c r="H22" s="96"/>
      <c r="I22" s="97" t="n">
        <v>42669.06</v>
      </c>
      <c r="J22" s="98" t="n">
        <v>0.0637691691139577</v>
      </c>
      <c r="K22" s="98" t="n">
        <v>0.714599092993234</v>
      </c>
    </row>
    <row r="23" customFormat="false" ht="15" hidden="false" customHeight="false" outlineLevel="0" collapsed="false">
      <c r="A23" s="94" t="n">
        <v>8</v>
      </c>
      <c r="B23" s="95" t="s">
        <v>189</v>
      </c>
      <c r="C23" s="96"/>
      <c r="D23" s="96"/>
      <c r="E23" s="96" t="n">
        <v>16183.35</v>
      </c>
      <c r="F23" s="96" t="n">
        <v>16183.35</v>
      </c>
      <c r="G23" s="96" t="n">
        <v>16183.35</v>
      </c>
      <c r="H23" s="96" t="n">
        <v>16183.38</v>
      </c>
      <c r="I23" s="97" t="n">
        <v>64733.43</v>
      </c>
      <c r="J23" s="98" t="n">
        <v>0.0967445039800864</v>
      </c>
      <c r="K23" s="98" t="n">
        <v>0.81134359697332</v>
      </c>
    </row>
    <row r="24" customFormat="false" ht="15" hidden="false" customHeight="false" outlineLevel="0" collapsed="false">
      <c r="A24" s="94" t="n">
        <v>9</v>
      </c>
      <c r="B24" s="95" t="s">
        <v>271</v>
      </c>
      <c r="C24" s="96"/>
      <c r="D24" s="96"/>
      <c r="E24" s="96"/>
      <c r="F24" s="96" t="n">
        <v>4620.86</v>
      </c>
      <c r="G24" s="96" t="n">
        <v>4620.86</v>
      </c>
      <c r="H24" s="96"/>
      <c r="I24" s="97" t="n">
        <v>9241.72</v>
      </c>
      <c r="J24" s="98" t="n">
        <v>0.0138118066248435</v>
      </c>
      <c r="K24" s="98" t="n">
        <v>0.825155403598164</v>
      </c>
    </row>
    <row r="25" customFormat="false" ht="15" hidden="false" customHeight="false" outlineLevel="0" collapsed="false">
      <c r="A25" s="94" t="n">
        <v>10</v>
      </c>
      <c r="B25" s="95" t="s">
        <v>311</v>
      </c>
      <c r="C25" s="96"/>
      <c r="D25" s="96"/>
      <c r="E25" s="96" t="n">
        <v>16041.53</v>
      </c>
      <c r="F25" s="96" t="n">
        <v>16041.53</v>
      </c>
      <c r="G25" s="96" t="n">
        <v>16041.53</v>
      </c>
      <c r="H25" s="96" t="n">
        <v>16041.55</v>
      </c>
      <c r="I25" s="97" t="n">
        <v>64166.14</v>
      </c>
      <c r="J25" s="98" t="n">
        <v>0.0958966856323971</v>
      </c>
      <c r="K25" s="98" t="n">
        <v>0.921052089230561</v>
      </c>
    </row>
    <row r="26" customFormat="false" ht="15" hidden="false" customHeight="false" outlineLevel="0" collapsed="false">
      <c r="A26" s="94" t="n">
        <v>11</v>
      </c>
      <c r="B26" s="95" t="s">
        <v>354</v>
      </c>
      <c r="C26" s="96"/>
      <c r="D26" s="96"/>
      <c r="E26" s="96"/>
      <c r="F26" s="96"/>
      <c r="G26" s="96"/>
      <c r="H26" s="96" t="n">
        <v>724.71</v>
      </c>
      <c r="I26" s="97" t="n">
        <v>724.71</v>
      </c>
      <c r="J26" s="98" t="n">
        <v>0.00108308349301757</v>
      </c>
      <c r="K26" s="98" t="n">
        <v>0.922135172723579</v>
      </c>
    </row>
    <row r="27" customFormat="false" ht="15" hidden="false" customHeight="false" outlineLevel="0" collapsed="false">
      <c r="A27" s="94" t="n">
        <v>12</v>
      </c>
      <c r="B27" s="95" t="s">
        <v>361</v>
      </c>
      <c r="C27" s="96"/>
      <c r="D27" s="96"/>
      <c r="E27" s="96"/>
      <c r="F27" s="96"/>
      <c r="G27" s="96"/>
      <c r="H27" s="96" t="n">
        <v>3512.83</v>
      </c>
      <c r="I27" s="97" t="n">
        <v>3512.83</v>
      </c>
      <c r="J27" s="98" t="n">
        <v>0.00524994575316597</v>
      </c>
      <c r="K27" s="98" t="n">
        <v>0.927385118476744</v>
      </c>
    </row>
    <row r="28" customFormat="false" ht="15" hidden="false" customHeight="false" outlineLevel="0" collapsed="false">
      <c r="A28" s="94" t="n">
        <v>13</v>
      </c>
      <c r="B28" s="95" t="s">
        <v>370</v>
      </c>
      <c r="C28" s="96" t="n">
        <v>6902.57</v>
      </c>
      <c r="D28" s="96" t="n">
        <v>7946.73</v>
      </c>
      <c r="E28" s="96" t="n">
        <v>10315.45</v>
      </c>
      <c r="F28" s="96" t="n">
        <v>11832.64</v>
      </c>
      <c r="G28" s="96" t="n">
        <v>8735.43</v>
      </c>
      <c r="H28" s="96" t="n">
        <v>2855.06</v>
      </c>
      <c r="I28" s="97" t="n">
        <v>48587.88</v>
      </c>
      <c r="J28" s="98" t="n">
        <v>0.0726148815232556</v>
      </c>
      <c r="K28" s="98" t="n">
        <v>1</v>
      </c>
    </row>
    <row r="29" customFormat="false" ht="15" hidden="false" customHeight="false" outlineLevel="0" collapsed="false">
      <c r="A29" s="99"/>
      <c r="B29" s="99"/>
      <c r="C29" s="99"/>
      <c r="D29" s="99"/>
      <c r="E29" s="99"/>
      <c r="F29" s="99"/>
      <c r="G29" s="99"/>
      <c r="H29" s="99"/>
      <c r="I29" s="99"/>
      <c r="J29" s="99"/>
      <c r="K29" s="99"/>
    </row>
    <row r="30" customFormat="false" ht="15" hidden="false" customHeight="false" outlineLevel="0" collapsed="false">
      <c r="A30" s="100" t="s">
        <v>387</v>
      </c>
      <c r="B30" s="95"/>
      <c r="C30" s="101" t="n">
        <v>0.142063651940058</v>
      </c>
      <c r="D30" s="101" t="n">
        <v>0.163553916899395</v>
      </c>
      <c r="E30" s="101" t="n">
        <v>0.212305063540495</v>
      </c>
      <c r="F30" s="101" t="n">
        <v>0.243530720371802</v>
      </c>
      <c r="G30" s="101" t="n">
        <v>0.179786360058584</v>
      </c>
      <c r="H30" s="101" t="n">
        <v>0.0587602871896664</v>
      </c>
      <c r="I30" s="102"/>
      <c r="J30" s="96"/>
      <c r="K30" s="96"/>
    </row>
    <row r="31" customFormat="false" ht="15" hidden="false" customHeight="false" outlineLevel="0" collapsed="false">
      <c r="A31" s="100" t="s">
        <v>388</v>
      </c>
      <c r="B31" s="95"/>
      <c r="C31" s="101" t="n">
        <v>0.142063651940058</v>
      </c>
      <c r="D31" s="101" t="n">
        <v>0.305617568839453</v>
      </c>
      <c r="E31" s="101" t="n">
        <v>0.517922632379948</v>
      </c>
      <c r="F31" s="101" t="n">
        <v>0.76145335275175</v>
      </c>
      <c r="G31" s="101" t="n">
        <v>0.941239712810334</v>
      </c>
      <c r="H31" s="101" t="n">
        <v>1</v>
      </c>
      <c r="I31" s="103" t="n">
        <v>669117.39</v>
      </c>
      <c r="J31" s="96"/>
      <c r="K31" s="96"/>
    </row>
    <row r="32" customFormat="false" ht="15" hidden="false" customHeight="false" outlineLevel="0" collapsed="false">
      <c r="A32" s="100" t="s">
        <v>389</v>
      </c>
      <c r="B32" s="95"/>
      <c r="C32" s="104" t="n">
        <v>95057.26</v>
      </c>
      <c r="D32" s="104" t="n">
        <v>109436.77</v>
      </c>
      <c r="E32" s="104" t="n">
        <v>142057.01</v>
      </c>
      <c r="F32" s="104" t="n">
        <v>162950.64</v>
      </c>
      <c r="G32" s="104" t="n">
        <v>120298.18</v>
      </c>
      <c r="H32" s="104" t="n">
        <v>39317.53</v>
      </c>
      <c r="I32" s="105" t="n">
        <v>1</v>
      </c>
      <c r="J32" s="96"/>
      <c r="K32" s="96"/>
    </row>
    <row r="33" customFormat="false" ht="15" hidden="false" customHeight="false" outlineLevel="0" collapsed="false">
      <c r="A33" s="100" t="s">
        <v>390</v>
      </c>
      <c r="B33" s="95"/>
      <c r="C33" s="104" t="n">
        <v>95057.26</v>
      </c>
      <c r="D33" s="104" t="n">
        <v>204494.03</v>
      </c>
      <c r="E33" s="104" t="n">
        <v>346551.04</v>
      </c>
      <c r="F33" s="104" t="n">
        <v>509501.68</v>
      </c>
      <c r="G33" s="104" t="n">
        <v>629799.86</v>
      </c>
      <c r="H33" s="104" t="n">
        <v>669117.39</v>
      </c>
      <c r="I33" s="104"/>
      <c r="J33" s="96"/>
      <c r="K33" s="96"/>
    </row>
    <row r="38" customFormat="false" ht="15" hidden="false" customHeight="false" outlineLevel="0" collapsed="false">
      <c r="C38" s="106"/>
      <c r="D38" s="106"/>
      <c r="E38" s="106"/>
    </row>
    <row r="39" customFormat="false" ht="15" hidden="false" customHeight="false" outlineLevel="0" collapsed="false">
      <c r="C39" s="106"/>
      <c r="D39" s="106"/>
      <c r="E39" s="106"/>
    </row>
    <row r="40" customFormat="false" ht="15" hidden="false" customHeight="false" outlineLevel="0" collapsed="false">
      <c r="C40" s="106"/>
      <c r="D40" s="106"/>
      <c r="E40" s="106"/>
    </row>
  </sheetData>
  <mergeCells count="8">
    <mergeCell ref="B1:J1"/>
    <mergeCell ref="B2:J2"/>
    <mergeCell ref="B3:J3"/>
    <mergeCell ref="B4:J4"/>
    <mergeCell ref="A6:K6"/>
    <mergeCell ref="C38:E38"/>
    <mergeCell ref="C39:E39"/>
    <mergeCell ref="C40:E40"/>
  </mergeCells>
  <printOptions headings="false" gridLines="false" gridLinesSet="true" horizontalCentered="true" verticalCentered="false"/>
  <pageMargins left="0.315277777777778" right="0.315277777777778" top="0.7875" bottom="0.78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92D050"/>
    <pageSetUpPr fitToPage="false"/>
  </sheetPr>
  <dimension ref="A1:F282"/>
  <sheetViews>
    <sheetView showFormulas="false" showGridLines="false" showRowColHeaders="true" showZeros="true" rightToLeft="false" tabSelected="false" showOutlineSymbols="true" defaultGridColor="true" view="pageBreakPreview" topLeftCell="A256" colorId="64" zoomScale="100" zoomScaleNormal="100" zoomScalePageLayoutView="100" workbookViewId="0">
      <selection pane="topLeft" activeCell="J10" activeCellId="0" sqref="J10"/>
    </sheetView>
  </sheetViews>
  <sheetFormatPr defaultColWidth="9.1484375" defaultRowHeight="15" zeroHeight="false" outlineLevelRow="0" outlineLevelCol="0"/>
  <cols>
    <col collapsed="false" customWidth="true" hidden="false" outlineLevel="0" max="1" min="1" style="1" width="13.15"/>
    <col collapsed="false" customWidth="true" hidden="false" outlineLevel="0" max="2" min="2" style="1" width="101.57"/>
    <col collapsed="false" customWidth="true" hidden="false" outlineLevel="0" max="3" min="3" style="1" width="7.29"/>
    <col collapsed="false" customWidth="true" hidden="false" outlineLevel="0" max="4" min="4" style="1" width="11"/>
    <col collapsed="false" customWidth="true" hidden="false" outlineLevel="0" max="6" min="5" style="1" width="12.57"/>
    <col collapsed="false" customWidth="false" hidden="false" outlineLevel="0" max="16384" min="7" style="1" width="9.14"/>
  </cols>
  <sheetData>
    <row r="1" customFormat="false" ht="15" hidden="false" customHeight="false" outlineLevel="0" collapsed="false">
      <c r="B1" s="107" t="s">
        <v>0</v>
      </c>
      <c r="C1" s="107"/>
      <c r="D1" s="107"/>
      <c r="E1" s="107"/>
    </row>
    <row r="2" customFormat="false" ht="15" hidden="false" customHeight="false" outlineLevel="0" collapsed="false">
      <c r="B2" s="107" t="s">
        <v>1</v>
      </c>
      <c r="C2" s="107"/>
      <c r="D2" s="107"/>
      <c r="E2" s="107"/>
    </row>
    <row r="3" customFormat="false" ht="15" hidden="false" customHeight="false" outlineLevel="0" collapsed="false">
      <c r="B3" s="107" t="s">
        <v>2</v>
      </c>
      <c r="C3" s="107"/>
      <c r="D3" s="107"/>
      <c r="E3" s="107"/>
    </row>
    <row r="4" customFormat="false" ht="15" hidden="false" customHeight="false" outlineLevel="0" collapsed="false">
      <c r="B4" s="107" t="s">
        <v>3</v>
      </c>
      <c r="C4" s="107"/>
      <c r="D4" s="107"/>
      <c r="E4" s="107"/>
    </row>
    <row r="6" customFormat="false" ht="19.7" hidden="false" customHeight="false" outlineLevel="0" collapsed="false">
      <c r="A6" s="108" t="s">
        <v>391</v>
      </c>
      <c r="B6" s="108"/>
      <c r="C6" s="108"/>
      <c r="D6" s="108"/>
      <c r="E6" s="108"/>
      <c r="F6" s="108"/>
    </row>
    <row r="7" customFormat="false" ht="15" hidden="false" customHeight="false" outlineLevel="0" collapsed="false">
      <c r="A7" s="109" t="s">
        <v>5</v>
      </c>
      <c r="B7" s="110" t="s">
        <v>6</v>
      </c>
      <c r="C7" s="109" t="s">
        <v>7</v>
      </c>
      <c r="D7" s="111"/>
      <c r="E7" s="110" t="s">
        <v>392</v>
      </c>
      <c r="F7" s="111"/>
    </row>
    <row r="8" customFormat="false" ht="15" hidden="false" customHeight="false" outlineLevel="0" collapsed="false">
      <c r="A8" s="109" t="s">
        <v>9</v>
      </c>
      <c r="B8" s="110" t="s">
        <v>10</v>
      </c>
      <c r="C8" s="109" t="s">
        <v>393</v>
      </c>
      <c r="D8" s="111"/>
      <c r="E8" s="110" t="s">
        <v>12</v>
      </c>
      <c r="F8" s="111"/>
    </row>
    <row r="9" customFormat="false" ht="15" hidden="false" customHeight="false" outlineLevel="0" collapsed="false">
      <c r="A9" s="109" t="s">
        <v>13</v>
      </c>
      <c r="B9" s="110" t="s">
        <v>14</v>
      </c>
      <c r="C9" s="112" t="s">
        <v>394</v>
      </c>
      <c r="D9" s="113"/>
      <c r="E9" s="112" t="n">
        <v>0</v>
      </c>
      <c r="F9" s="111"/>
    </row>
    <row r="10" customFormat="false" ht="15" hidden="false" customHeight="false" outlineLevel="0" collapsed="false">
      <c r="A10" s="109" t="s">
        <v>15</v>
      </c>
      <c r="B10" s="110" t="s">
        <v>16</v>
      </c>
      <c r="C10" s="109" t="s">
        <v>17</v>
      </c>
      <c r="D10" s="111"/>
      <c r="E10" s="114" t="n">
        <v>46078</v>
      </c>
      <c r="F10" s="111"/>
    </row>
    <row r="11" customFormat="false" ht="15" hidden="false" customHeight="false" outlineLevel="0" collapsed="false">
      <c r="A11" s="109" t="s">
        <v>18</v>
      </c>
      <c r="B11" s="110" t="s">
        <v>19</v>
      </c>
      <c r="C11" s="109" t="s">
        <v>20</v>
      </c>
      <c r="D11" s="111"/>
      <c r="E11" s="110" t="s">
        <v>21</v>
      </c>
      <c r="F11" s="111"/>
    </row>
    <row r="12" customFormat="false" ht="15" hidden="false" customHeight="false" outlineLevel="0" collapsed="false">
      <c r="A12" s="89" t="s">
        <v>22</v>
      </c>
      <c r="B12" s="110" t="s">
        <v>23</v>
      </c>
      <c r="C12" s="109"/>
      <c r="D12" s="111"/>
      <c r="E12" s="110"/>
      <c r="F12" s="111"/>
    </row>
    <row r="13" customFormat="false" ht="15" hidden="false" customHeight="false" outlineLevel="0" collapsed="false">
      <c r="A13" s="89" t="s">
        <v>24</v>
      </c>
      <c r="B13" s="110" t="n">
        <v>13696911</v>
      </c>
      <c r="C13" s="109"/>
      <c r="D13" s="111"/>
      <c r="E13" s="110"/>
      <c r="F13" s="111"/>
    </row>
    <row r="14" customFormat="false" ht="15" hidden="false" customHeight="false" outlineLevel="0" collapsed="false">
      <c r="A14" s="115"/>
      <c r="B14" s="116"/>
      <c r="C14" s="116"/>
      <c r="D14" s="116"/>
      <c r="E14" s="116"/>
      <c r="F14" s="117"/>
    </row>
    <row r="15" customFormat="false" ht="15" hidden="false" customHeight="true" outlineLevel="0" collapsed="false">
      <c r="A15" s="118" t="s">
        <v>395</v>
      </c>
      <c r="B15" s="119" t="s">
        <v>396</v>
      </c>
      <c r="C15" s="118" t="s">
        <v>397</v>
      </c>
      <c r="D15" s="120" t="s">
        <v>398</v>
      </c>
      <c r="E15" s="121" t="s">
        <v>399</v>
      </c>
      <c r="F15" s="122" t="s">
        <v>384</v>
      </c>
    </row>
    <row r="16" customFormat="false" ht="15" hidden="false" customHeight="false" outlineLevel="0" collapsed="false">
      <c r="A16" s="118"/>
      <c r="B16" s="119"/>
      <c r="C16" s="118"/>
      <c r="D16" s="120"/>
      <c r="E16" s="121" t="s">
        <v>21</v>
      </c>
      <c r="F16" s="121" t="s">
        <v>21</v>
      </c>
    </row>
    <row r="17" customFormat="false" ht="15" hidden="false" customHeight="false" outlineLevel="0" collapsed="false">
      <c r="A17" s="123" t="s">
        <v>400</v>
      </c>
      <c r="B17" s="124" t="s">
        <v>85</v>
      </c>
      <c r="C17" s="123" t="s">
        <v>55</v>
      </c>
      <c r="D17" s="125"/>
      <c r="E17" s="126"/>
      <c r="F17" s="126" t="n">
        <v>178.77</v>
      </c>
    </row>
    <row r="18" customFormat="false" ht="19.4" hidden="false" customHeight="false" outlineLevel="0" collapsed="false">
      <c r="A18" s="127" t="n">
        <v>5684</v>
      </c>
      <c r="B18" s="128" t="s">
        <v>401</v>
      </c>
      <c r="C18" s="129" t="s">
        <v>402</v>
      </c>
      <c r="D18" s="130" t="n">
        <v>0.00488624</v>
      </c>
      <c r="E18" s="131" t="n">
        <v>172.69</v>
      </c>
      <c r="F18" s="131" t="n">
        <v>0.84</v>
      </c>
    </row>
    <row r="19" customFormat="false" ht="19.4" hidden="false" customHeight="false" outlineLevel="0" collapsed="false">
      <c r="A19" s="127" t="n">
        <v>5685</v>
      </c>
      <c r="B19" s="128" t="s">
        <v>403</v>
      </c>
      <c r="C19" s="129" t="s">
        <v>404</v>
      </c>
      <c r="D19" s="130" t="n">
        <v>0.0118220266666667</v>
      </c>
      <c r="E19" s="131" t="n">
        <v>74.81</v>
      </c>
      <c r="F19" s="131" t="n">
        <v>0.88</v>
      </c>
    </row>
    <row r="20" customFormat="false" ht="19.4" hidden="false" customHeight="false" outlineLevel="0" collapsed="false">
      <c r="A20" s="127" t="n">
        <v>5901</v>
      </c>
      <c r="B20" s="128" t="s">
        <v>405</v>
      </c>
      <c r="C20" s="129" t="s">
        <v>402</v>
      </c>
      <c r="D20" s="130" t="n">
        <v>0.00122090666666667</v>
      </c>
      <c r="E20" s="131" t="n">
        <v>328.85</v>
      </c>
      <c r="F20" s="131" t="n">
        <v>0.4</v>
      </c>
    </row>
    <row r="21" customFormat="false" ht="19.4" hidden="false" customHeight="false" outlineLevel="0" collapsed="false">
      <c r="A21" s="127" t="n">
        <v>5903</v>
      </c>
      <c r="B21" s="128" t="s">
        <v>406</v>
      </c>
      <c r="C21" s="129" t="s">
        <v>404</v>
      </c>
      <c r="D21" s="130" t="n">
        <v>0.0154874133333333</v>
      </c>
      <c r="E21" s="131" t="n">
        <v>77.45</v>
      </c>
      <c r="F21" s="131" t="n">
        <v>1.19</v>
      </c>
    </row>
    <row r="22" customFormat="false" ht="19.4" hidden="false" customHeight="false" outlineLevel="0" collapsed="false">
      <c r="A22" s="127" t="n">
        <v>5932</v>
      </c>
      <c r="B22" s="128" t="s">
        <v>407</v>
      </c>
      <c r="C22" s="129" t="s">
        <v>402</v>
      </c>
      <c r="D22" s="130" t="n">
        <v>0.00275253333333333</v>
      </c>
      <c r="E22" s="131" t="n">
        <v>271.5</v>
      </c>
      <c r="F22" s="131" t="n">
        <v>0.74</v>
      </c>
    </row>
    <row r="23" customFormat="false" ht="19.4" hidden="false" customHeight="false" outlineLevel="0" collapsed="false">
      <c r="A23" s="127" t="n">
        <v>5934</v>
      </c>
      <c r="B23" s="128" t="s">
        <v>408</v>
      </c>
      <c r="C23" s="129" t="s">
        <v>404</v>
      </c>
      <c r="D23" s="130" t="n">
        <v>0.0139557333333333</v>
      </c>
      <c r="E23" s="131" t="n">
        <v>114.47</v>
      </c>
      <c r="F23" s="131" t="n">
        <v>1.59</v>
      </c>
    </row>
    <row r="24" customFormat="false" ht="15" hidden="false" customHeight="false" outlineLevel="0" collapsed="false">
      <c r="A24" s="127" t="n">
        <v>88316</v>
      </c>
      <c r="B24" s="128" t="s">
        <v>409</v>
      </c>
      <c r="C24" s="129" t="s">
        <v>410</v>
      </c>
      <c r="D24" s="130" t="n">
        <v>0.0167082666666667</v>
      </c>
      <c r="E24" s="131" t="n">
        <v>23.26</v>
      </c>
      <c r="F24" s="131" t="n">
        <v>0.38</v>
      </c>
    </row>
    <row r="25" customFormat="false" ht="15" hidden="false" customHeight="false" outlineLevel="0" collapsed="false">
      <c r="A25" s="127" t="n">
        <v>96393</v>
      </c>
      <c r="B25" s="128" t="s">
        <v>411</v>
      </c>
      <c r="C25" s="129" t="s">
        <v>55</v>
      </c>
      <c r="D25" s="130" t="n">
        <v>1</v>
      </c>
      <c r="E25" s="131" t="n">
        <v>148.81</v>
      </c>
      <c r="F25" s="131" t="n">
        <v>148.81</v>
      </c>
    </row>
    <row r="26" customFormat="false" ht="19.4" hidden="false" customHeight="false" outlineLevel="0" collapsed="false">
      <c r="A26" s="127" t="n">
        <v>96463</v>
      </c>
      <c r="B26" s="128" t="s">
        <v>412</v>
      </c>
      <c r="C26" s="129" t="s">
        <v>402</v>
      </c>
      <c r="D26" s="130" t="n">
        <v>0.00213642666666667</v>
      </c>
      <c r="E26" s="131" t="n">
        <v>232.7</v>
      </c>
      <c r="F26" s="131" t="n">
        <v>0.49</v>
      </c>
    </row>
    <row r="27" customFormat="false" ht="19.4" hidden="false" customHeight="false" outlineLevel="0" collapsed="false">
      <c r="A27" s="127" t="n">
        <v>96464</v>
      </c>
      <c r="B27" s="128" t="s">
        <v>413</v>
      </c>
      <c r="C27" s="129" t="s">
        <v>404</v>
      </c>
      <c r="D27" s="130" t="n">
        <v>0.01457184</v>
      </c>
      <c r="E27" s="131" t="n">
        <v>101.6</v>
      </c>
      <c r="F27" s="131" t="n">
        <v>1.48</v>
      </c>
    </row>
    <row r="28" customFormat="false" ht="15" hidden="false" customHeight="false" outlineLevel="0" collapsed="false">
      <c r="A28" s="127" t="n">
        <v>95877</v>
      </c>
      <c r="B28" s="128" t="s">
        <v>414</v>
      </c>
      <c r="C28" s="129" t="s">
        <v>67</v>
      </c>
      <c r="D28" s="130" t="n">
        <v>11.1</v>
      </c>
      <c r="E28" s="131" t="n">
        <v>1.98</v>
      </c>
      <c r="F28" s="131" t="n">
        <v>21.97</v>
      </c>
    </row>
    <row r="29" customFormat="false" ht="15" hidden="false" customHeight="false" outlineLevel="0" collapsed="false">
      <c r="A29" s="132"/>
      <c r="B29" s="133"/>
      <c r="C29" s="134"/>
      <c r="D29" s="135"/>
      <c r="E29" s="136"/>
      <c r="F29" s="136" t="n">
        <v>178.77</v>
      </c>
    </row>
    <row r="30" customFormat="false" ht="15" hidden="false" customHeight="false" outlineLevel="0" collapsed="false">
      <c r="A30" s="123" t="s">
        <v>415</v>
      </c>
      <c r="B30" s="124" t="s">
        <v>95</v>
      </c>
      <c r="C30" s="123" t="s">
        <v>52</v>
      </c>
      <c r="D30" s="125"/>
      <c r="E30" s="126"/>
      <c r="F30" s="126" t="n">
        <v>47.94</v>
      </c>
    </row>
    <row r="31" customFormat="false" ht="15" hidden="false" customHeight="false" outlineLevel="0" collapsed="false">
      <c r="A31" s="129" t="n">
        <v>43142</v>
      </c>
      <c r="B31" s="128" t="s">
        <v>416</v>
      </c>
      <c r="C31" s="129" t="s">
        <v>417</v>
      </c>
      <c r="D31" s="130" t="n">
        <v>0.054</v>
      </c>
      <c r="E31" s="131" t="n">
        <v>164.69</v>
      </c>
      <c r="F31" s="131" t="n">
        <v>8.89</v>
      </c>
    </row>
    <row r="32" customFormat="false" ht="15" hidden="false" customHeight="false" outlineLevel="0" collapsed="false">
      <c r="A32" s="137" t="s">
        <v>418</v>
      </c>
      <c r="B32" s="138" t="s">
        <v>419</v>
      </c>
      <c r="C32" s="129" t="s">
        <v>52</v>
      </c>
      <c r="D32" s="130" t="n">
        <v>1</v>
      </c>
      <c r="E32" s="131" t="n">
        <v>0.86</v>
      </c>
      <c r="F32" s="131" t="n">
        <v>0.86</v>
      </c>
    </row>
    <row r="33" customFormat="false" ht="15" hidden="false" customHeight="false" outlineLevel="0" collapsed="false">
      <c r="A33" s="127" t="n">
        <v>88309</v>
      </c>
      <c r="B33" s="128" t="s">
        <v>420</v>
      </c>
      <c r="C33" s="129" t="s">
        <v>410</v>
      </c>
      <c r="D33" s="130" t="n">
        <v>1.1655</v>
      </c>
      <c r="E33" s="131" t="n">
        <v>28.07</v>
      </c>
      <c r="F33" s="131" t="n">
        <v>32.71</v>
      </c>
    </row>
    <row r="34" customFormat="false" ht="15" hidden="false" customHeight="false" outlineLevel="0" collapsed="false">
      <c r="A34" s="127" t="n">
        <v>88316</v>
      </c>
      <c r="B34" s="128" t="s">
        <v>409</v>
      </c>
      <c r="C34" s="129" t="s">
        <v>410</v>
      </c>
      <c r="D34" s="130" t="n">
        <v>0.2359</v>
      </c>
      <c r="E34" s="131" t="n">
        <v>23.26</v>
      </c>
      <c r="F34" s="131" t="n">
        <v>5.48</v>
      </c>
    </row>
    <row r="35" customFormat="false" ht="15" hidden="false" customHeight="false" outlineLevel="0" collapsed="false">
      <c r="A35" s="132"/>
      <c r="B35" s="133"/>
      <c r="C35" s="134"/>
      <c r="D35" s="135"/>
      <c r="E35" s="136"/>
      <c r="F35" s="136" t="n">
        <v>47.94</v>
      </c>
    </row>
    <row r="36" customFormat="false" ht="19.4" hidden="false" customHeight="false" outlineLevel="0" collapsed="false">
      <c r="A36" s="123" t="s">
        <v>421</v>
      </c>
      <c r="B36" s="124" t="s">
        <v>105</v>
      </c>
      <c r="C36" s="123" t="s">
        <v>55</v>
      </c>
      <c r="D36" s="125"/>
      <c r="E36" s="126"/>
      <c r="F36" s="126" t="n">
        <v>718.37</v>
      </c>
    </row>
    <row r="37" customFormat="false" ht="19.4" hidden="false" customHeight="false" outlineLevel="0" collapsed="false">
      <c r="A37" s="129" t="n">
        <v>1525</v>
      </c>
      <c r="B37" s="128" t="s">
        <v>422</v>
      </c>
      <c r="C37" s="129" t="s">
        <v>55</v>
      </c>
      <c r="D37" s="130" t="n">
        <v>1.103</v>
      </c>
      <c r="E37" s="131" t="n">
        <v>611.38</v>
      </c>
      <c r="F37" s="131" t="n">
        <v>674.35</v>
      </c>
    </row>
    <row r="38" customFormat="false" ht="15" hidden="false" customHeight="false" outlineLevel="0" collapsed="false">
      <c r="A38" s="127" t="n">
        <v>88262</v>
      </c>
      <c r="B38" s="128" t="s">
        <v>423</v>
      </c>
      <c r="C38" s="129" t="s">
        <v>410</v>
      </c>
      <c r="D38" s="130" t="n">
        <v>0.125</v>
      </c>
      <c r="E38" s="131" t="n">
        <v>27.64</v>
      </c>
      <c r="F38" s="131" t="n">
        <v>3.45</v>
      </c>
    </row>
    <row r="39" customFormat="false" ht="15" hidden="false" customHeight="false" outlineLevel="0" collapsed="false">
      <c r="A39" s="127" t="n">
        <v>88309</v>
      </c>
      <c r="B39" s="128" t="s">
        <v>420</v>
      </c>
      <c r="C39" s="129" t="s">
        <v>410</v>
      </c>
      <c r="D39" s="130" t="n">
        <v>0.753</v>
      </c>
      <c r="E39" s="131" t="n">
        <v>28.07</v>
      </c>
      <c r="F39" s="131" t="n">
        <v>21.13</v>
      </c>
    </row>
    <row r="40" customFormat="false" ht="15" hidden="false" customHeight="false" outlineLevel="0" collapsed="false">
      <c r="A40" s="127" t="n">
        <v>88316</v>
      </c>
      <c r="B40" s="128" t="s">
        <v>409</v>
      </c>
      <c r="C40" s="129" t="s">
        <v>410</v>
      </c>
      <c r="D40" s="130" t="n">
        <v>0.826</v>
      </c>
      <c r="E40" s="131" t="n">
        <v>23.26</v>
      </c>
      <c r="F40" s="131" t="n">
        <v>19.21</v>
      </c>
    </row>
    <row r="41" customFormat="false" ht="15" hidden="false" customHeight="false" outlineLevel="0" collapsed="false">
      <c r="A41" s="127" t="n">
        <v>90586</v>
      </c>
      <c r="B41" s="128" t="s">
        <v>424</v>
      </c>
      <c r="C41" s="129" t="s">
        <v>402</v>
      </c>
      <c r="D41" s="130" t="n">
        <v>0.12</v>
      </c>
      <c r="E41" s="131" t="n">
        <v>1.4</v>
      </c>
      <c r="F41" s="131" t="n">
        <v>0.16</v>
      </c>
    </row>
    <row r="42" customFormat="false" ht="15" hidden="false" customHeight="false" outlineLevel="0" collapsed="false">
      <c r="A42" s="127" t="n">
        <v>90587</v>
      </c>
      <c r="B42" s="128" t="s">
        <v>425</v>
      </c>
      <c r="C42" s="129" t="s">
        <v>404</v>
      </c>
      <c r="D42" s="130" t="n">
        <v>0.131</v>
      </c>
      <c r="E42" s="131" t="n">
        <v>0.55</v>
      </c>
      <c r="F42" s="131" t="n">
        <v>0.07</v>
      </c>
    </row>
    <row r="43" customFormat="false" ht="15" hidden="false" customHeight="false" outlineLevel="0" collapsed="false">
      <c r="A43" s="132"/>
      <c r="B43" s="133"/>
      <c r="C43" s="134"/>
      <c r="D43" s="135"/>
      <c r="E43" s="136"/>
      <c r="F43" s="136" t="n">
        <v>718.37</v>
      </c>
    </row>
    <row r="44" customFormat="false" ht="15" hidden="false" customHeight="false" outlineLevel="0" collapsed="false">
      <c r="A44" s="123" t="s">
        <v>426</v>
      </c>
      <c r="B44" s="124" t="s">
        <v>109</v>
      </c>
      <c r="C44" s="123" t="s">
        <v>55</v>
      </c>
      <c r="D44" s="125"/>
      <c r="E44" s="126"/>
      <c r="F44" s="126" t="n">
        <v>718.3</v>
      </c>
    </row>
    <row r="45" customFormat="false" ht="19.4" hidden="false" customHeight="false" outlineLevel="0" collapsed="false">
      <c r="A45" s="129" t="n">
        <v>1525</v>
      </c>
      <c r="B45" s="128" t="s">
        <v>422</v>
      </c>
      <c r="C45" s="129" t="s">
        <v>55</v>
      </c>
      <c r="D45" s="130" t="n">
        <v>1.103</v>
      </c>
      <c r="E45" s="131" t="n">
        <v>611.38</v>
      </c>
      <c r="F45" s="131" t="n">
        <v>674.35</v>
      </c>
    </row>
    <row r="46" customFormat="false" ht="15" hidden="false" customHeight="false" outlineLevel="0" collapsed="false">
      <c r="A46" s="127" t="n">
        <v>88262</v>
      </c>
      <c r="B46" s="128" t="s">
        <v>423</v>
      </c>
      <c r="C46" s="129" t="s">
        <v>410</v>
      </c>
      <c r="D46" s="130" t="n">
        <v>0.224</v>
      </c>
      <c r="E46" s="131" t="n">
        <v>27.64</v>
      </c>
      <c r="F46" s="131" t="n">
        <v>6.19</v>
      </c>
    </row>
    <row r="47" customFormat="false" ht="15" hidden="false" customHeight="false" outlineLevel="0" collapsed="false">
      <c r="A47" s="127" t="n">
        <v>88309</v>
      </c>
      <c r="B47" s="128" t="s">
        <v>420</v>
      </c>
      <c r="C47" s="129" t="s">
        <v>410</v>
      </c>
      <c r="D47" s="130" t="n">
        <v>0.224</v>
      </c>
      <c r="E47" s="131" t="n">
        <v>28.07</v>
      </c>
      <c r="F47" s="131" t="n">
        <v>6.28</v>
      </c>
    </row>
    <row r="48" customFormat="false" ht="15" hidden="false" customHeight="false" outlineLevel="0" collapsed="false">
      <c r="A48" s="127" t="n">
        <v>88316</v>
      </c>
      <c r="B48" s="128" t="s">
        <v>409</v>
      </c>
      <c r="C48" s="129" t="s">
        <v>410</v>
      </c>
      <c r="D48" s="130" t="n">
        <v>1.345</v>
      </c>
      <c r="E48" s="131" t="n">
        <v>23.26</v>
      </c>
      <c r="F48" s="131" t="n">
        <v>31.28</v>
      </c>
    </row>
    <row r="49" customFormat="false" ht="15" hidden="false" customHeight="false" outlineLevel="0" collapsed="false">
      <c r="A49" s="127" t="n">
        <v>90586</v>
      </c>
      <c r="B49" s="128" t="s">
        <v>424</v>
      </c>
      <c r="C49" s="129" t="s">
        <v>402</v>
      </c>
      <c r="D49" s="130" t="n">
        <v>0.094</v>
      </c>
      <c r="E49" s="131" t="n">
        <v>1.4</v>
      </c>
      <c r="F49" s="131" t="n">
        <v>0.13</v>
      </c>
    </row>
    <row r="50" customFormat="false" ht="15" hidden="false" customHeight="false" outlineLevel="0" collapsed="false">
      <c r="A50" s="127" t="n">
        <v>90587</v>
      </c>
      <c r="B50" s="128" t="s">
        <v>425</v>
      </c>
      <c r="C50" s="129" t="s">
        <v>404</v>
      </c>
      <c r="D50" s="130" t="n">
        <v>0.13</v>
      </c>
      <c r="E50" s="131" t="n">
        <v>0.55</v>
      </c>
      <c r="F50" s="131" t="n">
        <v>0.07</v>
      </c>
    </row>
    <row r="51" customFormat="false" ht="15" hidden="false" customHeight="false" outlineLevel="0" collapsed="false">
      <c r="A51" s="132"/>
      <c r="B51" s="133"/>
      <c r="C51" s="134"/>
      <c r="D51" s="135"/>
      <c r="E51" s="136"/>
      <c r="F51" s="136" t="n">
        <v>718.3</v>
      </c>
    </row>
    <row r="52" customFormat="false" ht="19.4" hidden="false" customHeight="false" outlineLevel="0" collapsed="false">
      <c r="A52" s="123" t="s">
        <v>427</v>
      </c>
      <c r="B52" s="124" t="s">
        <v>148</v>
      </c>
      <c r="C52" s="123" t="s">
        <v>72</v>
      </c>
      <c r="D52" s="125"/>
      <c r="E52" s="126"/>
      <c r="F52" s="126" t="n">
        <v>15.84</v>
      </c>
    </row>
    <row r="53" customFormat="false" ht="15" hidden="false" customHeight="false" outlineLevel="0" collapsed="false">
      <c r="A53" s="139" t="n">
        <v>88240</v>
      </c>
      <c r="B53" s="128" t="s">
        <v>428</v>
      </c>
      <c r="C53" s="129" t="s">
        <v>410</v>
      </c>
      <c r="D53" s="130" t="n">
        <v>0.0008362</v>
      </c>
      <c r="E53" s="131" t="n">
        <v>23.29</v>
      </c>
      <c r="F53" s="131" t="n">
        <v>0.01</v>
      </c>
    </row>
    <row r="54" customFormat="false" ht="19.4" hidden="false" customHeight="false" outlineLevel="0" collapsed="false">
      <c r="A54" s="139" t="n">
        <v>93288</v>
      </c>
      <c r="B54" s="128" t="s">
        <v>429</v>
      </c>
      <c r="C54" s="129" t="s">
        <v>404</v>
      </c>
      <c r="D54" s="130" t="n">
        <v>0.0005207</v>
      </c>
      <c r="E54" s="131" t="n">
        <v>198.58</v>
      </c>
      <c r="F54" s="131" t="n">
        <v>0.1</v>
      </c>
    </row>
    <row r="55" customFormat="false" ht="19.4" hidden="false" customHeight="false" outlineLevel="0" collapsed="false">
      <c r="A55" s="139" t="n">
        <v>93287</v>
      </c>
      <c r="B55" s="128" t="s">
        <v>430</v>
      </c>
      <c r="C55" s="129" t="s">
        <v>402</v>
      </c>
      <c r="D55" s="130" t="n">
        <v>0.0006627</v>
      </c>
      <c r="E55" s="131" t="n">
        <v>368.04</v>
      </c>
      <c r="F55" s="131" t="n">
        <v>0.24</v>
      </c>
    </row>
    <row r="56" customFormat="false" ht="15" hidden="false" customHeight="false" outlineLevel="0" collapsed="false">
      <c r="A56" s="139" t="n">
        <v>100716</v>
      </c>
      <c r="B56" s="128" t="s">
        <v>431</v>
      </c>
      <c r="C56" s="129" t="s">
        <v>41</v>
      </c>
      <c r="D56" s="130" t="n">
        <v>0.078875</v>
      </c>
      <c r="E56" s="131" t="n">
        <v>25.48</v>
      </c>
      <c r="F56" s="131" t="n">
        <v>2</v>
      </c>
    </row>
    <row r="57" customFormat="false" ht="15" hidden="false" customHeight="false" outlineLevel="0" collapsed="false">
      <c r="A57" s="139" t="n">
        <v>88278</v>
      </c>
      <c r="B57" s="128" t="s">
        <v>432</v>
      </c>
      <c r="C57" s="129" t="s">
        <v>410</v>
      </c>
      <c r="D57" s="130" t="n">
        <v>0.0023666</v>
      </c>
      <c r="E57" s="131" t="n">
        <v>32.21</v>
      </c>
      <c r="F57" s="131" t="n">
        <v>0.07</v>
      </c>
    </row>
    <row r="58" customFormat="false" ht="19.4" hidden="false" customHeight="false" outlineLevel="0" collapsed="false">
      <c r="A58" s="139" t="n">
        <v>100719</v>
      </c>
      <c r="B58" s="128" t="s">
        <v>433</v>
      </c>
      <c r="C58" s="129" t="s">
        <v>41</v>
      </c>
      <c r="D58" s="130" t="n">
        <v>0.0788875</v>
      </c>
      <c r="E58" s="131" t="n">
        <v>12.14</v>
      </c>
      <c r="F58" s="131" t="n">
        <v>0.95</v>
      </c>
    </row>
    <row r="59" customFormat="false" ht="19.4" hidden="false" customHeight="false" outlineLevel="0" collapsed="false">
      <c r="A59" s="139" t="n">
        <v>100743</v>
      </c>
      <c r="B59" s="128" t="s">
        <v>434</v>
      </c>
      <c r="C59" s="129" t="s">
        <v>41</v>
      </c>
      <c r="D59" s="130" t="n">
        <v>0.0788875</v>
      </c>
      <c r="E59" s="131" t="n">
        <v>11.67</v>
      </c>
      <c r="F59" s="131" t="n">
        <v>0.92</v>
      </c>
    </row>
    <row r="60" customFormat="false" ht="15" hidden="false" customHeight="false" outlineLevel="0" collapsed="false">
      <c r="A60" s="139" t="n">
        <v>88317</v>
      </c>
      <c r="B60" s="128" t="s">
        <v>435</v>
      </c>
      <c r="C60" s="129" t="s">
        <v>410</v>
      </c>
      <c r="D60" s="130" t="n">
        <v>0.0049857</v>
      </c>
      <c r="E60" s="131" t="n">
        <v>32.49</v>
      </c>
      <c r="F60" s="131" t="n">
        <v>0.16</v>
      </c>
    </row>
    <row r="61" customFormat="false" ht="15" hidden="false" customHeight="false" outlineLevel="0" collapsed="false">
      <c r="A61" s="139" t="n">
        <v>4777</v>
      </c>
      <c r="B61" s="128" t="s">
        <v>436</v>
      </c>
      <c r="C61" s="129" t="s">
        <v>72</v>
      </c>
      <c r="D61" s="130" t="n">
        <v>0.5167325</v>
      </c>
      <c r="E61" s="131" t="n">
        <v>9.76</v>
      </c>
      <c r="F61" s="131" t="n">
        <v>5.04</v>
      </c>
    </row>
    <row r="62" customFormat="false" ht="15" hidden="false" customHeight="false" outlineLevel="0" collapsed="false">
      <c r="A62" s="139" t="n">
        <v>1333</v>
      </c>
      <c r="B62" s="128" t="s">
        <v>437</v>
      </c>
      <c r="C62" s="129" t="s">
        <v>72</v>
      </c>
      <c r="D62" s="130" t="n">
        <v>0.006424</v>
      </c>
      <c r="E62" s="131" t="n">
        <v>9.98</v>
      </c>
      <c r="F62" s="131" t="n">
        <v>0.06</v>
      </c>
    </row>
    <row r="63" customFormat="false" ht="15" hidden="false" customHeight="false" outlineLevel="0" collapsed="false">
      <c r="A63" s="139" t="n">
        <v>1332</v>
      </c>
      <c r="B63" s="128" t="s">
        <v>438</v>
      </c>
      <c r="C63" s="129" t="s">
        <v>72</v>
      </c>
      <c r="D63" s="130" t="n">
        <v>0.0018177</v>
      </c>
      <c r="E63" s="131" t="n">
        <v>10.14</v>
      </c>
      <c r="F63" s="131" t="n">
        <v>0.01</v>
      </c>
    </row>
    <row r="64" customFormat="false" ht="15" hidden="false" customHeight="false" outlineLevel="0" collapsed="false">
      <c r="A64" s="139" t="n">
        <v>10966</v>
      </c>
      <c r="B64" s="128" t="s">
        <v>439</v>
      </c>
      <c r="C64" s="129" t="s">
        <v>72</v>
      </c>
      <c r="D64" s="130" t="n">
        <v>0.5660258</v>
      </c>
      <c r="E64" s="131" t="n">
        <v>11.1</v>
      </c>
      <c r="F64" s="131" t="n">
        <v>6.28</v>
      </c>
    </row>
    <row r="65" customFormat="false" ht="15" hidden="false" customHeight="false" outlineLevel="0" collapsed="false">
      <c r="A65" s="132"/>
      <c r="B65" s="133"/>
      <c r="C65" s="134"/>
      <c r="D65" s="135"/>
      <c r="E65" s="136"/>
      <c r="F65" s="136" t="n">
        <v>15.84</v>
      </c>
    </row>
    <row r="66" customFormat="false" ht="19.4" hidden="false" customHeight="false" outlineLevel="0" collapsed="false">
      <c r="A66" s="123" t="s">
        <v>440</v>
      </c>
      <c r="B66" s="124" t="s">
        <v>148</v>
      </c>
      <c r="C66" s="123" t="s">
        <v>41</v>
      </c>
      <c r="D66" s="125"/>
      <c r="E66" s="126"/>
      <c r="F66" s="126" t="n">
        <v>183.9</v>
      </c>
    </row>
    <row r="67" customFormat="false" ht="19.4" hidden="false" customHeight="false" outlineLevel="0" collapsed="false">
      <c r="A67" s="140" t="s">
        <v>441</v>
      </c>
      <c r="B67" s="128" t="s">
        <v>148</v>
      </c>
      <c r="C67" s="129" t="s">
        <v>72</v>
      </c>
      <c r="D67" s="130" t="n">
        <v>11.21</v>
      </c>
      <c r="E67" s="131" t="n">
        <v>15.84</v>
      </c>
      <c r="F67" s="131" t="n">
        <v>177.56</v>
      </c>
    </row>
    <row r="68" customFormat="false" ht="15" hidden="false" customHeight="false" outlineLevel="0" collapsed="false">
      <c r="A68" s="129" t="s">
        <v>442</v>
      </c>
      <c r="B68" s="128" t="s">
        <v>443</v>
      </c>
      <c r="C68" s="129" t="s">
        <v>29</v>
      </c>
      <c r="D68" s="130" t="n">
        <v>0.32</v>
      </c>
      <c r="E68" s="131" t="n">
        <v>1.8</v>
      </c>
      <c r="F68" s="131" t="n">
        <v>0.57</v>
      </c>
    </row>
    <row r="69" customFormat="false" ht="15" hidden="false" customHeight="false" outlineLevel="0" collapsed="false">
      <c r="A69" s="129" t="s">
        <v>444</v>
      </c>
      <c r="B69" s="128" t="s">
        <v>445</v>
      </c>
      <c r="C69" s="129" t="s">
        <v>72</v>
      </c>
      <c r="D69" s="130" t="n">
        <v>0.27</v>
      </c>
      <c r="E69" s="131" t="n">
        <v>21.38</v>
      </c>
      <c r="F69" s="131" t="n">
        <v>5.77</v>
      </c>
    </row>
    <row r="70" customFormat="false" ht="15" hidden="false" customHeight="false" outlineLevel="0" collapsed="false">
      <c r="A70" s="132"/>
      <c r="B70" s="133"/>
      <c r="C70" s="134"/>
      <c r="D70" s="135"/>
      <c r="E70" s="136"/>
      <c r="F70" s="136" t="n">
        <v>183.9</v>
      </c>
    </row>
    <row r="71" customFormat="false" ht="15" hidden="false" customHeight="false" outlineLevel="0" collapsed="false">
      <c r="A71" s="123" t="s">
        <v>446</v>
      </c>
      <c r="B71" s="124" t="s">
        <v>151</v>
      </c>
      <c r="C71" s="123" t="s">
        <v>41</v>
      </c>
      <c r="D71" s="125"/>
      <c r="E71" s="126"/>
      <c r="F71" s="126" t="n">
        <v>159.85</v>
      </c>
    </row>
    <row r="72" customFormat="false" ht="15" hidden="false" customHeight="false" outlineLevel="0" collapsed="false">
      <c r="A72" s="129" t="s">
        <v>447</v>
      </c>
      <c r="B72" s="128" t="s">
        <v>448</v>
      </c>
      <c r="C72" s="129" t="s">
        <v>41</v>
      </c>
      <c r="D72" s="130" t="n">
        <v>1.166</v>
      </c>
      <c r="E72" s="131" t="n">
        <v>125.86</v>
      </c>
      <c r="F72" s="131" t="n">
        <v>146.75</v>
      </c>
    </row>
    <row r="73" customFormat="false" ht="19.4" hidden="false" customHeight="false" outlineLevel="0" collapsed="false">
      <c r="A73" s="129" t="n">
        <v>11029</v>
      </c>
      <c r="B73" s="128" t="s">
        <v>449</v>
      </c>
      <c r="C73" s="129" t="s">
        <v>450</v>
      </c>
      <c r="D73" s="130" t="n">
        <v>4.15</v>
      </c>
      <c r="E73" s="131" t="n">
        <v>2</v>
      </c>
      <c r="F73" s="131" t="n">
        <v>8.3</v>
      </c>
    </row>
    <row r="74" customFormat="false" ht="15" hidden="false" customHeight="false" outlineLevel="0" collapsed="false">
      <c r="A74" s="127" t="n">
        <v>88316</v>
      </c>
      <c r="B74" s="128" t="s">
        <v>409</v>
      </c>
      <c r="C74" s="129" t="s">
        <v>410</v>
      </c>
      <c r="D74" s="130" t="n">
        <v>0.097</v>
      </c>
      <c r="E74" s="131" t="n">
        <v>23.26</v>
      </c>
      <c r="F74" s="131" t="n">
        <v>2.25</v>
      </c>
    </row>
    <row r="75" customFormat="false" ht="15" hidden="false" customHeight="false" outlineLevel="0" collapsed="false">
      <c r="A75" s="127" t="n">
        <v>88323</v>
      </c>
      <c r="B75" s="128" t="s">
        <v>451</v>
      </c>
      <c r="C75" s="129" t="s">
        <v>410</v>
      </c>
      <c r="D75" s="130" t="n">
        <v>0.091</v>
      </c>
      <c r="E75" s="131" t="n">
        <v>27.36</v>
      </c>
      <c r="F75" s="131" t="n">
        <v>2.48</v>
      </c>
    </row>
    <row r="76" customFormat="false" ht="15" hidden="false" customHeight="false" outlineLevel="0" collapsed="false">
      <c r="A76" s="127" t="n">
        <v>93281</v>
      </c>
      <c r="B76" s="128" t="s">
        <v>452</v>
      </c>
      <c r="C76" s="129" t="s">
        <v>402</v>
      </c>
      <c r="D76" s="130" t="n">
        <v>0.0009</v>
      </c>
      <c r="E76" s="131" t="n">
        <v>36.05</v>
      </c>
      <c r="F76" s="131" t="n">
        <v>0.03</v>
      </c>
    </row>
    <row r="77" customFormat="false" ht="15" hidden="false" customHeight="false" outlineLevel="0" collapsed="false">
      <c r="A77" s="127" t="n">
        <v>93282</v>
      </c>
      <c r="B77" s="128" t="s">
        <v>453</v>
      </c>
      <c r="C77" s="129" t="s">
        <v>404</v>
      </c>
      <c r="D77" s="130" t="n">
        <v>0.0013</v>
      </c>
      <c r="E77" s="131" t="n">
        <v>35.07</v>
      </c>
      <c r="F77" s="131" t="n">
        <v>0.04</v>
      </c>
    </row>
    <row r="78" customFormat="false" ht="15" hidden="false" customHeight="false" outlineLevel="0" collapsed="false">
      <c r="A78" s="132"/>
      <c r="B78" s="133"/>
      <c r="C78" s="134"/>
      <c r="D78" s="135"/>
      <c r="E78" s="136"/>
      <c r="F78" s="136" t="n">
        <v>159.85</v>
      </c>
    </row>
    <row r="79" customFormat="false" ht="15" hidden="false" customHeight="false" outlineLevel="0" collapsed="false">
      <c r="A79" s="123" t="s">
        <v>454</v>
      </c>
      <c r="B79" s="124" t="s">
        <v>153</v>
      </c>
      <c r="C79" s="123" t="s">
        <v>52</v>
      </c>
      <c r="D79" s="125"/>
      <c r="E79" s="126"/>
      <c r="F79" s="126" t="n">
        <v>78.21</v>
      </c>
    </row>
    <row r="80" customFormat="false" ht="15" hidden="false" customHeight="false" outlineLevel="0" collapsed="false">
      <c r="A80" s="129" t="n">
        <v>1607</v>
      </c>
      <c r="B80" s="128" t="s">
        <v>455</v>
      </c>
      <c r="C80" s="129" t="s">
        <v>450</v>
      </c>
      <c r="D80" s="130" t="n">
        <v>4.2</v>
      </c>
      <c r="E80" s="131" t="n">
        <v>0.27</v>
      </c>
      <c r="F80" s="131" t="n">
        <v>1.13</v>
      </c>
    </row>
    <row r="81" customFormat="false" ht="15" hidden="false" customHeight="false" outlineLevel="0" collapsed="false">
      <c r="A81" s="129" t="n">
        <v>4302</v>
      </c>
      <c r="B81" s="128" t="s">
        <v>456</v>
      </c>
      <c r="C81" s="129" t="s">
        <v>29</v>
      </c>
      <c r="D81" s="130" t="n">
        <v>4.2</v>
      </c>
      <c r="E81" s="131" t="n">
        <v>4.05</v>
      </c>
      <c r="F81" s="131" t="n">
        <v>17.01</v>
      </c>
    </row>
    <row r="82" customFormat="false" ht="15" hidden="false" customHeight="false" outlineLevel="0" collapsed="false">
      <c r="A82" s="129" t="s">
        <v>457</v>
      </c>
      <c r="B82" s="128" t="s">
        <v>458</v>
      </c>
      <c r="C82" s="129" t="s">
        <v>52</v>
      </c>
      <c r="D82" s="130" t="n">
        <v>1.029</v>
      </c>
      <c r="E82" s="131" t="n">
        <v>55</v>
      </c>
      <c r="F82" s="131" t="n">
        <v>56.59</v>
      </c>
    </row>
    <row r="83" customFormat="false" ht="15" hidden="false" customHeight="false" outlineLevel="0" collapsed="false">
      <c r="A83" s="127" t="n">
        <v>88316</v>
      </c>
      <c r="B83" s="128" t="s">
        <v>409</v>
      </c>
      <c r="C83" s="129" t="s">
        <v>410</v>
      </c>
      <c r="D83" s="130" t="n">
        <v>0.073</v>
      </c>
      <c r="E83" s="131" t="n">
        <v>23.26</v>
      </c>
      <c r="F83" s="131" t="n">
        <v>1.69</v>
      </c>
    </row>
    <row r="84" customFormat="false" ht="15" hidden="false" customHeight="false" outlineLevel="0" collapsed="false">
      <c r="A84" s="127" t="n">
        <v>88323</v>
      </c>
      <c r="B84" s="128" t="s">
        <v>451</v>
      </c>
      <c r="C84" s="129" t="s">
        <v>410</v>
      </c>
      <c r="D84" s="130" t="n">
        <v>0.06</v>
      </c>
      <c r="E84" s="131" t="n">
        <v>27.36</v>
      </c>
      <c r="F84" s="131" t="n">
        <v>1.64</v>
      </c>
    </row>
    <row r="85" customFormat="false" ht="15" hidden="false" customHeight="false" outlineLevel="0" collapsed="false">
      <c r="A85" s="127" t="n">
        <v>93281</v>
      </c>
      <c r="B85" s="128" t="s">
        <v>452</v>
      </c>
      <c r="C85" s="129" t="s">
        <v>402</v>
      </c>
      <c r="D85" s="130" t="n">
        <v>0.0018</v>
      </c>
      <c r="E85" s="131" t="n">
        <v>36.05</v>
      </c>
      <c r="F85" s="131" t="n">
        <v>0.06</v>
      </c>
    </row>
    <row r="86" customFormat="false" ht="15" hidden="false" customHeight="false" outlineLevel="0" collapsed="false">
      <c r="A86" s="127" t="n">
        <v>93282</v>
      </c>
      <c r="B86" s="128" t="s">
        <v>453</v>
      </c>
      <c r="C86" s="129" t="s">
        <v>404</v>
      </c>
      <c r="D86" s="130" t="n">
        <v>0.0026</v>
      </c>
      <c r="E86" s="131" t="n">
        <v>35.07</v>
      </c>
      <c r="F86" s="131" t="n">
        <v>0.09</v>
      </c>
    </row>
    <row r="87" customFormat="false" ht="15" hidden="false" customHeight="false" outlineLevel="0" collapsed="false">
      <c r="A87" s="132"/>
      <c r="B87" s="133"/>
      <c r="C87" s="134"/>
      <c r="D87" s="135"/>
      <c r="E87" s="136"/>
      <c r="F87" s="136" t="n">
        <v>78.21</v>
      </c>
    </row>
    <row r="88" customFormat="false" ht="19.4" hidden="false" customHeight="false" outlineLevel="0" collapsed="false">
      <c r="A88" s="123" t="s">
        <v>459</v>
      </c>
      <c r="B88" s="124" t="s">
        <v>161</v>
      </c>
      <c r="C88" s="123" t="s">
        <v>41</v>
      </c>
      <c r="D88" s="125"/>
      <c r="E88" s="126"/>
      <c r="F88" s="126" t="n">
        <v>96.1</v>
      </c>
    </row>
    <row r="89" customFormat="false" ht="15" hidden="false" customHeight="false" outlineLevel="0" collapsed="false">
      <c r="A89" s="129" t="s">
        <v>460</v>
      </c>
      <c r="B89" s="128" t="s">
        <v>461</v>
      </c>
      <c r="C89" s="129" t="s">
        <v>41</v>
      </c>
      <c r="D89" s="130" t="n">
        <v>1.0932</v>
      </c>
      <c r="E89" s="131" t="n">
        <v>51.61</v>
      </c>
      <c r="F89" s="131" t="n">
        <v>56.42</v>
      </c>
    </row>
    <row r="90" customFormat="false" ht="15" hidden="false" customHeight="false" outlineLevel="0" collapsed="false">
      <c r="A90" s="129" t="n">
        <v>1381</v>
      </c>
      <c r="B90" s="128" t="s">
        <v>462</v>
      </c>
      <c r="C90" s="129" t="s">
        <v>72</v>
      </c>
      <c r="D90" s="130" t="n">
        <v>6.85</v>
      </c>
      <c r="E90" s="131" t="n">
        <v>0.78</v>
      </c>
      <c r="F90" s="131" t="n">
        <v>5.34</v>
      </c>
    </row>
    <row r="91" customFormat="false" ht="15" hidden="false" customHeight="false" outlineLevel="0" collapsed="false">
      <c r="A91" s="129" t="n">
        <v>34357</v>
      </c>
      <c r="B91" s="128" t="s">
        <v>463</v>
      </c>
      <c r="C91" s="129" t="s">
        <v>72</v>
      </c>
      <c r="D91" s="130" t="n">
        <v>0.222</v>
      </c>
      <c r="E91" s="131" t="n">
        <v>4.58</v>
      </c>
      <c r="F91" s="131" t="n">
        <v>1.01</v>
      </c>
    </row>
    <row r="92" customFormat="false" ht="15" hidden="false" customHeight="false" outlineLevel="0" collapsed="false">
      <c r="A92" s="127" t="n">
        <v>88256</v>
      </c>
      <c r="B92" s="128" t="s">
        <v>464</v>
      </c>
      <c r="C92" s="129" t="s">
        <v>410</v>
      </c>
      <c r="D92" s="130" t="n">
        <v>0.8882</v>
      </c>
      <c r="E92" s="131" t="n">
        <v>27.93</v>
      </c>
      <c r="F92" s="131" t="n">
        <v>24.8</v>
      </c>
    </row>
    <row r="93" customFormat="false" ht="15" hidden="false" customHeight="false" outlineLevel="0" collapsed="false">
      <c r="A93" s="127" t="n">
        <v>88316</v>
      </c>
      <c r="B93" s="128" t="s">
        <v>409</v>
      </c>
      <c r="C93" s="129" t="s">
        <v>410</v>
      </c>
      <c r="D93" s="130" t="n">
        <v>0.3669</v>
      </c>
      <c r="E93" s="131" t="n">
        <v>23.26</v>
      </c>
      <c r="F93" s="131" t="n">
        <v>8.53</v>
      </c>
    </row>
    <row r="94" customFormat="false" ht="15" hidden="false" customHeight="false" outlineLevel="0" collapsed="false">
      <c r="A94" s="132"/>
      <c r="B94" s="133"/>
      <c r="C94" s="134"/>
      <c r="D94" s="135"/>
      <c r="E94" s="136"/>
      <c r="F94" s="136" t="n">
        <v>96.1</v>
      </c>
    </row>
    <row r="95" customFormat="false" ht="15" hidden="false" customHeight="false" outlineLevel="0" collapsed="false">
      <c r="A95" s="123" t="s">
        <v>465</v>
      </c>
      <c r="B95" s="124" t="s">
        <v>123</v>
      </c>
      <c r="C95" s="123" t="s">
        <v>41</v>
      </c>
      <c r="D95" s="125"/>
      <c r="E95" s="126"/>
      <c r="F95" s="126" t="n">
        <v>284.4</v>
      </c>
    </row>
    <row r="96" customFormat="false" ht="15" hidden="false" customHeight="false" outlineLevel="0" collapsed="false">
      <c r="A96" s="129" t="n">
        <v>10492</v>
      </c>
      <c r="B96" s="128" t="s">
        <v>466</v>
      </c>
      <c r="C96" s="129" t="s">
        <v>41</v>
      </c>
      <c r="D96" s="130" t="n">
        <v>-1</v>
      </c>
      <c r="E96" s="131" t="n">
        <v>126</v>
      </c>
      <c r="F96" s="131" t="n">
        <v>-126</v>
      </c>
    </row>
    <row r="97" customFormat="false" ht="15" hidden="false" customHeight="false" outlineLevel="0" collapsed="false">
      <c r="A97" s="129" t="s">
        <v>467</v>
      </c>
      <c r="B97" s="128" t="s">
        <v>468</v>
      </c>
      <c r="C97" s="129" t="s">
        <v>41</v>
      </c>
      <c r="D97" s="130" t="n">
        <v>1</v>
      </c>
      <c r="E97" s="131" t="n">
        <v>349.9</v>
      </c>
      <c r="F97" s="131" t="n">
        <v>349.9</v>
      </c>
    </row>
    <row r="98" customFormat="false" ht="15" hidden="false" customHeight="false" outlineLevel="0" collapsed="false">
      <c r="A98" s="127" t="n">
        <v>88309</v>
      </c>
      <c r="B98" s="128" t="s">
        <v>420</v>
      </c>
      <c r="C98" s="129" t="s">
        <v>410</v>
      </c>
      <c r="D98" s="130" t="n">
        <v>1.3739344</v>
      </c>
      <c r="E98" s="131" t="n">
        <v>28.07</v>
      </c>
      <c r="F98" s="131" t="n">
        <v>38.56</v>
      </c>
    </row>
    <row r="99" customFormat="false" ht="15" hidden="false" customHeight="false" outlineLevel="0" collapsed="false">
      <c r="A99" s="127" t="n">
        <v>88316</v>
      </c>
      <c r="B99" s="128" t="s">
        <v>409</v>
      </c>
      <c r="C99" s="129" t="s">
        <v>410</v>
      </c>
      <c r="D99" s="130" t="n">
        <v>0.6869672</v>
      </c>
      <c r="E99" s="131" t="n">
        <v>23.26</v>
      </c>
      <c r="F99" s="131" t="n">
        <v>15.97</v>
      </c>
    </row>
    <row r="100" customFormat="false" ht="15" hidden="false" customHeight="false" outlineLevel="0" collapsed="false">
      <c r="A100" s="127" t="n">
        <v>88629</v>
      </c>
      <c r="B100" s="128" t="s">
        <v>469</v>
      </c>
      <c r="C100" s="129" t="s">
        <v>55</v>
      </c>
      <c r="D100" s="130" t="n">
        <v>0.008</v>
      </c>
      <c r="E100" s="131" t="n">
        <v>747.44</v>
      </c>
      <c r="F100" s="131" t="n">
        <v>5.97</v>
      </c>
    </row>
    <row r="101" customFormat="false" ht="15" hidden="false" customHeight="false" outlineLevel="0" collapsed="false">
      <c r="A101" s="132"/>
      <c r="B101" s="141" t="s">
        <v>470</v>
      </c>
      <c r="C101" s="134"/>
      <c r="D101" s="135"/>
      <c r="E101" s="136"/>
      <c r="F101" s="136" t="n">
        <v>284.4</v>
      </c>
    </row>
    <row r="102" customFormat="false" ht="15" hidden="false" customHeight="false" outlineLevel="0" collapsed="false">
      <c r="A102" s="123" t="s">
        <v>471</v>
      </c>
      <c r="B102" s="124" t="s">
        <v>125</v>
      </c>
      <c r="C102" s="123" t="s">
        <v>41</v>
      </c>
      <c r="D102" s="125"/>
      <c r="E102" s="126"/>
      <c r="F102" s="126" t="n">
        <v>450</v>
      </c>
    </row>
    <row r="103" customFormat="false" ht="15" hidden="false" customHeight="false" outlineLevel="0" collapsed="false">
      <c r="A103" s="129" t="s">
        <v>472</v>
      </c>
      <c r="B103" s="128" t="s">
        <v>473</v>
      </c>
      <c r="C103" s="129" t="s">
        <v>41</v>
      </c>
      <c r="D103" s="130" t="n">
        <v>1</v>
      </c>
      <c r="E103" s="131" t="n">
        <v>450</v>
      </c>
      <c r="F103" s="131" t="n">
        <v>450</v>
      </c>
    </row>
    <row r="104" customFormat="false" ht="15" hidden="false" customHeight="false" outlineLevel="0" collapsed="false">
      <c r="A104" s="132"/>
      <c r="B104" s="141"/>
      <c r="C104" s="134"/>
      <c r="D104" s="135"/>
      <c r="E104" s="136"/>
      <c r="F104" s="136" t="n">
        <v>450</v>
      </c>
    </row>
    <row r="105" customFormat="false" ht="15" hidden="false" customHeight="false" outlineLevel="0" collapsed="false">
      <c r="A105" s="123" t="s">
        <v>474</v>
      </c>
      <c r="B105" s="124" t="s">
        <v>127</v>
      </c>
      <c r="C105" s="123" t="s">
        <v>41</v>
      </c>
      <c r="D105" s="125"/>
      <c r="E105" s="126"/>
      <c r="F105" s="126" t="n">
        <v>167.75</v>
      </c>
    </row>
    <row r="106" customFormat="false" ht="15" hidden="false" customHeight="false" outlineLevel="0" collapsed="false">
      <c r="A106" s="129" t="s">
        <v>475</v>
      </c>
      <c r="B106" s="128" t="s">
        <v>476</v>
      </c>
      <c r="C106" s="129" t="s">
        <v>41</v>
      </c>
      <c r="D106" s="130" t="n">
        <v>1</v>
      </c>
      <c r="E106" s="131" t="n">
        <v>71.66</v>
      </c>
      <c r="F106" s="131" t="n">
        <v>71.66</v>
      </c>
    </row>
    <row r="107" customFormat="false" ht="15" hidden="false" customHeight="false" outlineLevel="0" collapsed="false">
      <c r="A107" s="129" t="n">
        <v>11950</v>
      </c>
      <c r="B107" s="128" t="s">
        <v>477</v>
      </c>
      <c r="C107" s="129" t="s">
        <v>29</v>
      </c>
      <c r="D107" s="130" t="n">
        <v>2.196</v>
      </c>
      <c r="E107" s="131" t="n">
        <v>0.41</v>
      </c>
      <c r="F107" s="131" t="n">
        <v>0.9</v>
      </c>
    </row>
    <row r="108" customFormat="false" ht="15" hidden="false" customHeight="false" outlineLevel="0" collapsed="false">
      <c r="A108" s="129" t="n">
        <v>39432</v>
      </c>
      <c r="B108" s="128" t="s">
        <v>478</v>
      </c>
      <c r="C108" s="129" t="s">
        <v>52</v>
      </c>
      <c r="D108" s="130" t="n">
        <v>2.992</v>
      </c>
      <c r="E108" s="131" t="n">
        <v>3.27</v>
      </c>
      <c r="F108" s="131" t="n">
        <v>9.78</v>
      </c>
    </row>
    <row r="109" customFormat="false" ht="15" hidden="false" customHeight="false" outlineLevel="0" collapsed="false">
      <c r="A109" s="129" t="n">
        <v>39961</v>
      </c>
      <c r="B109" s="128" t="s">
        <v>479</v>
      </c>
      <c r="C109" s="129" t="s">
        <v>29</v>
      </c>
      <c r="D109" s="130" t="n">
        <v>0.397</v>
      </c>
      <c r="E109" s="131" t="n">
        <v>23.96</v>
      </c>
      <c r="F109" s="131" t="n">
        <v>9.51</v>
      </c>
    </row>
    <row r="110" customFormat="false" ht="15" hidden="false" customHeight="false" outlineLevel="0" collapsed="false">
      <c r="A110" s="127" t="n">
        <v>88316</v>
      </c>
      <c r="B110" s="128" t="s">
        <v>409</v>
      </c>
      <c r="C110" s="129" t="s">
        <v>410</v>
      </c>
      <c r="D110" s="130" t="n">
        <v>1.542</v>
      </c>
      <c r="E110" s="131" t="n">
        <v>23.26</v>
      </c>
      <c r="F110" s="131" t="n">
        <v>35.86</v>
      </c>
    </row>
    <row r="111" customFormat="false" ht="15" hidden="false" customHeight="false" outlineLevel="0" collapsed="false">
      <c r="A111" s="127" t="n">
        <v>88325</v>
      </c>
      <c r="B111" s="128" t="s">
        <v>480</v>
      </c>
      <c r="C111" s="129" t="s">
        <v>410</v>
      </c>
      <c r="D111" s="130" t="n">
        <v>1.586</v>
      </c>
      <c r="E111" s="131" t="n">
        <v>25.25</v>
      </c>
      <c r="F111" s="131" t="n">
        <v>40.04</v>
      </c>
    </row>
    <row r="112" customFormat="false" ht="15" hidden="false" customHeight="false" outlineLevel="0" collapsed="false">
      <c r="A112" s="132"/>
      <c r="B112" s="133"/>
      <c r="C112" s="134"/>
      <c r="D112" s="135"/>
      <c r="E112" s="136"/>
      <c r="F112" s="136" t="n">
        <v>167.75</v>
      </c>
    </row>
    <row r="113" customFormat="false" ht="15" hidden="false" customHeight="false" outlineLevel="0" collapsed="false">
      <c r="A113" s="123" t="s">
        <v>481</v>
      </c>
      <c r="B113" s="124" t="s">
        <v>135</v>
      </c>
      <c r="C113" s="123" t="s">
        <v>52</v>
      </c>
      <c r="D113" s="125"/>
      <c r="E113" s="126"/>
      <c r="F113" s="126" t="n">
        <v>663.18</v>
      </c>
    </row>
    <row r="114" customFormat="false" ht="15" hidden="false" customHeight="false" outlineLevel="0" collapsed="false">
      <c r="A114" s="129" t="n">
        <v>11002</v>
      </c>
      <c r="B114" s="128" t="s">
        <v>482</v>
      </c>
      <c r="C114" s="129" t="s">
        <v>72</v>
      </c>
      <c r="D114" s="130" t="n">
        <v>0.07</v>
      </c>
      <c r="E114" s="131" t="n">
        <v>56.61</v>
      </c>
      <c r="F114" s="131" t="n">
        <v>3.96</v>
      </c>
    </row>
    <row r="115" customFormat="false" ht="15" hidden="false" customHeight="false" outlineLevel="0" collapsed="false">
      <c r="A115" s="129" t="n">
        <v>21011</v>
      </c>
      <c r="B115" s="128" t="s">
        <v>483</v>
      </c>
      <c r="C115" s="129" t="s">
        <v>52</v>
      </c>
      <c r="D115" s="130" t="n">
        <v>4.75</v>
      </c>
      <c r="E115" s="131" t="n">
        <v>47.27</v>
      </c>
      <c r="F115" s="131" t="n">
        <v>224.53</v>
      </c>
    </row>
    <row r="116" customFormat="false" ht="15" hidden="false" customHeight="false" outlineLevel="0" collapsed="false">
      <c r="A116" s="129" t="n">
        <v>21012</v>
      </c>
      <c r="B116" s="128" t="s">
        <v>484</v>
      </c>
      <c r="C116" s="129" t="s">
        <v>52</v>
      </c>
      <c r="D116" s="130" t="n">
        <v>2.59</v>
      </c>
      <c r="E116" s="131" t="n">
        <v>52.23</v>
      </c>
      <c r="F116" s="131" t="n">
        <v>135.27</v>
      </c>
    </row>
    <row r="117" customFormat="false" ht="15" hidden="false" customHeight="false" outlineLevel="0" collapsed="false">
      <c r="A117" s="127" t="n">
        <v>88251</v>
      </c>
      <c r="B117" s="128" t="s">
        <v>485</v>
      </c>
      <c r="C117" s="129" t="s">
        <v>410</v>
      </c>
      <c r="D117" s="130" t="n">
        <v>5.13</v>
      </c>
      <c r="E117" s="131" t="n">
        <v>24.48</v>
      </c>
      <c r="F117" s="131" t="n">
        <v>125.58</v>
      </c>
    </row>
    <row r="118" customFormat="false" ht="15" hidden="false" customHeight="false" outlineLevel="0" collapsed="false">
      <c r="A118" s="127" t="n">
        <v>88315</v>
      </c>
      <c r="B118" s="128" t="s">
        <v>486</v>
      </c>
      <c r="C118" s="129" t="s">
        <v>410</v>
      </c>
      <c r="D118" s="130" t="n">
        <v>6.24</v>
      </c>
      <c r="E118" s="131" t="n">
        <v>27.86</v>
      </c>
      <c r="F118" s="131" t="n">
        <v>173.84</v>
      </c>
    </row>
    <row r="119" customFormat="false" ht="15" hidden="false" customHeight="false" outlineLevel="0" collapsed="false">
      <c r="A119" s="132"/>
      <c r="B119" s="133"/>
      <c r="C119" s="134"/>
      <c r="D119" s="135"/>
      <c r="E119" s="136"/>
      <c r="F119" s="136" t="n">
        <v>663.18</v>
      </c>
    </row>
    <row r="120" customFormat="false" ht="19.4" hidden="false" customHeight="false" outlineLevel="0" collapsed="false">
      <c r="A120" s="123" t="s">
        <v>487</v>
      </c>
      <c r="B120" s="124" t="s">
        <v>194</v>
      </c>
      <c r="C120" s="123" t="s">
        <v>29</v>
      </c>
      <c r="D120" s="125"/>
      <c r="E120" s="126"/>
      <c r="F120" s="126" t="n">
        <v>1070.53</v>
      </c>
    </row>
    <row r="121" customFormat="false" ht="15" hidden="false" customHeight="false" outlineLevel="0" collapsed="false">
      <c r="A121" s="129" t="n">
        <v>39761</v>
      </c>
      <c r="B121" s="128" t="s">
        <v>488</v>
      </c>
      <c r="C121" s="129" t="s">
        <v>29</v>
      </c>
      <c r="D121" s="130" t="n">
        <v>1</v>
      </c>
      <c r="E121" s="131" t="n">
        <v>986.78</v>
      </c>
      <c r="F121" s="131" t="n">
        <v>986.78</v>
      </c>
    </row>
    <row r="122" customFormat="false" ht="15" hidden="false" customHeight="false" outlineLevel="0" collapsed="false">
      <c r="A122" s="127" t="n">
        <v>88247</v>
      </c>
      <c r="B122" s="128" t="s">
        <v>489</v>
      </c>
      <c r="C122" s="129" t="s">
        <v>410</v>
      </c>
      <c r="D122" s="130" t="n">
        <v>1.5233</v>
      </c>
      <c r="E122" s="131" t="n">
        <v>24.97</v>
      </c>
      <c r="F122" s="131" t="n">
        <v>38.03</v>
      </c>
    </row>
    <row r="123" customFormat="false" ht="15" hidden="false" customHeight="false" outlineLevel="0" collapsed="false">
      <c r="A123" s="127" t="n">
        <v>88264</v>
      </c>
      <c r="B123" s="128" t="s">
        <v>490</v>
      </c>
      <c r="C123" s="129" t="s">
        <v>410</v>
      </c>
      <c r="D123" s="130" t="n">
        <v>1.5233</v>
      </c>
      <c r="E123" s="131" t="n">
        <v>30.02</v>
      </c>
      <c r="F123" s="131" t="n">
        <v>45.72</v>
      </c>
    </row>
    <row r="124" customFormat="false" ht="15" hidden="false" customHeight="false" outlineLevel="0" collapsed="false">
      <c r="A124" s="132"/>
      <c r="B124" s="133"/>
      <c r="C124" s="134"/>
      <c r="D124" s="135"/>
      <c r="E124" s="136"/>
      <c r="F124" s="136" t="n">
        <v>1070.53</v>
      </c>
    </row>
    <row r="125" customFormat="false" ht="15" hidden="false" customHeight="false" outlineLevel="0" collapsed="false">
      <c r="A125" s="123" t="s">
        <v>491</v>
      </c>
      <c r="B125" s="124" t="s">
        <v>196</v>
      </c>
      <c r="C125" s="123" t="s">
        <v>29</v>
      </c>
      <c r="D125" s="125"/>
      <c r="E125" s="126"/>
      <c r="F125" s="126" t="n">
        <v>161.47</v>
      </c>
    </row>
    <row r="126" customFormat="false" ht="15" hidden="false" customHeight="false" outlineLevel="0" collapsed="false">
      <c r="A126" s="129" t="n">
        <v>1575</v>
      </c>
      <c r="B126" s="128" t="s">
        <v>492</v>
      </c>
      <c r="C126" s="129" t="s">
        <v>29</v>
      </c>
      <c r="D126" s="130" t="n">
        <v>3</v>
      </c>
      <c r="E126" s="131" t="n">
        <v>2.42</v>
      </c>
      <c r="F126" s="131" t="n">
        <v>7.26</v>
      </c>
    </row>
    <row r="127" customFormat="false" ht="19.4" hidden="false" customHeight="false" outlineLevel="0" collapsed="false">
      <c r="A127" s="129" t="s">
        <v>493</v>
      </c>
      <c r="B127" s="128" t="s">
        <v>494</v>
      </c>
      <c r="C127" s="129" t="s">
        <v>29</v>
      </c>
      <c r="D127" s="130" t="n">
        <v>1</v>
      </c>
      <c r="E127" s="131" t="n">
        <v>123</v>
      </c>
      <c r="F127" s="131" t="n">
        <v>123</v>
      </c>
    </row>
    <row r="128" customFormat="false" ht="15" hidden="false" customHeight="false" outlineLevel="0" collapsed="false">
      <c r="A128" s="127" t="n">
        <v>88247</v>
      </c>
      <c r="B128" s="128" t="s">
        <v>489</v>
      </c>
      <c r="C128" s="129" t="s">
        <v>410</v>
      </c>
      <c r="D128" s="130" t="n">
        <v>0.5677</v>
      </c>
      <c r="E128" s="131" t="n">
        <v>24.97</v>
      </c>
      <c r="F128" s="131" t="n">
        <v>14.17</v>
      </c>
    </row>
    <row r="129" customFormat="false" ht="15" hidden="false" customHeight="false" outlineLevel="0" collapsed="false">
      <c r="A129" s="127" t="n">
        <v>88264</v>
      </c>
      <c r="B129" s="128" t="s">
        <v>490</v>
      </c>
      <c r="C129" s="129" t="s">
        <v>410</v>
      </c>
      <c r="D129" s="130" t="n">
        <v>0.5677</v>
      </c>
      <c r="E129" s="131" t="n">
        <v>30.02</v>
      </c>
      <c r="F129" s="131" t="n">
        <v>17.04</v>
      </c>
    </row>
    <row r="130" customFormat="false" ht="15" hidden="false" customHeight="false" outlineLevel="0" collapsed="false">
      <c r="A130" s="132"/>
      <c r="B130" s="133"/>
      <c r="C130" s="134"/>
      <c r="D130" s="135"/>
      <c r="E130" s="136"/>
      <c r="F130" s="136" t="n">
        <v>161.47</v>
      </c>
    </row>
    <row r="131" customFormat="false" ht="28.35" hidden="false" customHeight="false" outlineLevel="0" collapsed="false">
      <c r="A131" s="123" t="s">
        <v>495</v>
      </c>
      <c r="B131" s="124" t="s">
        <v>203</v>
      </c>
      <c r="C131" s="123" t="s">
        <v>29</v>
      </c>
      <c r="D131" s="125"/>
      <c r="E131" s="126"/>
      <c r="F131" s="126" t="n">
        <v>97.98</v>
      </c>
    </row>
    <row r="132" customFormat="false" ht="15" hidden="false" customHeight="false" outlineLevel="0" collapsed="false">
      <c r="A132" s="129" t="n">
        <v>1570</v>
      </c>
      <c r="B132" s="128" t="s">
        <v>496</v>
      </c>
      <c r="C132" s="129" t="s">
        <v>29</v>
      </c>
      <c r="D132" s="130" t="n">
        <v>1</v>
      </c>
      <c r="E132" s="131" t="n">
        <v>1.22</v>
      </c>
      <c r="F132" s="131" t="n">
        <v>1.22</v>
      </c>
    </row>
    <row r="133" customFormat="false" ht="15" hidden="false" customHeight="false" outlineLevel="0" collapsed="false">
      <c r="A133" s="129" t="n">
        <v>39471</v>
      </c>
      <c r="B133" s="128" t="s">
        <v>497</v>
      </c>
      <c r="C133" s="129" t="s">
        <v>29</v>
      </c>
      <c r="D133" s="130" t="n">
        <v>1</v>
      </c>
      <c r="E133" s="131" t="n">
        <v>94.84</v>
      </c>
      <c r="F133" s="131" t="n">
        <v>94.84</v>
      </c>
    </row>
    <row r="134" customFormat="false" ht="15" hidden="false" customHeight="false" outlineLevel="0" collapsed="false">
      <c r="A134" s="127" t="n">
        <v>88247</v>
      </c>
      <c r="B134" s="128" t="s">
        <v>489</v>
      </c>
      <c r="C134" s="129" t="s">
        <v>410</v>
      </c>
      <c r="D134" s="130" t="n">
        <v>0.0352</v>
      </c>
      <c r="E134" s="131" t="n">
        <v>24.97</v>
      </c>
      <c r="F134" s="131" t="n">
        <v>0.87</v>
      </c>
    </row>
    <row r="135" customFormat="false" ht="15" hidden="false" customHeight="false" outlineLevel="0" collapsed="false">
      <c r="A135" s="127" t="n">
        <v>88264</v>
      </c>
      <c r="B135" s="128" t="s">
        <v>490</v>
      </c>
      <c r="C135" s="129" t="s">
        <v>410</v>
      </c>
      <c r="D135" s="130" t="n">
        <v>0.0352</v>
      </c>
      <c r="E135" s="131" t="n">
        <v>30.02</v>
      </c>
      <c r="F135" s="131" t="n">
        <v>1.05</v>
      </c>
    </row>
    <row r="136" customFormat="false" ht="15" hidden="false" customHeight="false" outlineLevel="0" collapsed="false">
      <c r="A136" s="132"/>
      <c r="B136" s="133"/>
      <c r="C136" s="134"/>
      <c r="D136" s="135"/>
      <c r="E136" s="136"/>
      <c r="F136" s="136" t="n">
        <v>97.98</v>
      </c>
    </row>
    <row r="137" customFormat="false" ht="15" hidden="false" customHeight="false" outlineLevel="0" collapsed="false">
      <c r="A137" s="123" t="s">
        <v>498</v>
      </c>
      <c r="B137" s="124" t="s">
        <v>205</v>
      </c>
      <c r="C137" s="123" t="s">
        <v>29</v>
      </c>
      <c r="D137" s="125"/>
      <c r="E137" s="126"/>
      <c r="F137" s="126" t="n">
        <v>101.1</v>
      </c>
    </row>
    <row r="138" customFormat="false" ht="15" hidden="false" customHeight="false" outlineLevel="0" collapsed="false">
      <c r="A138" s="129" t="n">
        <v>1570</v>
      </c>
      <c r="B138" s="128" t="s">
        <v>496</v>
      </c>
      <c r="C138" s="129" t="s">
        <v>29</v>
      </c>
      <c r="D138" s="130" t="n">
        <v>2</v>
      </c>
      <c r="E138" s="131" t="n">
        <v>1.22</v>
      </c>
      <c r="F138" s="131" t="n">
        <v>2.44</v>
      </c>
    </row>
    <row r="139" customFormat="false" ht="15" hidden="false" customHeight="false" outlineLevel="0" collapsed="false">
      <c r="A139" s="129" t="s">
        <v>499</v>
      </c>
      <c r="B139" s="128" t="s">
        <v>500</v>
      </c>
      <c r="C139" s="129" t="s">
        <v>29</v>
      </c>
      <c r="D139" s="130" t="n">
        <v>1</v>
      </c>
      <c r="E139" s="131" t="n">
        <v>94.8</v>
      </c>
      <c r="F139" s="131" t="n">
        <v>94.8</v>
      </c>
    </row>
    <row r="140" customFormat="false" ht="15" hidden="false" customHeight="false" outlineLevel="0" collapsed="false">
      <c r="A140" s="127" t="n">
        <v>88247</v>
      </c>
      <c r="B140" s="128" t="s">
        <v>489</v>
      </c>
      <c r="C140" s="129" t="s">
        <v>410</v>
      </c>
      <c r="D140" s="130" t="n">
        <v>0.0703</v>
      </c>
      <c r="E140" s="131" t="n">
        <v>24.97</v>
      </c>
      <c r="F140" s="131" t="n">
        <v>1.75</v>
      </c>
    </row>
    <row r="141" customFormat="false" ht="15" hidden="false" customHeight="false" outlineLevel="0" collapsed="false">
      <c r="A141" s="127" t="n">
        <v>88264</v>
      </c>
      <c r="B141" s="128" t="s">
        <v>490</v>
      </c>
      <c r="C141" s="129" t="s">
        <v>410</v>
      </c>
      <c r="D141" s="130" t="n">
        <v>0.0703</v>
      </c>
      <c r="E141" s="131" t="n">
        <v>30.02</v>
      </c>
      <c r="F141" s="131" t="n">
        <v>2.11</v>
      </c>
    </row>
    <row r="142" customFormat="false" ht="15" hidden="false" customHeight="false" outlineLevel="0" collapsed="false">
      <c r="A142" s="132"/>
      <c r="B142" s="133"/>
      <c r="C142" s="134"/>
      <c r="D142" s="135"/>
      <c r="E142" s="136"/>
      <c r="F142" s="136" t="n">
        <v>101.1</v>
      </c>
    </row>
    <row r="143" customFormat="false" ht="15" hidden="false" customHeight="false" outlineLevel="0" collapsed="false">
      <c r="A143" s="123" t="s">
        <v>501</v>
      </c>
      <c r="B143" s="124" t="s">
        <v>211</v>
      </c>
      <c r="C143" s="123" t="s">
        <v>29</v>
      </c>
      <c r="D143" s="125"/>
      <c r="E143" s="126"/>
      <c r="F143" s="126" t="n">
        <v>509.46</v>
      </c>
    </row>
    <row r="144" customFormat="false" ht="15" hidden="false" customHeight="false" outlineLevel="0" collapsed="false">
      <c r="A144" s="129" t="n">
        <v>1575</v>
      </c>
      <c r="B144" s="128" t="s">
        <v>492</v>
      </c>
      <c r="C144" s="129" t="s">
        <v>29</v>
      </c>
      <c r="D144" s="130" t="n">
        <v>3</v>
      </c>
      <c r="E144" s="131" t="n">
        <v>2.42</v>
      </c>
      <c r="F144" s="131" t="n">
        <v>7.26</v>
      </c>
    </row>
    <row r="145" customFormat="false" ht="15" hidden="false" customHeight="false" outlineLevel="0" collapsed="false">
      <c r="A145" s="129" t="s">
        <v>502</v>
      </c>
      <c r="B145" s="128" t="s">
        <v>503</v>
      </c>
      <c r="C145" s="129" t="s">
        <v>29</v>
      </c>
      <c r="D145" s="130" t="n">
        <v>1</v>
      </c>
      <c r="E145" s="131" t="n">
        <v>470.99</v>
      </c>
      <c r="F145" s="131" t="n">
        <v>470.99</v>
      </c>
    </row>
    <row r="146" customFormat="false" ht="15" hidden="false" customHeight="false" outlineLevel="0" collapsed="false">
      <c r="A146" s="127" t="n">
        <v>88247</v>
      </c>
      <c r="B146" s="128" t="s">
        <v>489</v>
      </c>
      <c r="C146" s="129" t="s">
        <v>410</v>
      </c>
      <c r="D146" s="130" t="n">
        <v>0.5677</v>
      </c>
      <c r="E146" s="131" t="n">
        <v>24.97</v>
      </c>
      <c r="F146" s="131" t="n">
        <v>14.17</v>
      </c>
    </row>
    <row r="147" customFormat="false" ht="15" hidden="false" customHeight="false" outlineLevel="0" collapsed="false">
      <c r="A147" s="127" t="n">
        <v>88264</v>
      </c>
      <c r="B147" s="128" t="s">
        <v>490</v>
      </c>
      <c r="C147" s="129" t="s">
        <v>410</v>
      </c>
      <c r="D147" s="130" t="n">
        <v>0.5677</v>
      </c>
      <c r="E147" s="131" t="n">
        <v>30.02</v>
      </c>
      <c r="F147" s="131" t="n">
        <v>17.04</v>
      </c>
    </row>
    <row r="148" customFormat="false" ht="15" hidden="false" customHeight="false" outlineLevel="0" collapsed="false">
      <c r="A148" s="132"/>
      <c r="B148" s="133"/>
      <c r="C148" s="134"/>
      <c r="D148" s="135"/>
      <c r="E148" s="136"/>
      <c r="F148" s="136" t="n">
        <v>509.46</v>
      </c>
    </row>
    <row r="149" customFormat="false" ht="15" hidden="false" customHeight="false" outlineLevel="0" collapsed="false">
      <c r="A149" s="123" t="s">
        <v>504</v>
      </c>
      <c r="B149" s="124" t="s">
        <v>214</v>
      </c>
      <c r="C149" s="123" t="s">
        <v>52</v>
      </c>
      <c r="D149" s="125"/>
      <c r="E149" s="126"/>
      <c r="F149" s="126" t="n">
        <v>30.01</v>
      </c>
    </row>
    <row r="150" customFormat="false" ht="15" hidden="false" customHeight="false" outlineLevel="0" collapsed="false">
      <c r="A150" s="129" t="s">
        <v>505</v>
      </c>
      <c r="B150" s="128" t="s">
        <v>506</v>
      </c>
      <c r="C150" s="129" t="s">
        <v>52</v>
      </c>
      <c r="D150" s="130" t="n">
        <v>1.015</v>
      </c>
      <c r="E150" s="131" t="n">
        <v>26.27</v>
      </c>
      <c r="F150" s="131" t="n">
        <v>26.66</v>
      </c>
    </row>
    <row r="151" customFormat="false" ht="15" hidden="false" customHeight="false" outlineLevel="0" collapsed="false">
      <c r="A151" s="129" t="n">
        <v>21127</v>
      </c>
      <c r="B151" s="128" t="s">
        <v>507</v>
      </c>
      <c r="C151" s="129" t="s">
        <v>29</v>
      </c>
      <c r="D151" s="130" t="n">
        <v>0.009</v>
      </c>
      <c r="E151" s="131" t="n">
        <v>3.32</v>
      </c>
      <c r="F151" s="131" t="n">
        <v>0.02</v>
      </c>
    </row>
    <row r="152" customFormat="false" ht="15" hidden="false" customHeight="false" outlineLevel="0" collapsed="false">
      <c r="A152" s="127" t="n">
        <v>88247</v>
      </c>
      <c r="B152" s="128" t="s">
        <v>489</v>
      </c>
      <c r="C152" s="129" t="s">
        <v>410</v>
      </c>
      <c r="D152" s="130" t="n">
        <v>0.0608</v>
      </c>
      <c r="E152" s="131" t="n">
        <v>24.97</v>
      </c>
      <c r="F152" s="131" t="n">
        <v>1.51</v>
      </c>
    </row>
    <row r="153" customFormat="false" ht="15" hidden="false" customHeight="false" outlineLevel="0" collapsed="false">
      <c r="A153" s="127" t="n">
        <v>88264</v>
      </c>
      <c r="B153" s="128" t="s">
        <v>490</v>
      </c>
      <c r="C153" s="129" t="s">
        <v>410</v>
      </c>
      <c r="D153" s="130" t="n">
        <v>0.0608</v>
      </c>
      <c r="E153" s="131" t="n">
        <v>30.02</v>
      </c>
      <c r="F153" s="131" t="n">
        <v>1.82</v>
      </c>
    </row>
    <row r="154" customFormat="false" ht="15" hidden="false" customHeight="false" outlineLevel="0" collapsed="false">
      <c r="A154" s="132"/>
      <c r="B154" s="133"/>
      <c r="C154" s="134"/>
      <c r="D154" s="135"/>
      <c r="E154" s="136"/>
      <c r="F154" s="136" t="n">
        <v>30.01</v>
      </c>
    </row>
    <row r="155" customFormat="false" ht="19.4" hidden="false" customHeight="false" outlineLevel="0" collapsed="false">
      <c r="A155" s="123" t="s">
        <v>508</v>
      </c>
      <c r="B155" s="124" t="s">
        <v>216</v>
      </c>
      <c r="C155" s="123" t="s">
        <v>29</v>
      </c>
      <c r="D155" s="125"/>
      <c r="E155" s="126"/>
      <c r="F155" s="126" t="n">
        <v>290.92</v>
      </c>
    </row>
    <row r="156" customFormat="false" ht="19.4" hidden="false" customHeight="false" outlineLevel="0" collapsed="false">
      <c r="A156" s="127" t="n">
        <v>5678</v>
      </c>
      <c r="B156" s="128" t="s">
        <v>509</v>
      </c>
      <c r="C156" s="129" t="s">
        <v>402</v>
      </c>
      <c r="D156" s="130" t="n">
        <v>0.0328</v>
      </c>
      <c r="E156" s="131" t="n">
        <v>153.21</v>
      </c>
      <c r="F156" s="131" t="n">
        <v>5.02</v>
      </c>
    </row>
    <row r="157" customFormat="false" ht="19.4" hidden="false" customHeight="false" outlineLevel="0" collapsed="false">
      <c r="A157" s="127" t="n">
        <v>5679</v>
      </c>
      <c r="B157" s="128" t="s">
        <v>510</v>
      </c>
      <c r="C157" s="129" t="s">
        <v>404</v>
      </c>
      <c r="D157" s="130" t="n">
        <v>0.0669</v>
      </c>
      <c r="E157" s="131" t="n">
        <v>69.69</v>
      </c>
      <c r="F157" s="131" t="n">
        <v>4.66</v>
      </c>
    </row>
    <row r="158" customFormat="false" ht="15" hidden="false" customHeight="false" outlineLevel="0" collapsed="false">
      <c r="A158" s="129" t="n">
        <v>43431</v>
      </c>
      <c r="B158" s="128" t="s">
        <v>511</v>
      </c>
      <c r="C158" s="129" t="s">
        <v>29</v>
      </c>
      <c r="D158" s="130" t="n">
        <v>0.69</v>
      </c>
      <c r="E158" s="131" t="n">
        <v>304.11</v>
      </c>
      <c r="F158" s="131" t="n">
        <v>209.83</v>
      </c>
    </row>
    <row r="159" customFormat="false" ht="15" hidden="false" customHeight="false" outlineLevel="0" collapsed="false">
      <c r="A159" s="127" t="n">
        <v>88309</v>
      </c>
      <c r="B159" s="128" t="s">
        <v>420</v>
      </c>
      <c r="C159" s="129" t="s">
        <v>410</v>
      </c>
      <c r="D159" s="130" t="n">
        <v>0.0647</v>
      </c>
      <c r="E159" s="131" t="n">
        <v>28.07</v>
      </c>
      <c r="F159" s="131" t="n">
        <v>1.81</v>
      </c>
    </row>
    <row r="160" customFormat="false" ht="15" hidden="false" customHeight="false" outlineLevel="0" collapsed="false">
      <c r="A160" s="127" t="n">
        <v>88316</v>
      </c>
      <c r="B160" s="128" t="s">
        <v>409</v>
      </c>
      <c r="C160" s="129" t="s">
        <v>410</v>
      </c>
      <c r="D160" s="130" t="n">
        <v>0.0508</v>
      </c>
      <c r="E160" s="131" t="n">
        <v>23.26</v>
      </c>
      <c r="F160" s="131" t="n">
        <v>1.18</v>
      </c>
    </row>
    <row r="161" customFormat="false" ht="15" hidden="false" customHeight="false" outlineLevel="0" collapsed="false">
      <c r="A161" s="127" t="n">
        <v>97735</v>
      </c>
      <c r="B161" s="128" t="s">
        <v>512</v>
      </c>
      <c r="C161" s="129" t="s">
        <v>55</v>
      </c>
      <c r="D161" s="130" t="n">
        <v>0.02</v>
      </c>
      <c r="E161" s="131" t="n">
        <v>2578.06</v>
      </c>
      <c r="F161" s="131" t="n">
        <v>51.56</v>
      </c>
    </row>
    <row r="162" customFormat="false" ht="15" hidden="false" customHeight="false" outlineLevel="0" collapsed="false">
      <c r="A162" s="127" t="n">
        <v>101619</v>
      </c>
      <c r="B162" s="128" t="s">
        <v>513</v>
      </c>
      <c r="C162" s="129" t="s">
        <v>55</v>
      </c>
      <c r="D162" s="130" t="n">
        <v>0.06</v>
      </c>
      <c r="E162" s="131" t="n">
        <v>281.12</v>
      </c>
      <c r="F162" s="131" t="n">
        <v>16.86</v>
      </c>
    </row>
    <row r="163" customFormat="false" ht="15" hidden="false" customHeight="false" outlineLevel="0" collapsed="false">
      <c r="A163" s="132"/>
      <c r="B163" s="133"/>
      <c r="C163" s="134"/>
      <c r="D163" s="135"/>
      <c r="E163" s="136"/>
      <c r="F163" s="136" t="n">
        <v>290.92</v>
      </c>
    </row>
    <row r="164" customFormat="false" ht="15" hidden="false" customHeight="false" outlineLevel="0" collapsed="false">
      <c r="A164" s="123" t="s">
        <v>514</v>
      </c>
      <c r="B164" s="124" t="s">
        <v>232</v>
      </c>
      <c r="C164" s="123" t="s">
        <v>29</v>
      </c>
      <c r="D164" s="125"/>
      <c r="E164" s="126"/>
      <c r="F164" s="126" t="n">
        <v>63.97</v>
      </c>
    </row>
    <row r="165" customFormat="false" ht="15" hidden="false" customHeight="false" outlineLevel="0" collapsed="false">
      <c r="A165" s="129" t="n">
        <v>11950</v>
      </c>
      <c r="B165" s="128" t="s">
        <v>477</v>
      </c>
      <c r="C165" s="129" t="s">
        <v>29</v>
      </c>
      <c r="D165" s="130" t="n">
        <v>2</v>
      </c>
      <c r="E165" s="131" t="n">
        <v>0.41</v>
      </c>
      <c r="F165" s="131" t="n">
        <v>0.82</v>
      </c>
    </row>
    <row r="166" customFormat="false" ht="15" hidden="false" customHeight="false" outlineLevel="0" collapsed="false">
      <c r="A166" s="129" t="n">
        <v>39345</v>
      </c>
      <c r="B166" s="128" t="s">
        <v>515</v>
      </c>
      <c r="C166" s="129" t="s">
        <v>29</v>
      </c>
      <c r="D166" s="130" t="n">
        <v>1</v>
      </c>
      <c r="E166" s="131" t="n">
        <v>22.34</v>
      </c>
      <c r="F166" s="131" t="n">
        <v>22.34</v>
      </c>
    </row>
    <row r="167" customFormat="false" ht="15" hidden="false" customHeight="false" outlineLevel="0" collapsed="false">
      <c r="A167" s="129" t="n">
        <v>7543</v>
      </c>
      <c r="B167" s="128" t="s">
        <v>516</v>
      </c>
      <c r="C167" s="129" t="s">
        <v>29</v>
      </c>
      <c r="D167" s="130" t="n">
        <v>1</v>
      </c>
      <c r="E167" s="131" t="n">
        <v>6.54</v>
      </c>
      <c r="F167" s="131" t="n">
        <v>6.54</v>
      </c>
    </row>
    <row r="168" customFormat="false" ht="15" hidden="false" customHeight="false" outlineLevel="0" collapsed="false">
      <c r="A168" s="127" t="n">
        <v>88247</v>
      </c>
      <c r="B168" s="128" t="s">
        <v>489</v>
      </c>
      <c r="C168" s="129" t="s">
        <v>410</v>
      </c>
      <c r="D168" s="130" t="n">
        <v>0.6234</v>
      </c>
      <c r="E168" s="131" t="n">
        <v>24.97</v>
      </c>
      <c r="F168" s="131" t="n">
        <v>15.56</v>
      </c>
    </row>
    <row r="169" customFormat="false" ht="15" hidden="false" customHeight="false" outlineLevel="0" collapsed="false">
      <c r="A169" s="127" t="n">
        <v>88264</v>
      </c>
      <c r="B169" s="128" t="s">
        <v>490</v>
      </c>
      <c r="C169" s="129" t="s">
        <v>410</v>
      </c>
      <c r="D169" s="130" t="n">
        <v>0.6234</v>
      </c>
      <c r="E169" s="131" t="n">
        <v>30.02</v>
      </c>
      <c r="F169" s="131" t="n">
        <v>18.71</v>
      </c>
    </row>
    <row r="170" customFormat="false" ht="15" hidden="false" customHeight="false" outlineLevel="0" collapsed="false">
      <c r="A170" s="132"/>
      <c r="B170" s="133"/>
      <c r="C170" s="134"/>
      <c r="D170" s="135"/>
      <c r="E170" s="136"/>
      <c r="F170" s="136" t="n">
        <v>63.97</v>
      </c>
    </row>
    <row r="171" customFormat="false" ht="15" hidden="false" customHeight="false" outlineLevel="0" collapsed="false">
      <c r="A171" s="123" t="s">
        <v>517</v>
      </c>
      <c r="B171" s="124" t="s">
        <v>234</v>
      </c>
      <c r="C171" s="123" t="s">
        <v>29</v>
      </c>
      <c r="D171" s="125"/>
      <c r="E171" s="126"/>
      <c r="F171" s="126" t="n">
        <v>48</v>
      </c>
    </row>
    <row r="172" customFormat="false" ht="15" hidden="false" customHeight="false" outlineLevel="0" collapsed="false">
      <c r="A172" s="129" t="n">
        <v>11950</v>
      </c>
      <c r="B172" s="128" t="s">
        <v>477</v>
      </c>
      <c r="C172" s="129" t="s">
        <v>29</v>
      </c>
      <c r="D172" s="130" t="n">
        <v>2</v>
      </c>
      <c r="E172" s="131" t="n">
        <v>0.41</v>
      </c>
      <c r="F172" s="131" t="n">
        <v>0.82</v>
      </c>
    </row>
    <row r="173" customFormat="false" ht="15" hidden="false" customHeight="false" outlineLevel="0" collapsed="false">
      <c r="A173" s="129" t="n">
        <v>39344</v>
      </c>
      <c r="B173" s="128" t="s">
        <v>518</v>
      </c>
      <c r="C173" s="129" t="s">
        <v>29</v>
      </c>
      <c r="D173" s="130" t="n">
        <v>1</v>
      </c>
      <c r="E173" s="131" t="n">
        <v>15.96</v>
      </c>
      <c r="F173" s="131" t="n">
        <v>15.96</v>
      </c>
    </row>
    <row r="174" customFormat="false" ht="15" hidden="false" customHeight="false" outlineLevel="0" collapsed="false">
      <c r="A174" s="129" t="n">
        <v>7543</v>
      </c>
      <c r="B174" s="128" t="s">
        <v>516</v>
      </c>
      <c r="C174" s="129" t="s">
        <v>29</v>
      </c>
      <c r="D174" s="130" t="n">
        <v>1</v>
      </c>
      <c r="E174" s="131" t="n">
        <v>6.54</v>
      </c>
      <c r="F174" s="131" t="n">
        <v>6.54</v>
      </c>
    </row>
    <row r="175" customFormat="false" ht="15" hidden="false" customHeight="false" outlineLevel="0" collapsed="false">
      <c r="A175" s="127" t="n">
        <v>88247</v>
      </c>
      <c r="B175" s="128" t="s">
        <v>489</v>
      </c>
      <c r="C175" s="129" t="s">
        <v>410</v>
      </c>
      <c r="D175" s="130" t="n">
        <v>0.449</v>
      </c>
      <c r="E175" s="131" t="n">
        <v>24.97</v>
      </c>
      <c r="F175" s="131" t="n">
        <v>11.21</v>
      </c>
    </row>
    <row r="176" customFormat="false" ht="15" hidden="false" customHeight="false" outlineLevel="0" collapsed="false">
      <c r="A176" s="127" t="n">
        <v>88264</v>
      </c>
      <c r="B176" s="128" t="s">
        <v>490</v>
      </c>
      <c r="C176" s="129" t="s">
        <v>410</v>
      </c>
      <c r="D176" s="130" t="n">
        <v>0.449</v>
      </c>
      <c r="E176" s="131" t="n">
        <v>30.02</v>
      </c>
      <c r="F176" s="131" t="n">
        <v>13.47</v>
      </c>
    </row>
    <row r="177" customFormat="false" ht="15" hidden="false" customHeight="false" outlineLevel="0" collapsed="false">
      <c r="A177" s="132"/>
      <c r="B177" s="133"/>
      <c r="C177" s="134"/>
      <c r="D177" s="135"/>
      <c r="E177" s="136"/>
      <c r="F177" s="136" t="n">
        <v>48</v>
      </c>
    </row>
    <row r="178" customFormat="false" ht="15" hidden="false" customHeight="false" outlineLevel="0" collapsed="false">
      <c r="A178" s="123" t="s">
        <v>519</v>
      </c>
      <c r="B178" s="124" t="s">
        <v>230</v>
      </c>
      <c r="C178" s="123" t="s">
        <v>29</v>
      </c>
      <c r="D178" s="125"/>
      <c r="E178" s="126"/>
      <c r="F178" s="126" t="n">
        <v>74.3</v>
      </c>
    </row>
    <row r="179" customFormat="false" ht="15" hidden="false" customHeight="false" outlineLevel="0" collapsed="false">
      <c r="A179" s="129" t="n">
        <v>11950</v>
      </c>
      <c r="B179" s="128" t="s">
        <v>477</v>
      </c>
      <c r="C179" s="129" t="s">
        <v>29</v>
      </c>
      <c r="D179" s="130" t="n">
        <v>2</v>
      </c>
      <c r="E179" s="131" t="n">
        <v>0.41</v>
      </c>
      <c r="F179" s="131" t="n">
        <v>0.82</v>
      </c>
    </row>
    <row r="180" customFormat="false" ht="15" hidden="false" customHeight="false" outlineLevel="0" collapsed="false">
      <c r="A180" s="129" t="s">
        <v>520</v>
      </c>
      <c r="B180" s="128" t="s">
        <v>521</v>
      </c>
      <c r="C180" s="129" t="s">
        <v>29</v>
      </c>
      <c r="D180" s="130" t="n">
        <v>1</v>
      </c>
      <c r="E180" s="131" t="n">
        <v>39.21</v>
      </c>
      <c r="F180" s="131" t="n">
        <v>39.21</v>
      </c>
    </row>
    <row r="181" customFormat="false" ht="15" hidden="false" customHeight="false" outlineLevel="0" collapsed="false">
      <c r="A181" s="127" t="n">
        <v>88247</v>
      </c>
      <c r="B181" s="128" t="s">
        <v>489</v>
      </c>
      <c r="C181" s="129" t="s">
        <v>410</v>
      </c>
      <c r="D181" s="130" t="n">
        <v>0.6234</v>
      </c>
      <c r="E181" s="131" t="n">
        <v>24.97</v>
      </c>
      <c r="F181" s="131" t="n">
        <v>15.56</v>
      </c>
    </row>
    <row r="182" customFormat="false" ht="15" hidden="false" customHeight="false" outlineLevel="0" collapsed="false">
      <c r="A182" s="127" t="n">
        <v>88264</v>
      </c>
      <c r="B182" s="128" t="s">
        <v>490</v>
      </c>
      <c r="C182" s="129" t="s">
        <v>410</v>
      </c>
      <c r="D182" s="130" t="n">
        <v>0.6234</v>
      </c>
      <c r="E182" s="131" t="n">
        <v>30.02</v>
      </c>
      <c r="F182" s="131" t="n">
        <v>18.71</v>
      </c>
    </row>
    <row r="183" customFormat="false" ht="15" hidden="false" customHeight="false" outlineLevel="0" collapsed="false">
      <c r="A183" s="132"/>
      <c r="B183" s="133"/>
      <c r="C183" s="134"/>
      <c r="D183" s="135"/>
      <c r="E183" s="136"/>
      <c r="F183" s="136" t="n">
        <v>74.3</v>
      </c>
    </row>
    <row r="184" customFormat="false" ht="15.75" hidden="false" customHeight="true" outlineLevel="0" collapsed="false">
      <c r="A184" s="123" t="s">
        <v>522</v>
      </c>
      <c r="B184" s="124" t="s">
        <v>243</v>
      </c>
      <c r="C184" s="123" t="s">
        <v>29</v>
      </c>
      <c r="D184" s="125"/>
      <c r="E184" s="126"/>
      <c r="F184" s="126" t="n">
        <v>116.52</v>
      </c>
    </row>
    <row r="185" customFormat="false" ht="19.4" hidden="false" customHeight="false" outlineLevel="0" collapsed="false">
      <c r="A185" s="129" t="n">
        <v>11250</v>
      </c>
      <c r="B185" s="128" t="s">
        <v>523</v>
      </c>
      <c r="C185" s="129" t="s">
        <v>29</v>
      </c>
      <c r="D185" s="130" t="n">
        <v>1</v>
      </c>
      <c r="E185" s="131" t="n">
        <v>65.01</v>
      </c>
      <c r="F185" s="131" t="n">
        <v>65.01</v>
      </c>
    </row>
    <row r="186" customFormat="false" ht="19.4" hidden="false" customHeight="false" outlineLevel="0" collapsed="false">
      <c r="A186" s="127" t="n">
        <v>87367</v>
      </c>
      <c r="B186" s="128" t="s">
        <v>524</v>
      </c>
      <c r="C186" s="129" t="s">
        <v>55</v>
      </c>
      <c r="D186" s="130" t="n">
        <v>0.0043</v>
      </c>
      <c r="E186" s="131" t="n">
        <v>729.88</v>
      </c>
      <c r="F186" s="131" t="n">
        <v>3.13</v>
      </c>
    </row>
    <row r="187" customFormat="false" ht="15" hidden="false" customHeight="false" outlineLevel="0" collapsed="false">
      <c r="A187" s="127" t="n">
        <v>88247</v>
      </c>
      <c r="B187" s="128" t="s">
        <v>489</v>
      </c>
      <c r="C187" s="129" t="s">
        <v>410</v>
      </c>
      <c r="D187" s="130" t="n">
        <v>0.88</v>
      </c>
      <c r="E187" s="131" t="n">
        <v>24.97</v>
      </c>
      <c r="F187" s="131" t="n">
        <v>21.97</v>
      </c>
    </row>
    <row r="188" customFormat="false" ht="15" hidden="false" customHeight="false" outlineLevel="0" collapsed="false">
      <c r="A188" s="127" t="n">
        <v>88264</v>
      </c>
      <c r="B188" s="128" t="s">
        <v>490</v>
      </c>
      <c r="C188" s="129" t="s">
        <v>410</v>
      </c>
      <c r="D188" s="130" t="n">
        <v>0.88</v>
      </c>
      <c r="E188" s="131" t="n">
        <v>30.02</v>
      </c>
      <c r="F188" s="131" t="n">
        <v>26.41</v>
      </c>
    </row>
    <row r="189" customFormat="false" ht="15" hidden="false" customHeight="false" outlineLevel="0" collapsed="false">
      <c r="A189" s="132"/>
      <c r="B189" s="133"/>
      <c r="C189" s="134"/>
      <c r="D189" s="135"/>
      <c r="E189" s="136"/>
      <c r="F189" s="136" t="n">
        <v>116.52</v>
      </c>
    </row>
    <row r="190" customFormat="false" ht="15.75" hidden="false" customHeight="true" outlineLevel="0" collapsed="false">
      <c r="A190" s="123" t="s">
        <v>525</v>
      </c>
      <c r="B190" s="124" t="s">
        <v>245</v>
      </c>
      <c r="C190" s="123" t="s">
        <v>29</v>
      </c>
      <c r="D190" s="125"/>
      <c r="E190" s="126"/>
      <c r="F190" s="126" t="n">
        <v>64.01</v>
      </c>
    </row>
    <row r="191" customFormat="false" ht="15" hidden="false" customHeight="false" outlineLevel="0" collapsed="false">
      <c r="A191" s="129" t="s">
        <v>526</v>
      </c>
      <c r="B191" s="128" t="s">
        <v>527</v>
      </c>
      <c r="C191" s="129" t="s">
        <v>29</v>
      </c>
      <c r="D191" s="130" t="n">
        <v>1</v>
      </c>
      <c r="E191" s="131" t="n">
        <v>45.76</v>
      </c>
      <c r="F191" s="131" t="n">
        <v>45.76</v>
      </c>
    </row>
    <row r="192" customFormat="false" ht="15" hidden="false" customHeight="false" outlineLevel="0" collapsed="false">
      <c r="A192" s="127" t="n">
        <v>88247</v>
      </c>
      <c r="B192" s="128" t="s">
        <v>489</v>
      </c>
      <c r="C192" s="129" t="s">
        <v>410</v>
      </c>
      <c r="D192" s="130" t="n">
        <v>0.1509375</v>
      </c>
      <c r="E192" s="131" t="n">
        <v>24.97</v>
      </c>
      <c r="F192" s="131" t="n">
        <v>3.76</v>
      </c>
    </row>
    <row r="193" customFormat="false" ht="15" hidden="false" customHeight="false" outlineLevel="0" collapsed="false">
      <c r="A193" s="127" t="n">
        <v>88264</v>
      </c>
      <c r="B193" s="128" t="s">
        <v>490</v>
      </c>
      <c r="C193" s="129" t="s">
        <v>410</v>
      </c>
      <c r="D193" s="130" t="n">
        <v>0.4829999</v>
      </c>
      <c r="E193" s="131" t="n">
        <v>30.02</v>
      </c>
      <c r="F193" s="131" t="n">
        <v>14.49</v>
      </c>
    </row>
    <row r="194" customFormat="false" ht="15" hidden="false" customHeight="false" outlineLevel="0" collapsed="false">
      <c r="A194" s="132"/>
      <c r="B194" s="133"/>
      <c r="C194" s="134"/>
      <c r="D194" s="135"/>
      <c r="E194" s="136"/>
      <c r="F194" s="136" t="n">
        <v>64.01</v>
      </c>
    </row>
    <row r="195" customFormat="false" ht="15.75" hidden="false" customHeight="true" outlineLevel="0" collapsed="false">
      <c r="A195" s="123" t="s">
        <v>528</v>
      </c>
      <c r="B195" s="124" t="s">
        <v>247</v>
      </c>
      <c r="C195" s="123" t="s">
        <v>29</v>
      </c>
      <c r="D195" s="125"/>
      <c r="E195" s="126"/>
      <c r="F195" s="126" t="n">
        <v>32.57</v>
      </c>
    </row>
    <row r="196" customFormat="false" ht="19.4" hidden="false" customHeight="false" outlineLevel="0" collapsed="false">
      <c r="A196" s="129" t="s">
        <v>529</v>
      </c>
      <c r="B196" s="128" t="s">
        <v>530</v>
      </c>
      <c r="C196" s="129" t="s">
        <v>29</v>
      </c>
      <c r="D196" s="130" t="n">
        <v>1</v>
      </c>
      <c r="E196" s="131" t="n">
        <v>14.32</v>
      </c>
      <c r="F196" s="131" t="n">
        <v>14.32</v>
      </c>
    </row>
    <row r="197" customFormat="false" ht="15" hidden="false" customHeight="false" outlineLevel="0" collapsed="false">
      <c r="A197" s="127" t="n">
        <v>88247</v>
      </c>
      <c r="B197" s="128" t="s">
        <v>489</v>
      </c>
      <c r="C197" s="129" t="s">
        <v>410</v>
      </c>
      <c r="D197" s="130" t="n">
        <v>0.1509375</v>
      </c>
      <c r="E197" s="131" t="n">
        <v>24.97</v>
      </c>
      <c r="F197" s="131" t="n">
        <v>3.76</v>
      </c>
    </row>
    <row r="198" customFormat="false" ht="15" hidden="false" customHeight="false" outlineLevel="0" collapsed="false">
      <c r="A198" s="127" t="n">
        <v>88264</v>
      </c>
      <c r="B198" s="128" t="s">
        <v>490</v>
      </c>
      <c r="C198" s="129" t="s">
        <v>410</v>
      </c>
      <c r="D198" s="130" t="n">
        <v>0.4829999</v>
      </c>
      <c r="E198" s="131" t="n">
        <v>30.02</v>
      </c>
      <c r="F198" s="131" t="n">
        <v>14.49</v>
      </c>
    </row>
    <row r="199" customFormat="false" ht="15" hidden="false" customHeight="false" outlineLevel="0" collapsed="false">
      <c r="A199" s="132"/>
      <c r="B199" s="133"/>
      <c r="C199" s="134"/>
      <c r="D199" s="135"/>
      <c r="E199" s="136"/>
      <c r="F199" s="136" t="n">
        <v>32.57</v>
      </c>
    </row>
    <row r="200" customFormat="false" ht="15.75" hidden="false" customHeight="true" outlineLevel="0" collapsed="false">
      <c r="A200" s="123" t="s">
        <v>531</v>
      </c>
      <c r="B200" s="124" t="s">
        <v>255</v>
      </c>
      <c r="C200" s="123" t="s">
        <v>29</v>
      </c>
      <c r="D200" s="125"/>
      <c r="E200" s="126"/>
      <c r="F200" s="126" t="n">
        <v>86.01</v>
      </c>
    </row>
    <row r="201" customFormat="false" ht="15" hidden="false" customHeight="false" outlineLevel="0" collapsed="false">
      <c r="A201" s="129" t="n">
        <v>7525</v>
      </c>
      <c r="B201" s="128" t="s">
        <v>532</v>
      </c>
      <c r="C201" s="129" t="s">
        <v>29</v>
      </c>
      <c r="D201" s="130" t="n">
        <v>1</v>
      </c>
      <c r="E201" s="131" t="n">
        <v>54.56</v>
      </c>
      <c r="F201" s="131" t="n">
        <v>54.56</v>
      </c>
    </row>
    <row r="202" customFormat="false" ht="15" hidden="false" customHeight="false" outlineLevel="0" collapsed="false">
      <c r="A202" s="127" t="n">
        <v>88247</v>
      </c>
      <c r="B202" s="128" t="s">
        <v>489</v>
      </c>
      <c r="C202" s="129" t="s">
        <v>410</v>
      </c>
      <c r="D202" s="130" t="n">
        <v>0.572</v>
      </c>
      <c r="E202" s="131" t="n">
        <v>24.97</v>
      </c>
      <c r="F202" s="131" t="n">
        <v>14.28</v>
      </c>
    </row>
    <row r="203" customFormat="false" ht="15" hidden="false" customHeight="false" outlineLevel="0" collapsed="false">
      <c r="A203" s="127" t="n">
        <v>88264</v>
      </c>
      <c r="B203" s="128" t="s">
        <v>490</v>
      </c>
      <c r="C203" s="129" t="s">
        <v>410</v>
      </c>
      <c r="D203" s="130" t="n">
        <v>0.572</v>
      </c>
      <c r="E203" s="131" t="n">
        <v>30.02</v>
      </c>
      <c r="F203" s="131" t="n">
        <v>17.17</v>
      </c>
    </row>
    <row r="204" customFormat="false" ht="15" hidden="false" customHeight="false" outlineLevel="0" collapsed="false">
      <c r="A204" s="132"/>
      <c r="B204" s="133"/>
      <c r="C204" s="134"/>
      <c r="D204" s="135"/>
      <c r="E204" s="136"/>
      <c r="F204" s="136" t="n">
        <v>86.01</v>
      </c>
    </row>
    <row r="205" customFormat="false" ht="15" hidden="false" customHeight="false" outlineLevel="0" collapsed="false">
      <c r="A205" s="123" t="s">
        <v>533</v>
      </c>
      <c r="B205" s="124" t="s">
        <v>257</v>
      </c>
      <c r="C205" s="123" t="s">
        <v>29</v>
      </c>
      <c r="D205" s="125"/>
      <c r="E205" s="126"/>
      <c r="F205" s="126" t="n">
        <v>54.18</v>
      </c>
    </row>
    <row r="206" customFormat="false" ht="15" hidden="false" customHeight="false" outlineLevel="0" collapsed="false">
      <c r="A206" s="129" t="n">
        <v>38075</v>
      </c>
      <c r="B206" s="128" t="s">
        <v>534</v>
      </c>
      <c r="C206" s="129" t="s">
        <v>29</v>
      </c>
      <c r="D206" s="130" t="n">
        <v>1</v>
      </c>
      <c r="E206" s="131" t="n">
        <v>19.19</v>
      </c>
      <c r="F206" s="131" t="n">
        <v>19.19</v>
      </c>
    </row>
    <row r="207" customFormat="false" ht="15" hidden="false" customHeight="false" outlineLevel="0" collapsed="false">
      <c r="A207" s="129" t="n">
        <v>38112</v>
      </c>
      <c r="B207" s="128" t="s">
        <v>535</v>
      </c>
      <c r="C207" s="129" t="s">
        <v>29</v>
      </c>
      <c r="D207" s="130" t="n">
        <v>1</v>
      </c>
      <c r="E207" s="131" t="n">
        <v>8.28</v>
      </c>
      <c r="F207" s="131" t="n">
        <v>8.28</v>
      </c>
    </row>
    <row r="208" customFormat="false" ht="15" hidden="false" customHeight="false" outlineLevel="0" collapsed="false">
      <c r="A208" s="127" t="n">
        <v>88247</v>
      </c>
      <c r="B208" s="128" t="s">
        <v>489</v>
      </c>
      <c r="C208" s="129" t="s">
        <v>410</v>
      </c>
      <c r="D208" s="130" t="n">
        <v>0.486</v>
      </c>
      <c r="E208" s="131" t="n">
        <v>24.97</v>
      </c>
      <c r="F208" s="131" t="n">
        <v>12.13</v>
      </c>
    </row>
    <row r="209" customFormat="false" ht="15" hidden="false" customHeight="false" outlineLevel="0" collapsed="false">
      <c r="A209" s="127" t="n">
        <v>88264</v>
      </c>
      <c r="B209" s="128" t="s">
        <v>490</v>
      </c>
      <c r="C209" s="129" t="s">
        <v>410</v>
      </c>
      <c r="D209" s="130" t="n">
        <v>0.486</v>
      </c>
      <c r="E209" s="131" t="n">
        <v>30.02</v>
      </c>
      <c r="F209" s="131" t="n">
        <v>14.58</v>
      </c>
    </row>
    <row r="210" customFormat="false" ht="15" hidden="false" customHeight="false" outlineLevel="0" collapsed="false">
      <c r="A210" s="132"/>
      <c r="B210" s="133"/>
      <c r="C210" s="134"/>
      <c r="D210" s="135"/>
      <c r="E210" s="136"/>
      <c r="F210" s="136" t="n">
        <v>54.18</v>
      </c>
    </row>
    <row r="211" customFormat="false" ht="15.75" hidden="false" customHeight="true" outlineLevel="0" collapsed="false">
      <c r="A211" s="123" t="s">
        <v>536</v>
      </c>
      <c r="B211" s="124" t="s">
        <v>263</v>
      </c>
      <c r="C211" s="123" t="s">
        <v>29</v>
      </c>
      <c r="D211" s="125"/>
      <c r="E211" s="126"/>
      <c r="F211" s="126" t="n">
        <v>155.6</v>
      </c>
    </row>
    <row r="212" customFormat="false" ht="15" hidden="false" customHeight="false" outlineLevel="0" collapsed="false">
      <c r="A212" s="129" t="s">
        <v>537</v>
      </c>
      <c r="B212" s="128" t="s">
        <v>538</v>
      </c>
      <c r="C212" s="129" t="s">
        <v>29</v>
      </c>
      <c r="D212" s="130" t="n">
        <v>1</v>
      </c>
      <c r="E212" s="131" t="n">
        <v>141.95</v>
      </c>
      <c r="F212" s="131" t="n">
        <v>141.95</v>
      </c>
    </row>
    <row r="213" customFormat="false" ht="15" hidden="false" customHeight="false" outlineLevel="0" collapsed="false">
      <c r="A213" s="127" t="n">
        <v>88247</v>
      </c>
      <c r="B213" s="128" t="s">
        <v>489</v>
      </c>
      <c r="C213" s="129" t="s">
        <v>410</v>
      </c>
      <c r="D213" s="130" t="n">
        <v>0.2484</v>
      </c>
      <c r="E213" s="131" t="n">
        <v>24.97</v>
      </c>
      <c r="F213" s="131" t="n">
        <v>6.2</v>
      </c>
    </row>
    <row r="214" customFormat="false" ht="15" hidden="false" customHeight="false" outlineLevel="0" collapsed="false">
      <c r="A214" s="127" t="n">
        <v>88264</v>
      </c>
      <c r="B214" s="128" t="s">
        <v>490</v>
      </c>
      <c r="C214" s="129" t="s">
        <v>410</v>
      </c>
      <c r="D214" s="130" t="n">
        <v>0.2484</v>
      </c>
      <c r="E214" s="131" t="n">
        <v>30.02</v>
      </c>
      <c r="F214" s="131" t="n">
        <v>7.45</v>
      </c>
    </row>
    <row r="215" customFormat="false" ht="15" hidden="false" customHeight="false" outlineLevel="0" collapsed="false">
      <c r="A215" s="132"/>
      <c r="B215" s="133"/>
      <c r="C215" s="134"/>
      <c r="D215" s="135"/>
      <c r="E215" s="136"/>
      <c r="F215" s="136" t="n">
        <v>155.6</v>
      </c>
    </row>
    <row r="216" customFormat="false" ht="15.75" hidden="false" customHeight="true" outlineLevel="0" collapsed="false">
      <c r="A216" s="123" t="s">
        <v>539</v>
      </c>
      <c r="B216" s="124" t="s">
        <v>267</v>
      </c>
      <c r="C216" s="123" t="s">
        <v>29</v>
      </c>
      <c r="D216" s="125"/>
      <c r="E216" s="126"/>
      <c r="F216" s="126" t="n">
        <v>59.85</v>
      </c>
    </row>
    <row r="217" customFormat="false" ht="15" hidden="false" customHeight="false" outlineLevel="0" collapsed="false">
      <c r="A217" s="129" t="s">
        <v>540</v>
      </c>
      <c r="B217" s="128" t="s">
        <v>541</v>
      </c>
      <c r="C217" s="129" t="s">
        <v>52</v>
      </c>
      <c r="D217" s="130" t="n">
        <v>1.05</v>
      </c>
      <c r="E217" s="131" t="n">
        <v>55.28</v>
      </c>
      <c r="F217" s="131" t="n">
        <v>58.04</v>
      </c>
    </row>
    <row r="218" customFormat="false" ht="15" hidden="false" customHeight="false" outlineLevel="0" collapsed="false">
      <c r="A218" s="127" t="n">
        <v>88247</v>
      </c>
      <c r="B218" s="128" t="s">
        <v>489</v>
      </c>
      <c r="C218" s="129" t="s">
        <v>410</v>
      </c>
      <c r="D218" s="130" t="n">
        <v>0.0331</v>
      </c>
      <c r="E218" s="131" t="n">
        <v>24.97</v>
      </c>
      <c r="F218" s="131" t="n">
        <v>0.82</v>
      </c>
    </row>
    <row r="219" customFormat="false" ht="15" hidden="false" customHeight="false" outlineLevel="0" collapsed="false">
      <c r="A219" s="127" t="n">
        <v>88264</v>
      </c>
      <c r="B219" s="128" t="s">
        <v>490</v>
      </c>
      <c r="C219" s="129" t="s">
        <v>410</v>
      </c>
      <c r="D219" s="130" t="n">
        <v>0.0331</v>
      </c>
      <c r="E219" s="131" t="n">
        <v>30.02</v>
      </c>
      <c r="F219" s="131" t="n">
        <v>0.99</v>
      </c>
    </row>
    <row r="220" customFormat="false" ht="15" hidden="false" customHeight="false" outlineLevel="0" collapsed="false">
      <c r="A220" s="132"/>
      <c r="B220" s="133"/>
      <c r="C220" s="134"/>
      <c r="D220" s="135"/>
      <c r="E220" s="136"/>
      <c r="F220" s="136" t="n">
        <v>59.85</v>
      </c>
    </row>
    <row r="221" customFormat="false" ht="15" hidden="false" customHeight="false" outlineLevel="0" collapsed="false">
      <c r="A221" s="123" t="s">
        <v>542</v>
      </c>
      <c r="B221" s="124" t="s">
        <v>265</v>
      </c>
      <c r="C221" s="123" t="s">
        <v>29</v>
      </c>
      <c r="D221" s="125"/>
      <c r="E221" s="126"/>
      <c r="F221" s="126" t="n">
        <v>47.13</v>
      </c>
    </row>
    <row r="222" customFormat="false" ht="15" hidden="false" customHeight="false" outlineLevel="0" collapsed="false">
      <c r="A222" s="129" t="s">
        <v>543</v>
      </c>
      <c r="B222" s="128" t="s">
        <v>544</v>
      </c>
      <c r="C222" s="129" t="s">
        <v>29</v>
      </c>
      <c r="D222" s="130" t="n">
        <v>1</v>
      </c>
      <c r="E222" s="131" t="n">
        <v>36.89</v>
      </c>
      <c r="F222" s="131" t="n">
        <v>36.89</v>
      </c>
    </row>
    <row r="223" customFormat="false" ht="15" hidden="false" customHeight="false" outlineLevel="0" collapsed="false">
      <c r="A223" s="127" t="n">
        <v>88247</v>
      </c>
      <c r="B223" s="128" t="s">
        <v>489</v>
      </c>
      <c r="C223" s="129" t="s">
        <v>410</v>
      </c>
      <c r="D223" s="130" t="n">
        <v>0.1863</v>
      </c>
      <c r="E223" s="131" t="n">
        <v>24.97</v>
      </c>
      <c r="F223" s="131" t="n">
        <v>4.65</v>
      </c>
    </row>
    <row r="224" customFormat="false" ht="15" hidden="false" customHeight="false" outlineLevel="0" collapsed="false">
      <c r="A224" s="127" t="n">
        <v>88264</v>
      </c>
      <c r="B224" s="128" t="s">
        <v>490</v>
      </c>
      <c r="C224" s="129" t="s">
        <v>410</v>
      </c>
      <c r="D224" s="130" t="n">
        <v>0.1863</v>
      </c>
      <c r="E224" s="131" t="n">
        <v>30.02</v>
      </c>
      <c r="F224" s="131" t="n">
        <v>5.59</v>
      </c>
    </row>
    <row r="225" customFormat="false" ht="15" hidden="false" customHeight="false" outlineLevel="0" collapsed="false">
      <c r="A225" s="132"/>
      <c r="B225" s="133"/>
      <c r="C225" s="134"/>
      <c r="D225" s="135"/>
      <c r="E225" s="136"/>
      <c r="F225" s="136" t="n">
        <v>47.13</v>
      </c>
    </row>
    <row r="226" customFormat="false" ht="19.4" hidden="false" customHeight="false" outlineLevel="0" collapsed="false">
      <c r="A226" s="123" t="s">
        <v>545</v>
      </c>
      <c r="B226" s="124" t="s">
        <v>325</v>
      </c>
      <c r="C226" s="123" t="s">
        <v>29</v>
      </c>
      <c r="D226" s="125"/>
      <c r="E226" s="126"/>
      <c r="F226" s="126" t="n">
        <v>49.04</v>
      </c>
    </row>
    <row r="227" customFormat="false" ht="15" hidden="false" customHeight="false" outlineLevel="0" collapsed="false">
      <c r="A227" s="139" t="n">
        <v>301</v>
      </c>
      <c r="B227" s="128" t="s">
        <v>546</v>
      </c>
      <c r="C227" s="129" t="s">
        <v>29</v>
      </c>
      <c r="D227" s="130" t="n">
        <v>3</v>
      </c>
      <c r="E227" s="131" t="n">
        <v>3.2</v>
      </c>
      <c r="F227" s="131" t="n">
        <v>9.6</v>
      </c>
    </row>
    <row r="228" customFormat="false" ht="15" hidden="false" customHeight="false" outlineLevel="0" collapsed="false">
      <c r="A228" s="139" t="n">
        <v>3659</v>
      </c>
      <c r="B228" s="128" t="s">
        <v>547</v>
      </c>
      <c r="C228" s="129" t="s">
        <v>29</v>
      </c>
      <c r="D228" s="130" t="n">
        <v>1</v>
      </c>
      <c r="E228" s="131" t="n">
        <v>19.96</v>
      </c>
      <c r="F228" s="131" t="n">
        <v>19.96</v>
      </c>
    </row>
    <row r="229" customFormat="false" ht="15" hidden="false" customHeight="false" outlineLevel="0" collapsed="false">
      <c r="A229" s="139" t="n">
        <v>20078</v>
      </c>
      <c r="B229" s="128" t="s">
        <v>548</v>
      </c>
      <c r="C229" s="129" t="s">
        <v>29</v>
      </c>
      <c r="D229" s="130" t="n">
        <v>0.1725</v>
      </c>
      <c r="E229" s="131" t="n">
        <v>33.72</v>
      </c>
      <c r="F229" s="131" t="n">
        <v>5.81</v>
      </c>
    </row>
    <row r="230" customFormat="false" ht="15" hidden="false" customHeight="false" outlineLevel="0" collapsed="false">
      <c r="A230" s="142" t="n">
        <v>88248</v>
      </c>
      <c r="B230" s="128" t="s">
        <v>549</v>
      </c>
      <c r="C230" s="129" t="s">
        <v>410</v>
      </c>
      <c r="D230" s="130" t="n">
        <v>0.2568</v>
      </c>
      <c r="E230" s="131" t="n">
        <v>23.94</v>
      </c>
      <c r="F230" s="131" t="n">
        <v>6.14</v>
      </c>
    </row>
    <row r="231" customFormat="false" ht="15" hidden="false" customHeight="false" outlineLevel="0" collapsed="false">
      <c r="A231" s="142" t="n">
        <v>88267</v>
      </c>
      <c r="B231" s="128" t="s">
        <v>550</v>
      </c>
      <c r="C231" s="129" t="s">
        <v>410</v>
      </c>
      <c r="D231" s="130" t="n">
        <v>0.2568</v>
      </c>
      <c r="E231" s="131" t="n">
        <v>29.34</v>
      </c>
      <c r="F231" s="131" t="n">
        <v>7.53</v>
      </c>
    </row>
    <row r="232" customFormat="false" ht="15" hidden="false" customHeight="false" outlineLevel="0" collapsed="false">
      <c r="A232" s="132"/>
      <c r="B232" s="133"/>
      <c r="C232" s="134"/>
      <c r="D232" s="135"/>
      <c r="E232" s="136"/>
      <c r="F232" s="136" t="n">
        <v>49.04</v>
      </c>
    </row>
    <row r="233" customFormat="false" ht="19.4" hidden="false" customHeight="false" outlineLevel="0" collapsed="false">
      <c r="A233" s="123" t="s">
        <v>551</v>
      </c>
      <c r="B233" s="124" t="s">
        <v>332</v>
      </c>
      <c r="C233" s="123" t="s">
        <v>29</v>
      </c>
      <c r="D233" s="125"/>
      <c r="E233" s="126"/>
      <c r="F233" s="126" t="n">
        <v>67.81</v>
      </c>
    </row>
    <row r="234" customFormat="false" ht="15" hidden="false" customHeight="false" outlineLevel="0" collapsed="false">
      <c r="A234" s="139" t="n">
        <v>122</v>
      </c>
      <c r="B234" s="128" t="s">
        <v>552</v>
      </c>
      <c r="C234" s="129" t="s">
        <v>29</v>
      </c>
      <c r="D234" s="130" t="n">
        <v>0.0292</v>
      </c>
      <c r="E234" s="131" t="n">
        <v>81.71</v>
      </c>
      <c r="F234" s="131" t="n">
        <v>2.38</v>
      </c>
    </row>
    <row r="235" customFormat="false" ht="15" hidden="false" customHeight="false" outlineLevel="0" collapsed="false">
      <c r="A235" s="143" t="s">
        <v>553</v>
      </c>
      <c r="B235" s="128" t="s">
        <v>554</v>
      </c>
      <c r="C235" s="129" t="s">
        <v>29</v>
      </c>
      <c r="D235" s="130" t="n">
        <v>1</v>
      </c>
      <c r="E235" s="131" t="n">
        <v>26.9</v>
      </c>
      <c r="F235" s="131" t="n">
        <v>26.9</v>
      </c>
    </row>
    <row r="236" customFormat="false" ht="15" hidden="false" customHeight="false" outlineLevel="0" collapsed="false">
      <c r="A236" s="143" t="s">
        <v>555</v>
      </c>
      <c r="B236" s="128" t="s">
        <v>556</v>
      </c>
      <c r="C236" s="129" t="s">
        <v>29</v>
      </c>
      <c r="D236" s="130" t="n">
        <v>1</v>
      </c>
      <c r="E236" s="131" t="n">
        <v>11.9</v>
      </c>
      <c r="F236" s="131" t="n">
        <v>11.9</v>
      </c>
    </row>
    <row r="237" customFormat="false" ht="15" hidden="false" customHeight="false" outlineLevel="0" collapsed="false">
      <c r="A237" s="139" t="n">
        <v>20083</v>
      </c>
      <c r="B237" s="128" t="s">
        <v>557</v>
      </c>
      <c r="C237" s="129" t="s">
        <v>29</v>
      </c>
      <c r="D237" s="130" t="n">
        <v>0.044</v>
      </c>
      <c r="E237" s="131" t="n">
        <v>92.58</v>
      </c>
      <c r="F237" s="131" t="n">
        <v>4.07</v>
      </c>
    </row>
    <row r="238" customFormat="false" ht="15" hidden="false" customHeight="false" outlineLevel="0" collapsed="false">
      <c r="A238" s="139" t="n">
        <v>38383</v>
      </c>
      <c r="B238" s="128" t="s">
        <v>558</v>
      </c>
      <c r="C238" s="129" t="s">
        <v>29</v>
      </c>
      <c r="D238" s="130" t="n">
        <v>0.0154</v>
      </c>
      <c r="E238" s="131" t="n">
        <v>2.31</v>
      </c>
      <c r="F238" s="131" t="n">
        <v>0.03</v>
      </c>
    </row>
    <row r="239" customFormat="false" ht="15" hidden="false" customHeight="false" outlineLevel="0" collapsed="false">
      <c r="A239" s="142" t="n">
        <v>88248</v>
      </c>
      <c r="B239" s="128" t="s">
        <v>549</v>
      </c>
      <c r="C239" s="129" t="s">
        <v>410</v>
      </c>
      <c r="D239" s="130" t="n">
        <v>0.4231</v>
      </c>
      <c r="E239" s="131" t="n">
        <v>23.94</v>
      </c>
      <c r="F239" s="131" t="n">
        <v>10.12</v>
      </c>
    </row>
    <row r="240" customFormat="false" ht="15" hidden="false" customHeight="false" outlineLevel="0" collapsed="false">
      <c r="A240" s="142" t="n">
        <v>88267</v>
      </c>
      <c r="B240" s="128" t="s">
        <v>550</v>
      </c>
      <c r="C240" s="129" t="s">
        <v>410</v>
      </c>
      <c r="D240" s="130" t="n">
        <v>0.4231</v>
      </c>
      <c r="E240" s="131" t="n">
        <v>29.34</v>
      </c>
      <c r="F240" s="131" t="n">
        <v>12.41</v>
      </c>
    </row>
    <row r="241" customFormat="false" ht="15" hidden="false" customHeight="false" outlineLevel="0" collapsed="false">
      <c r="A241" s="132"/>
      <c r="B241" s="133"/>
      <c r="C241" s="134"/>
      <c r="D241" s="135"/>
      <c r="E241" s="136"/>
      <c r="F241" s="136" t="n">
        <v>67.81</v>
      </c>
    </row>
    <row r="242" customFormat="false" ht="19.4" hidden="false" customHeight="false" outlineLevel="0" collapsed="false">
      <c r="A242" s="123" t="s">
        <v>559</v>
      </c>
      <c r="B242" s="124" t="s">
        <v>334</v>
      </c>
      <c r="C242" s="123" t="s">
        <v>29</v>
      </c>
      <c r="D242" s="125"/>
      <c r="E242" s="126"/>
      <c r="F242" s="126" t="n">
        <v>125.02</v>
      </c>
    </row>
    <row r="243" customFormat="false" ht="15" hidden="false" customHeight="false" outlineLevel="0" collapsed="false">
      <c r="A243" s="139" t="n">
        <v>122</v>
      </c>
      <c r="B243" s="128" t="s">
        <v>552</v>
      </c>
      <c r="C243" s="129" t="s">
        <v>29</v>
      </c>
      <c r="D243" s="130" t="n">
        <v>0.0292</v>
      </c>
      <c r="E243" s="131" t="n">
        <v>81.71</v>
      </c>
      <c r="F243" s="131" t="n">
        <v>2.38</v>
      </c>
    </row>
    <row r="244" customFormat="false" ht="15" hidden="false" customHeight="false" outlineLevel="0" collapsed="false">
      <c r="A244" s="143" t="s">
        <v>560</v>
      </c>
      <c r="B244" s="128" t="s">
        <v>561</v>
      </c>
      <c r="C244" s="129" t="s">
        <v>29</v>
      </c>
      <c r="D244" s="130" t="n">
        <v>1</v>
      </c>
      <c r="E244" s="131" t="n">
        <v>83.98</v>
      </c>
      <c r="F244" s="131" t="n">
        <v>83.98</v>
      </c>
    </row>
    <row r="245" customFormat="false" ht="19.4" hidden="false" customHeight="false" outlineLevel="0" collapsed="false">
      <c r="A245" s="143" t="s">
        <v>562</v>
      </c>
      <c r="B245" s="128" t="s">
        <v>563</v>
      </c>
      <c r="C245" s="129" t="s">
        <v>29</v>
      </c>
      <c r="D245" s="130" t="n">
        <v>1</v>
      </c>
      <c r="E245" s="131" t="n">
        <v>12.03</v>
      </c>
      <c r="F245" s="131" t="n">
        <v>12.03</v>
      </c>
    </row>
    <row r="246" customFormat="false" ht="15" hidden="false" customHeight="false" outlineLevel="0" collapsed="false">
      <c r="A246" s="139" t="n">
        <v>20083</v>
      </c>
      <c r="B246" s="128" t="s">
        <v>557</v>
      </c>
      <c r="C246" s="129" t="s">
        <v>29</v>
      </c>
      <c r="D246" s="130" t="n">
        <v>0.044</v>
      </c>
      <c r="E246" s="131" t="n">
        <v>92.58</v>
      </c>
      <c r="F246" s="131" t="n">
        <v>4.07</v>
      </c>
    </row>
    <row r="247" customFormat="false" ht="15" hidden="false" customHeight="false" outlineLevel="0" collapsed="false">
      <c r="A247" s="139" t="n">
        <v>38383</v>
      </c>
      <c r="B247" s="128" t="s">
        <v>558</v>
      </c>
      <c r="C247" s="129" t="s">
        <v>29</v>
      </c>
      <c r="D247" s="130" t="n">
        <v>0.0154</v>
      </c>
      <c r="E247" s="131" t="n">
        <v>2.31</v>
      </c>
      <c r="F247" s="131" t="n">
        <v>0.03</v>
      </c>
    </row>
    <row r="248" customFormat="false" ht="15" hidden="false" customHeight="false" outlineLevel="0" collapsed="false">
      <c r="A248" s="142" t="n">
        <v>88248</v>
      </c>
      <c r="B248" s="128" t="s">
        <v>549</v>
      </c>
      <c r="C248" s="129" t="s">
        <v>410</v>
      </c>
      <c r="D248" s="130" t="n">
        <v>0.4231</v>
      </c>
      <c r="E248" s="131" t="n">
        <v>23.94</v>
      </c>
      <c r="F248" s="131" t="n">
        <v>10.12</v>
      </c>
    </row>
    <row r="249" customFormat="false" ht="15" hidden="false" customHeight="false" outlineLevel="0" collapsed="false">
      <c r="A249" s="142" t="n">
        <v>88267</v>
      </c>
      <c r="B249" s="128" t="s">
        <v>550</v>
      </c>
      <c r="C249" s="129" t="s">
        <v>410</v>
      </c>
      <c r="D249" s="130" t="n">
        <v>0.4231</v>
      </c>
      <c r="E249" s="131" t="n">
        <v>29.34</v>
      </c>
      <c r="F249" s="131" t="n">
        <v>12.41</v>
      </c>
    </row>
    <row r="250" customFormat="false" ht="15" hidden="false" customHeight="false" outlineLevel="0" collapsed="false">
      <c r="A250" s="132"/>
      <c r="B250" s="133"/>
      <c r="C250" s="134"/>
      <c r="D250" s="135"/>
      <c r="E250" s="136"/>
      <c r="F250" s="136" t="n">
        <v>125.02</v>
      </c>
    </row>
    <row r="251" customFormat="false" ht="15" hidden="false" customHeight="false" outlineLevel="0" collapsed="false">
      <c r="A251" s="123" t="s">
        <v>564</v>
      </c>
      <c r="B251" s="124" t="s">
        <v>44</v>
      </c>
      <c r="C251" s="123" t="s">
        <v>41</v>
      </c>
      <c r="D251" s="125"/>
      <c r="E251" s="126"/>
      <c r="F251" s="126" t="n">
        <v>800.85</v>
      </c>
    </row>
    <row r="252" customFormat="false" ht="19.4" hidden="false" customHeight="false" outlineLevel="0" collapsed="false">
      <c r="A252" s="139" t="n">
        <v>11455</v>
      </c>
      <c r="B252" s="128" t="s">
        <v>565</v>
      </c>
      <c r="C252" s="129" t="s">
        <v>29</v>
      </c>
      <c r="D252" s="144" t="n">
        <v>0.0662</v>
      </c>
      <c r="E252" s="131" t="n">
        <v>17.87</v>
      </c>
      <c r="F252" s="131" t="n">
        <v>1.18</v>
      </c>
    </row>
    <row r="253" customFormat="false" ht="15" hidden="false" customHeight="false" outlineLevel="0" collapsed="false">
      <c r="A253" s="139" t="n">
        <v>88489</v>
      </c>
      <c r="B253" s="128" t="s">
        <v>566</v>
      </c>
      <c r="C253" s="129" t="s">
        <v>41</v>
      </c>
      <c r="D253" s="144" t="n">
        <v>5.0649</v>
      </c>
      <c r="E253" s="131" t="n">
        <v>14.15</v>
      </c>
      <c r="F253" s="131" t="n">
        <v>71.66</v>
      </c>
    </row>
    <row r="254" customFormat="false" ht="19.4" hidden="false" customHeight="false" outlineLevel="0" collapsed="false">
      <c r="A254" s="139" t="n">
        <v>91170</v>
      </c>
      <c r="B254" s="128" t="s">
        <v>567</v>
      </c>
      <c r="C254" s="129" t="s">
        <v>52</v>
      </c>
      <c r="D254" s="144" t="n">
        <v>0.1325</v>
      </c>
      <c r="E254" s="131" t="n">
        <v>11.62</v>
      </c>
      <c r="F254" s="131" t="n">
        <v>1.53</v>
      </c>
    </row>
    <row r="255" customFormat="false" ht="19.4" hidden="false" customHeight="false" outlineLevel="0" collapsed="false">
      <c r="A255" s="139" t="n">
        <v>91173</v>
      </c>
      <c r="B255" s="128" t="s">
        <v>568</v>
      </c>
      <c r="C255" s="129" t="s">
        <v>52</v>
      </c>
      <c r="D255" s="144" t="n">
        <v>0.1722</v>
      </c>
      <c r="E255" s="131" t="n">
        <v>4.33</v>
      </c>
      <c r="F255" s="131" t="n">
        <v>0.74</v>
      </c>
    </row>
    <row r="256" customFormat="false" ht="15" hidden="false" customHeight="false" outlineLevel="0" collapsed="false">
      <c r="A256" s="139" t="n">
        <v>91341</v>
      </c>
      <c r="B256" s="128" t="s">
        <v>569</v>
      </c>
      <c r="C256" s="129" t="s">
        <v>41</v>
      </c>
      <c r="D256" s="144" t="n">
        <v>0.153</v>
      </c>
      <c r="E256" s="131" t="n">
        <v>866.72</v>
      </c>
      <c r="F256" s="131" t="n">
        <v>132.6</v>
      </c>
    </row>
    <row r="257" customFormat="false" ht="19.4" hidden="false" customHeight="false" outlineLevel="0" collapsed="false">
      <c r="A257" s="139" t="n">
        <v>91852</v>
      </c>
      <c r="B257" s="128" t="s">
        <v>570</v>
      </c>
      <c r="C257" s="129" t="s">
        <v>52</v>
      </c>
      <c r="D257" s="144" t="n">
        <v>0.0662</v>
      </c>
      <c r="E257" s="131" t="n">
        <v>10.29</v>
      </c>
      <c r="F257" s="131" t="n">
        <v>0.68</v>
      </c>
    </row>
    <row r="258" customFormat="false" ht="19.4" hidden="false" customHeight="false" outlineLevel="0" collapsed="false">
      <c r="A258" s="139" t="n">
        <v>91862</v>
      </c>
      <c r="B258" s="128" t="s">
        <v>571</v>
      </c>
      <c r="C258" s="129" t="s">
        <v>52</v>
      </c>
      <c r="D258" s="144" t="n">
        <v>0.1325</v>
      </c>
      <c r="E258" s="131" t="n">
        <v>11.53</v>
      </c>
      <c r="F258" s="131" t="n">
        <v>1.52</v>
      </c>
    </row>
    <row r="259" customFormat="false" ht="19.4" hidden="false" customHeight="false" outlineLevel="0" collapsed="false">
      <c r="A259" s="139" t="n">
        <v>91870</v>
      </c>
      <c r="B259" s="128" t="s">
        <v>572</v>
      </c>
      <c r="C259" s="129" t="s">
        <v>52</v>
      </c>
      <c r="D259" s="144" t="n">
        <v>0.1722</v>
      </c>
      <c r="E259" s="131" t="n">
        <v>14.72</v>
      </c>
      <c r="F259" s="131" t="n">
        <v>2.53</v>
      </c>
    </row>
    <row r="260" customFormat="false" ht="15" hidden="false" customHeight="false" outlineLevel="0" collapsed="false">
      <c r="A260" s="139" t="n">
        <v>91924</v>
      </c>
      <c r="B260" s="128" t="s">
        <v>573</v>
      </c>
      <c r="C260" s="129" t="s">
        <v>52</v>
      </c>
      <c r="D260" s="144" t="n">
        <v>0.6755</v>
      </c>
      <c r="E260" s="131" t="n">
        <v>3.1</v>
      </c>
      <c r="F260" s="131" t="n">
        <v>2.09</v>
      </c>
    </row>
    <row r="261" customFormat="false" ht="19.4" hidden="false" customHeight="false" outlineLevel="0" collapsed="false">
      <c r="A261" s="139" t="n">
        <v>92023</v>
      </c>
      <c r="B261" s="128" t="s">
        <v>574</v>
      </c>
      <c r="C261" s="129" t="s">
        <v>29</v>
      </c>
      <c r="D261" s="144" t="n">
        <v>0.0662</v>
      </c>
      <c r="E261" s="131" t="n">
        <v>56.78</v>
      </c>
      <c r="F261" s="131" t="n">
        <v>3.75</v>
      </c>
    </row>
    <row r="262" customFormat="false" ht="19.4" hidden="false" customHeight="false" outlineLevel="0" collapsed="false">
      <c r="A262" s="139" t="n">
        <v>92543</v>
      </c>
      <c r="B262" s="128" t="s">
        <v>575</v>
      </c>
      <c r="C262" s="129" t="s">
        <v>41</v>
      </c>
      <c r="D262" s="144" t="n">
        <v>1.7192</v>
      </c>
      <c r="E262" s="131" t="n">
        <v>22.91</v>
      </c>
      <c r="F262" s="131" t="n">
        <v>39.38</v>
      </c>
    </row>
    <row r="263" customFormat="false" ht="15" hidden="false" customHeight="false" outlineLevel="0" collapsed="false">
      <c r="A263" s="139" t="n">
        <v>93358</v>
      </c>
      <c r="B263" s="128" t="s">
        <v>190</v>
      </c>
      <c r="C263" s="129" t="s">
        <v>55</v>
      </c>
      <c r="D263" s="144" t="n">
        <v>0.0404</v>
      </c>
      <c r="E263" s="131" t="n">
        <v>92.01</v>
      </c>
      <c r="F263" s="131" t="n">
        <v>3.71</v>
      </c>
    </row>
    <row r="264" customFormat="false" ht="15" hidden="false" customHeight="false" outlineLevel="0" collapsed="false">
      <c r="A264" s="139" t="n">
        <v>93382</v>
      </c>
      <c r="B264" s="128" t="s">
        <v>191</v>
      </c>
      <c r="C264" s="129" t="s">
        <v>55</v>
      </c>
      <c r="D264" s="144" t="n">
        <v>0.0106</v>
      </c>
      <c r="E264" s="131" t="n">
        <v>29.57</v>
      </c>
      <c r="F264" s="131" t="n">
        <v>0.31</v>
      </c>
    </row>
    <row r="265" customFormat="false" ht="19.4" hidden="false" customHeight="false" outlineLevel="0" collapsed="false">
      <c r="A265" s="139" t="n">
        <v>94210</v>
      </c>
      <c r="B265" s="128" t="s">
        <v>576</v>
      </c>
      <c r="C265" s="129" t="s">
        <v>41</v>
      </c>
      <c r="D265" s="144" t="n">
        <v>1.7192</v>
      </c>
      <c r="E265" s="131" t="n">
        <v>53.28</v>
      </c>
      <c r="F265" s="131" t="n">
        <v>91.59</v>
      </c>
    </row>
    <row r="266" customFormat="false" ht="28.35" hidden="false" customHeight="false" outlineLevel="0" collapsed="false">
      <c r="A266" s="139" t="n">
        <v>94559</v>
      </c>
      <c r="B266" s="128" t="s">
        <v>121</v>
      </c>
      <c r="C266" s="129" t="s">
        <v>41</v>
      </c>
      <c r="D266" s="144" t="n">
        <v>0.0662</v>
      </c>
      <c r="E266" s="131" t="n">
        <v>731.12</v>
      </c>
      <c r="F266" s="131" t="n">
        <v>48.4</v>
      </c>
    </row>
    <row r="267" customFormat="false" ht="15" hidden="false" customHeight="false" outlineLevel="0" collapsed="false">
      <c r="A267" s="139" t="n">
        <v>95240</v>
      </c>
      <c r="B267" s="128" t="s">
        <v>577</v>
      </c>
      <c r="C267" s="129" t="s">
        <v>41</v>
      </c>
      <c r="D267" s="144" t="n">
        <v>0.0093</v>
      </c>
      <c r="E267" s="131" t="n">
        <v>20.2</v>
      </c>
      <c r="F267" s="131" t="n">
        <v>0.18</v>
      </c>
    </row>
    <row r="268" customFormat="false" ht="15" hidden="false" customHeight="false" outlineLevel="0" collapsed="false">
      <c r="A268" s="139" t="n">
        <v>95241</v>
      </c>
      <c r="B268" s="128" t="s">
        <v>578</v>
      </c>
      <c r="C268" s="129" t="s">
        <v>41</v>
      </c>
      <c r="D268" s="144" t="n">
        <v>1.511</v>
      </c>
      <c r="E268" s="131" t="n">
        <v>38.98</v>
      </c>
      <c r="F268" s="131" t="n">
        <v>58.89</v>
      </c>
    </row>
    <row r="269" customFormat="false" ht="15" hidden="false" customHeight="false" outlineLevel="0" collapsed="false">
      <c r="A269" s="139" t="n">
        <v>95805</v>
      </c>
      <c r="B269" s="128" t="s">
        <v>579</v>
      </c>
      <c r="C269" s="129" t="s">
        <v>29</v>
      </c>
      <c r="D269" s="144" t="n">
        <v>0.1325</v>
      </c>
      <c r="E269" s="131" t="n">
        <v>26.19</v>
      </c>
      <c r="F269" s="131" t="n">
        <v>3.47</v>
      </c>
    </row>
    <row r="270" customFormat="false" ht="15" hidden="false" customHeight="false" outlineLevel="0" collapsed="false">
      <c r="A270" s="139" t="n">
        <v>100903</v>
      </c>
      <c r="B270" s="128" t="s">
        <v>580</v>
      </c>
      <c r="C270" s="129" t="s">
        <v>29</v>
      </c>
      <c r="D270" s="144" t="n">
        <v>0.0662</v>
      </c>
      <c r="E270" s="131" t="n">
        <v>32.99</v>
      </c>
      <c r="F270" s="131" t="n">
        <v>2.18</v>
      </c>
    </row>
    <row r="271" customFormat="false" ht="15" hidden="false" customHeight="false" outlineLevel="0" collapsed="false">
      <c r="A271" s="139" t="n">
        <v>98441</v>
      </c>
      <c r="B271" s="128" t="s">
        <v>581</v>
      </c>
      <c r="C271" s="129" t="s">
        <v>41</v>
      </c>
      <c r="D271" s="144" t="n">
        <v>0.5136</v>
      </c>
      <c r="E271" s="131" t="n">
        <v>98.36</v>
      </c>
      <c r="F271" s="131" t="n">
        <v>50.51</v>
      </c>
    </row>
    <row r="272" customFormat="false" ht="15" hidden="false" customHeight="false" outlineLevel="0" collapsed="false">
      <c r="A272" s="139" t="n">
        <v>98441</v>
      </c>
      <c r="B272" s="128" t="s">
        <v>581</v>
      </c>
      <c r="C272" s="129" t="s">
        <v>41</v>
      </c>
      <c r="D272" s="144" t="n">
        <v>0.5911</v>
      </c>
      <c r="E272" s="131" t="n">
        <v>98.36</v>
      </c>
      <c r="F272" s="131" t="n">
        <v>58.14</v>
      </c>
    </row>
    <row r="273" customFormat="false" ht="19.4" hidden="false" customHeight="false" outlineLevel="0" collapsed="false">
      <c r="A273" s="139" t="n">
        <v>98445</v>
      </c>
      <c r="B273" s="128" t="s">
        <v>582</v>
      </c>
      <c r="C273" s="129" t="s">
        <v>41</v>
      </c>
      <c r="D273" s="144" t="n">
        <v>0.8023</v>
      </c>
      <c r="E273" s="131" t="n">
        <v>113.83</v>
      </c>
      <c r="F273" s="131" t="n">
        <v>91.32</v>
      </c>
    </row>
    <row r="274" customFormat="false" ht="19.4" hidden="false" customHeight="false" outlineLevel="0" collapsed="false">
      <c r="A274" s="139" t="n">
        <v>98446</v>
      </c>
      <c r="B274" s="128" t="s">
        <v>583</v>
      </c>
      <c r="C274" s="129" t="s">
        <v>41</v>
      </c>
      <c r="D274" s="144" t="n">
        <v>0.6255</v>
      </c>
      <c r="E274" s="131" t="n">
        <v>142.91</v>
      </c>
      <c r="F274" s="131" t="n">
        <v>89.39</v>
      </c>
    </row>
    <row r="275" customFormat="false" ht="19.4" hidden="false" customHeight="false" outlineLevel="0" collapsed="false">
      <c r="A275" s="139" t="n">
        <v>101165</v>
      </c>
      <c r="B275" s="128" t="s">
        <v>584</v>
      </c>
      <c r="C275" s="129" t="s">
        <v>55</v>
      </c>
      <c r="D275" s="144" t="n">
        <v>0.0417</v>
      </c>
      <c r="E275" s="131" t="n">
        <v>1081.54</v>
      </c>
      <c r="F275" s="131" t="n">
        <v>45.1</v>
      </c>
    </row>
    <row r="276" customFormat="false" ht="15" hidden="false" customHeight="false" outlineLevel="0" collapsed="false">
      <c r="A276" s="132"/>
      <c r="B276" s="133"/>
      <c r="C276" s="134"/>
      <c r="D276" s="135"/>
      <c r="E276" s="136"/>
      <c r="F276" s="136" t="n">
        <v>800.85</v>
      </c>
    </row>
    <row r="277" customFormat="false" ht="15" hidden="false" customHeight="false" outlineLevel="0" collapsed="false">
      <c r="A277" s="123" t="s">
        <v>585</v>
      </c>
      <c r="B277" s="124" t="s">
        <v>357</v>
      </c>
      <c r="C277" s="123" t="s">
        <v>29</v>
      </c>
      <c r="D277" s="125"/>
      <c r="E277" s="126"/>
      <c r="F277" s="126" t="n">
        <v>221.52</v>
      </c>
    </row>
    <row r="278" customFormat="false" ht="19.4" hidden="false" customHeight="false" outlineLevel="0" collapsed="false">
      <c r="A278" s="139" t="n">
        <v>4350</v>
      </c>
      <c r="B278" s="128" t="s">
        <v>586</v>
      </c>
      <c r="C278" s="129" t="s">
        <v>29</v>
      </c>
      <c r="D278" s="130" t="n">
        <v>2</v>
      </c>
      <c r="E278" s="131" t="n">
        <v>0</v>
      </c>
      <c r="F278" s="131" t="n">
        <v>0</v>
      </c>
    </row>
    <row r="279" customFormat="false" ht="15" hidden="false" customHeight="false" outlineLevel="0" collapsed="false">
      <c r="A279" s="143" t="s">
        <v>587</v>
      </c>
      <c r="B279" s="128" t="s">
        <v>588</v>
      </c>
      <c r="C279" s="129" t="s">
        <v>29</v>
      </c>
      <c r="D279" s="130" t="n">
        <v>1</v>
      </c>
      <c r="E279" s="131" t="n">
        <v>197.15</v>
      </c>
      <c r="F279" s="131" t="n">
        <v>197.15</v>
      </c>
    </row>
    <row r="280" customFormat="false" ht="15" hidden="false" customHeight="false" outlineLevel="0" collapsed="false">
      <c r="A280" s="142" t="n">
        <v>88248</v>
      </c>
      <c r="B280" s="128" t="s">
        <v>549</v>
      </c>
      <c r="C280" s="129" t="s">
        <v>410</v>
      </c>
      <c r="D280" s="130" t="n">
        <v>0.4574</v>
      </c>
      <c r="E280" s="131" t="n">
        <v>23.94</v>
      </c>
      <c r="F280" s="131" t="n">
        <v>10.95</v>
      </c>
    </row>
    <row r="281" customFormat="false" ht="15" hidden="false" customHeight="false" outlineLevel="0" collapsed="false">
      <c r="A281" s="142" t="n">
        <v>88267</v>
      </c>
      <c r="B281" s="128" t="s">
        <v>550</v>
      </c>
      <c r="C281" s="129" t="s">
        <v>410</v>
      </c>
      <c r="D281" s="130" t="n">
        <v>0.4574</v>
      </c>
      <c r="E281" s="131" t="n">
        <v>29.34</v>
      </c>
      <c r="F281" s="131" t="n">
        <v>13.42</v>
      </c>
    </row>
    <row r="282" customFormat="false" ht="15" hidden="false" customHeight="false" outlineLevel="0" collapsed="false">
      <c r="A282" s="132"/>
      <c r="B282" s="133"/>
      <c r="C282" s="134"/>
      <c r="D282" s="135"/>
      <c r="E282" s="136"/>
      <c r="F282" s="136" t="n">
        <v>221.52</v>
      </c>
    </row>
  </sheetData>
  <mergeCells count="9">
    <mergeCell ref="B1:E1"/>
    <mergeCell ref="B2:E2"/>
    <mergeCell ref="B3:E3"/>
    <mergeCell ref="B4:E4"/>
    <mergeCell ref="A6:F6"/>
    <mergeCell ref="A15:A16"/>
    <mergeCell ref="B15:B16"/>
    <mergeCell ref="C15:C16"/>
    <mergeCell ref="D15:D16"/>
  </mergeCells>
  <printOptions headings="false" gridLines="false" gridLinesSet="true" horizontalCentered="true" verticalCentered="false"/>
  <pageMargins left="0.315277777777778" right="0.315277777777778" top="0.39375" bottom="0.39375" header="0.511811023622047" footer="0.236111111111111"/>
  <pageSetup paperSize="9" scale="8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>&amp;CPágina &amp;P de &amp;N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92D050"/>
    <pageSetUpPr fitToPage="false"/>
  </sheetPr>
  <dimension ref="A1:F197"/>
  <sheetViews>
    <sheetView showFormulas="false" showGridLines="fals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selection pane="topLeft" activeCell="K8" activeCellId="0" sqref="K8"/>
    </sheetView>
  </sheetViews>
  <sheetFormatPr defaultColWidth="9.1484375" defaultRowHeight="15" zeroHeight="false" outlineLevelRow="0" outlineLevelCol="0"/>
  <cols>
    <col collapsed="false" customWidth="true" hidden="false" outlineLevel="0" max="1" min="1" style="1" width="13.15"/>
    <col collapsed="false" customWidth="true" hidden="false" outlineLevel="0" max="2" min="2" style="1" width="101.57"/>
    <col collapsed="false" customWidth="true" hidden="false" outlineLevel="0" max="3" min="3" style="1" width="7.29"/>
    <col collapsed="false" customWidth="true" hidden="false" outlineLevel="0" max="4" min="4" style="1" width="11"/>
    <col collapsed="false" customWidth="true" hidden="false" outlineLevel="0" max="6" min="5" style="1" width="12.57"/>
    <col collapsed="false" customWidth="false" hidden="false" outlineLevel="0" max="16384" min="7" style="1" width="9.14"/>
  </cols>
  <sheetData>
    <row r="1" customFormat="false" ht="15" hidden="false" customHeight="false" outlineLevel="0" collapsed="false">
      <c r="B1" s="107" t="s">
        <v>0</v>
      </c>
      <c r="C1" s="107"/>
      <c r="D1" s="107"/>
      <c r="E1" s="107"/>
    </row>
    <row r="2" customFormat="false" ht="15" hidden="false" customHeight="false" outlineLevel="0" collapsed="false">
      <c r="B2" s="107" t="s">
        <v>1</v>
      </c>
      <c r="C2" s="107"/>
      <c r="D2" s="107"/>
      <c r="E2" s="107"/>
    </row>
    <row r="3" customFormat="false" ht="15" hidden="false" customHeight="false" outlineLevel="0" collapsed="false">
      <c r="B3" s="107" t="s">
        <v>2</v>
      </c>
      <c r="C3" s="107"/>
      <c r="D3" s="107"/>
      <c r="E3" s="107"/>
    </row>
    <row r="4" customFormat="false" ht="15" hidden="false" customHeight="false" outlineLevel="0" collapsed="false">
      <c r="B4" s="107" t="s">
        <v>3</v>
      </c>
      <c r="C4" s="107"/>
      <c r="D4" s="107"/>
      <c r="E4" s="107"/>
    </row>
    <row r="6" customFormat="false" ht="19.7" hidden="false" customHeight="false" outlineLevel="0" collapsed="false">
      <c r="A6" s="108" t="s">
        <v>589</v>
      </c>
      <c r="B6" s="108"/>
      <c r="C6" s="108"/>
      <c r="D6" s="108"/>
      <c r="E6" s="108"/>
      <c r="F6" s="108"/>
    </row>
    <row r="7" customFormat="false" ht="12" hidden="false" customHeight="true" outlineLevel="0" collapsed="false">
      <c r="A7" s="109" t="s">
        <v>5</v>
      </c>
      <c r="B7" s="110" t="s">
        <v>6</v>
      </c>
      <c r="C7" s="109" t="s">
        <v>7</v>
      </c>
      <c r="D7" s="111"/>
      <c r="E7" s="110" t="s">
        <v>392</v>
      </c>
      <c r="F7" s="111"/>
    </row>
    <row r="8" customFormat="false" ht="12" hidden="false" customHeight="true" outlineLevel="0" collapsed="false">
      <c r="A8" s="109" t="s">
        <v>9</v>
      </c>
      <c r="B8" s="110" t="s">
        <v>10</v>
      </c>
      <c r="C8" s="109" t="s">
        <v>393</v>
      </c>
      <c r="D8" s="111"/>
      <c r="E8" s="110" t="s">
        <v>12</v>
      </c>
      <c r="F8" s="111"/>
    </row>
    <row r="9" customFormat="false" ht="12" hidden="false" customHeight="true" outlineLevel="0" collapsed="false">
      <c r="A9" s="109" t="s">
        <v>13</v>
      </c>
      <c r="B9" s="110" t="s">
        <v>14</v>
      </c>
      <c r="C9" s="112" t="s">
        <v>394</v>
      </c>
      <c r="D9" s="113"/>
      <c r="E9" s="112" t="n">
        <v>0</v>
      </c>
      <c r="F9" s="111"/>
    </row>
    <row r="10" customFormat="false" ht="12" hidden="false" customHeight="true" outlineLevel="0" collapsed="false">
      <c r="A10" s="109" t="s">
        <v>15</v>
      </c>
      <c r="B10" s="110" t="s">
        <v>16</v>
      </c>
      <c r="C10" s="109" t="s">
        <v>17</v>
      </c>
      <c r="D10" s="111"/>
      <c r="E10" s="114" t="n">
        <v>46078</v>
      </c>
      <c r="F10" s="111"/>
    </row>
    <row r="11" customFormat="false" ht="12" hidden="false" customHeight="true" outlineLevel="0" collapsed="false">
      <c r="A11" s="109" t="s">
        <v>18</v>
      </c>
      <c r="B11" s="110" t="s">
        <v>19</v>
      </c>
      <c r="C11" s="109" t="s">
        <v>20</v>
      </c>
      <c r="D11" s="111"/>
      <c r="E11" s="110" t="s">
        <v>21</v>
      </c>
      <c r="F11" s="111"/>
    </row>
    <row r="12" customFormat="false" ht="12" hidden="false" customHeight="true" outlineLevel="0" collapsed="false">
      <c r="A12" s="89" t="s">
        <v>22</v>
      </c>
      <c r="B12" s="110" t="s">
        <v>23</v>
      </c>
      <c r="C12" s="109"/>
      <c r="D12" s="111"/>
      <c r="E12" s="110"/>
      <c r="F12" s="111"/>
    </row>
    <row r="13" customFormat="false" ht="12" hidden="false" customHeight="true" outlineLevel="0" collapsed="false">
      <c r="A13" s="89" t="s">
        <v>24</v>
      </c>
      <c r="B13" s="110" t="n">
        <v>13696911</v>
      </c>
      <c r="C13" s="109"/>
      <c r="D13" s="111"/>
      <c r="E13" s="110"/>
      <c r="F13" s="111"/>
    </row>
    <row r="14" customFormat="false" ht="12" hidden="false" customHeight="true" outlineLevel="0" collapsed="false">
      <c r="A14" s="115"/>
      <c r="B14" s="116"/>
      <c r="C14" s="116"/>
      <c r="D14" s="116"/>
      <c r="E14" s="116"/>
      <c r="F14" s="117"/>
    </row>
    <row r="15" customFormat="false" ht="15" hidden="false" customHeight="true" outlineLevel="0" collapsed="false">
      <c r="A15" s="118" t="s">
        <v>395</v>
      </c>
      <c r="B15" s="119" t="s">
        <v>396</v>
      </c>
      <c r="C15" s="118" t="s">
        <v>397</v>
      </c>
      <c r="D15" s="120" t="s">
        <v>398</v>
      </c>
      <c r="E15" s="121" t="s">
        <v>399</v>
      </c>
      <c r="F15" s="122" t="s">
        <v>384</v>
      </c>
    </row>
    <row r="16" customFormat="false" ht="15" hidden="false" customHeight="false" outlineLevel="0" collapsed="false">
      <c r="A16" s="118"/>
      <c r="B16" s="119"/>
      <c r="C16" s="118"/>
      <c r="D16" s="120"/>
      <c r="E16" s="121" t="s">
        <v>21</v>
      </c>
      <c r="F16" s="121" t="s">
        <v>21</v>
      </c>
    </row>
    <row r="17" customFormat="false" ht="15" hidden="false" customHeight="false" outlineLevel="0" collapsed="false">
      <c r="A17" s="123" t="s">
        <v>590</v>
      </c>
      <c r="B17" s="124" t="s">
        <v>591</v>
      </c>
      <c r="C17" s="123" t="s">
        <v>29</v>
      </c>
      <c r="D17" s="125"/>
      <c r="E17" s="145"/>
      <c r="F17" s="126" t="n">
        <v>2.72</v>
      </c>
    </row>
    <row r="18" customFormat="false" ht="15" hidden="false" customHeight="false" outlineLevel="0" collapsed="false">
      <c r="A18" s="129" t="n">
        <v>33</v>
      </c>
      <c r="B18" s="128" t="s">
        <v>592</v>
      </c>
      <c r="C18" s="129" t="s">
        <v>72</v>
      </c>
      <c r="D18" s="130" t="n">
        <v>0.2449</v>
      </c>
      <c r="E18" s="131" t="n">
        <v>9.64</v>
      </c>
      <c r="F18" s="131" t="n">
        <v>2.36</v>
      </c>
    </row>
    <row r="19" customFormat="false" ht="15" hidden="false" customHeight="false" outlineLevel="0" collapsed="false">
      <c r="A19" s="129" t="n">
        <v>43132</v>
      </c>
      <c r="B19" s="128" t="s">
        <v>593</v>
      </c>
      <c r="C19" s="129" t="s">
        <v>72</v>
      </c>
      <c r="D19" s="130" t="n">
        <v>0.0017</v>
      </c>
      <c r="E19" s="131" t="n">
        <v>21.22</v>
      </c>
      <c r="F19" s="131" t="n">
        <v>0.03</v>
      </c>
    </row>
    <row r="20" customFormat="false" ht="15" hidden="false" customHeight="false" outlineLevel="0" collapsed="false">
      <c r="A20" s="127" t="n">
        <v>88245</v>
      </c>
      <c r="B20" s="128" t="s">
        <v>594</v>
      </c>
      <c r="C20" s="129" t="s">
        <v>410</v>
      </c>
      <c r="D20" s="130" t="n">
        <v>0.0068</v>
      </c>
      <c r="E20" s="131" t="n">
        <v>27.86</v>
      </c>
      <c r="F20" s="131" t="n">
        <v>0.18</v>
      </c>
    </row>
    <row r="21" customFormat="false" ht="15" hidden="false" customHeight="false" outlineLevel="0" collapsed="false">
      <c r="A21" s="127" t="n">
        <v>88316</v>
      </c>
      <c r="B21" s="128" t="s">
        <v>409</v>
      </c>
      <c r="C21" s="129" t="s">
        <v>410</v>
      </c>
      <c r="D21" s="130" t="n">
        <v>0.0068</v>
      </c>
      <c r="E21" s="131" t="n">
        <v>23.26</v>
      </c>
      <c r="F21" s="131" t="n">
        <v>0.15</v>
      </c>
    </row>
    <row r="22" customFormat="false" ht="15" hidden="false" customHeight="false" outlineLevel="0" collapsed="false">
      <c r="A22" s="132"/>
      <c r="B22" s="141" t="s">
        <v>595</v>
      </c>
      <c r="C22" s="134"/>
      <c r="D22" s="135"/>
      <c r="E22" s="136"/>
      <c r="F22" s="136" t="n">
        <v>2.72</v>
      </c>
    </row>
    <row r="23" customFormat="false" ht="19.4" hidden="false" customHeight="false" outlineLevel="0" collapsed="false">
      <c r="A23" s="123" t="s">
        <v>131</v>
      </c>
      <c r="B23" s="124" t="s">
        <v>132</v>
      </c>
      <c r="C23" s="123" t="s">
        <v>29</v>
      </c>
      <c r="D23" s="125"/>
      <c r="E23" s="145"/>
      <c r="F23" s="126" t="n">
        <v>2771.46</v>
      </c>
    </row>
    <row r="24" customFormat="false" ht="19.4" hidden="false" customHeight="false" outlineLevel="0" collapsed="false">
      <c r="A24" s="127" t="n">
        <v>90843</v>
      </c>
      <c r="B24" s="128" t="s">
        <v>596</v>
      </c>
      <c r="C24" s="129" t="s">
        <v>29</v>
      </c>
      <c r="D24" s="130" t="n">
        <v>2</v>
      </c>
      <c r="E24" s="131" t="n">
        <v>1385.73</v>
      </c>
      <c r="F24" s="131" t="n">
        <v>2771.46</v>
      </c>
    </row>
    <row r="25" customFormat="false" ht="15" hidden="false" customHeight="false" outlineLevel="0" collapsed="false">
      <c r="A25" s="132"/>
      <c r="B25" s="141"/>
      <c r="C25" s="134"/>
      <c r="D25" s="135"/>
      <c r="E25" s="136"/>
      <c r="F25" s="136" t="n">
        <v>2771.46</v>
      </c>
    </row>
    <row r="26" customFormat="false" ht="15" hidden="false" customHeight="false" outlineLevel="0" collapsed="false">
      <c r="A26" s="123" t="s">
        <v>206</v>
      </c>
      <c r="B26" s="124" t="s">
        <v>207</v>
      </c>
      <c r="C26" s="123" t="s">
        <v>29</v>
      </c>
      <c r="D26" s="125"/>
      <c r="E26" s="145"/>
      <c r="F26" s="126" t="n">
        <v>41.69</v>
      </c>
    </row>
    <row r="27" customFormat="false" ht="15" hidden="false" customHeight="false" outlineLevel="0" collapsed="false">
      <c r="A27" s="129" t="s">
        <v>597</v>
      </c>
      <c r="B27" s="128" t="s">
        <v>598</v>
      </c>
      <c r="C27" s="129" t="s">
        <v>29</v>
      </c>
      <c r="D27" s="130" t="n">
        <v>0.0017</v>
      </c>
      <c r="E27" s="131" t="n">
        <v>27.07</v>
      </c>
      <c r="F27" s="131" t="n">
        <v>0.04</v>
      </c>
    </row>
    <row r="28" customFormat="false" ht="15" hidden="false" customHeight="false" outlineLevel="0" collapsed="false">
      <c r="A28" s="127" t="n">
        <v>88264</v>
      </c>
      <c r="B28" s="128" t="s">
        <v>490</v>
      </c>
      <c r="C28" s="129" t="s">
        <v>410</v>
      </c>
      <c r="D28" s="130" t="n">
        <v>1</v>
      </c>
      <c r="E28" s="131" t="n">
        <v>30.02</v>
      </c>
      <c r="F28" s="131" t="n">
        <v>30.02</v>
      </c>
    </row>
    <row r="29" customFormat="false" ht="15" hidden="false" customHeight="false" outlineLevel="0" collapsed="false">
      <c r="A29" s="127" t="n">
        <v>88316</v>
      </c>
      <c r="B29" s="128" t="s">
        <v>409</v>
      </c>
      <c r="C29" s="129" t="s">
        <v>410</v>
      </c>
      <c r="D29" s="130" t="n">
        <v>0.5</v>
      </c>
      <c r="E29" s="131" t="n">
        <v>23.26</v>
      </c>
      <c r="F29" s="131" t="n">
        <v>11.63</v>
      </c>
    </row>
    <row r="30" customFormat="false" ht="15" hidden="false" customHeight="false" outlineLevel="0" collapsed="false">
      <c r="A30" s="132"/>
      <c r="B30" s="141" t="s">
        <v>595</v>
      </c>
      <c r="C30" s="134"/>
      <c r="D30" s="135"/>
      <c r="E30" s="136"/>
      <c r="F30" s="136" t="n">
        <v>41.69</v>
      </c>
    </row>
    <row r="31" customFormat="false" ht="15" hidden="false" customHeight="false" outlineLevel="0" collapsed="false">
      <c r="A31" s="123" t="s">
        <v>235</v>
      </c>
      <c r="B31" s="124" t="s">
        <v>236</v>
      </c>
      <c r="C31" s="123" t="s">
        <v>29</v>
      </c>
      <c r="D31" s="125"/>
      <c r="E31" s="145"/>
      <c r="F31" s="126" t="n">
        <v>13.97</v>
      </c>
    </row>
    <row r="32" customFormat="false" ht="15" hidden="false" customHeight="false" outlineLevel="0" collapsed="false">
      <c r="A32" s="129" t="s">
        <v>599</v>
      </c>
      <c r="B32" s="128" t="s">
        <v>600</v>
      </c>
      <c r="C32" s="129" t="s">
        <v>29</v>
      </c>
      <c r="D32" s="130" t="n">
        <v>1</v>
      </c>
      <c r="E32" s="131" t="n">
        <v>8.12</v>
      </c>
      <c r="F32" s="131" t="n">
        <v>8.12</v>
      </c>
    </row>
    <row r="33" customFormat="false" ht="15" hidden="false" customHeight="false" outlineLevel="0" collapsed="false">
      <c r="A33" s="127" t="n">
        <v>88264</v>
      </c>
      <c r="B33" s="128" t="s">
        <v>490</v>
      </c>
      <c r="C33" s="129" t="s">
        <v>410</v>
      </c>
      <c r="D33" s="130" t="n">
        <v>0.11</v>
      </c>
      <c r="E33" s="131" t="n">
        <v>30.02</v>
      </c>
      <c r="F33" s="131" t="n">
        <v>3.3</v>
      </c>
    </row>
    <row r="34" customFormat="false" ht="15" hidden="false" customHeight="false" outlineLevel="0" collapsed="false">
      <c r="A34" s="127" t="n">
        <v>88316</v>
      </c>
      <c r="B34" s="128" t="s">
        <v>409</v>
      </c>
      <c r="C34" s="129" t="s">
        <v>410</v>
      </c>
      <c r="D34" s="130" t="n">
        <v>0.11</v>
      </c>
      <c r="E34" s="131" t="n">
        <v>23.26</v>
      </c>
      <c r="F34" s="131" t="n">
        <v>2.55</v>
      </c>
    </row>
    <row r="35" customFormat="false" ht="15" hidden="false" customHeight="false" outlineLevel="0" collapsed="false">
      <c r="A35" s="132"/>
      <c r="B35" s="141" t="s">
        <v>601</v>
      </c>
      <c r="C35" s="134"/>
      <c r="D35" s="135"/>
      <c r="E35" s="136"/>
      <c r="F35" s="136" t="n">
        <v>13.97</v>
      </c>
    </row>
    <row r="36" customFormat="false" ht="15" hidden="false" customHeight="false" outlineLevel="0" collapsed="false">
      <c r="A36" s="123" t="s">
        <v>237</v>
      </c>
      <c r="B36" s="124" t="s">
        <v>238</v>
      </c>
      <c r="C36" s="123" t="s">
        <v>29</v>
      </c>
      <c r="D36" s="125"/>
      <c r="E36" s="145"/>
      <c r="F36" s="126" t="n">
        <v>12.3</v>
      </c>
    </row>
    <row r="37" customFormat="false" ht="15" hidden="false" customHeight="false" outlineLevel="0" collapsed="false">
      <c r="A37" s="129" t="s">
        <v>602</v>
      </c>
      <c r="B37" s="128" t="s">
        <v>603</v>
      </c>
      <c r="C37" s="129" t="s">
        <v>29</v>
      </c>
      <c r="D37" s="130" t="n">
        <v>1</v>
      </c>
      <c r="E37" s="131" t="n">
        <v>6.45</v>
      </c>
      <c r="F37" s="131" t="n">
        <v>6.45</v>
      </c>
    </row>
    <row r="38" customFormat="false" ht="15" hidden="false" customHeight="false" outlineLevel="0" collapsed="false">
      <c r="A38" s="127" t="n">
        <v>88264</v>
      </c>
      <c r="B38" s="128" t="s">
        <v>490</v>
      </c>
      <c r="C38" s="129" t="s">
        <v>410</v>
      </c>
      <c r="D38" s="130" t="n">
        <v>0.11</v>
      </c>
      <c r="E38" s="131" t="n">
        <v>30.02</v>
      </c>
      <c r="F38" s="131" t="n">
        <v>3.3</v>
      </c>
    </row>
    <row r="39" customFormat="false" ht="15" hidden="false" customHeight="false" outlineLevel="0" collapsed="false">
      <c r="A39" s="127" t="n">
        <v>88316</v>
      </c>
      <c r="B39" s="128" t="s">
        <v>409</v>
      </c>
      <c r="C39" s="129" t="s">
        <v>410</v>
      </c>
      <c r="D39" s="130" t="n">
        <v>0.11</v>
      </c>
      <c r="E39" s="131" t="n">
        <v>23.26</v>
      </c>
      <c r="F39" s="131" t="n">
        <v>2.55</v>
      </c>
    </row>
    <row r="40" customFormat="false" ht="15" hidden="false" customHeight="false" outlineLevel="0" collapsed="false">
      <c r="A40" s="132"/>
      <c r="B40" s="141" t="s">
        <v>604</v>
      </c>
      <c r="C40" s="134"/>
      <c r="D40" s="135"/>
      <c r="E40" s="136"/>
      <c r="F40" s="136" t="n">
        <v>12.3</v>
      </c>
    </row>
    <row r="41" customFormat="false" ht="15" hidden="false" customHeight="false" outlineLevel="0" collapsed="false">
      <c r="A41" s="123" t="s">
        <v>239</v>
      </c>
      <c r="B41" s="124" t="s">
        <v>240</v>
      </c>
      <c r="C41" s="123" t="s">
        <v>29</v>
      </c>
      <c r="D41" s="125"/>
      <c r="E41" s="145"/>
      <c r="F41" s="126" t="n">
        <v>10.6</v>
      </c>
    </row>
    <row r="42" customFormat="false" ht="15" hidden="false" customHeight="false" outlineLevel="0" collapsed="false">
      <c r="A42" s="129" t="s">
        <v>605</v>
      </c>
      <c r="B42" s="128" t="s">
        <v>606</v>
      </c>
      <c r="C42" s="129" t="s">
        <v>29</v>
      </c>
      <c r="D42" s="130" t="n">
        <v>1</v>
      </c>
      <c r="E42" s="131" t="n">
        <v>4.75</v>
      </c>
      <c r="F42" s="131" t="n">
        <v>4.75</v>
      </c>
    </row>
    <row r="43" customFormat="false" ht="15" hidden="false" customHeight="false" outlineLevel="0" collapsed="false">
      <c r="A43" s="127" t="n">
        <v>88264</v>
      </c>
      <c r="B43" s="128" t="s">
        <v>490</v>
      </c>
      <c r="C43" s="129" t="s">
        <v>410</v>
      </c>
      <c r="D43" s="130" t="n">
        <v>0.11</v>
      </c>
      <c r="E43" s="131" t="n">
        <v>30.02</v>
      </c>
      <c r="F43" s="131" t="n">
        <v>3.3</v>
      </c>
    </row>
    <row r="44" customFormat="false" ht="15" hidden="false" customHeight="false" outlineLevel="0" collapsed="false">
      <c r="A44" s="127" t="n">
        <v>88316</v>
      </c>
      <c r="B44" s="128" t="s">
        <v>409</v>
      </c>
      <c r="C44" s="129" t="s">
        <v>410</v>
      </c>
      <c r="D44" s="130" t="n">
        <v>0.11</v>
      </c>
      <c r="E44" s="131" t="n">
        <v>23.26</v>
      </c>
      <c r="F44" s="131" t="n">
        <v>2.55</v>
      </c>
    </row>
    <row r="45" customFormat="false" ht="15" hidden="false" customHeight="false" outlineLevel="0" collapsed="false">
      <c r="A45" s="132"/>
      <c r="B45" s="141" t="s">
        <v>607</v>
      </c>
      <c r="C45" s="134"/>
      <c r="D45" s="135"/>
      <c r="E45" s="136"/>
      <c r="F45" s="136" t="n">
        <v>10.6</v>
      </c>
    </row>
    <row r="46" customFormat="false" ht="15" hidden="false" customHeight="false" outlineLevel="0" collapsed="false">
      <c r="A46" s="123" t="s">
        <v>248</v>
      </c>
      <c r="B46" s="124" t="s">
        <v>249</v>
      </c>
      <c r="C46" s="123" t="s">
        <v>29</v>
      </c>
      <c r="D46" s="125"/>
      <c r="E46" s="145"/>
      <c r="F46" s="126" t="n">
        <v>82.34</v>
      </c>
    </row>
    <row r="47" customFormat="false" ht="15" hidden="false" customHeight="false" outlineLevel="0" collapsed="false">
      <c r="A47" s="129" t="s">
        <v>608</v>
      </c>
      <c r="B47" s="128" t="s">
        <v>609</v>
      </c>
      <c r="C47" s="129" t="s">
        <v>29</v>
      </c>
      <c r="D47" s="130" t="n">
        <v>2</v>
      </c>
      <c r="E47" s="131" t="n">
        <v>0.88</v>
      </c>
      <c r="F47" s="131" t="n">
        <v>1.76</v>
      </c>
    </row>
    <row r="48" customFormat="false" ht="15" hidden="false" customHeight="false" outlineLevel="0" collapsed="false">
      <c r="A48" s="129" t="s">
        <v>610</v>
      </c>
      <c r="B48" s="128" t="s">
        <v>611</v>
      </c>
      <c r="C48" s="129" t="s">
        <v>29</v>
      </c>
      <c r="D48" s="130" t="n">
        <v>1</v>
      </c>
      <c r="E48" s="131" t="n">
        <v>58.6</v>
      </c>
      <c r="F48" s="131" t="n">
        <v>58.6</v>
      </c>
    </row>
    <row r="49" customFormat="false" ht="15" hidden="false" customHeight="false" outlineLevel="0" collapsed="false">
      <c r="A49" s="127" t="n">
        <v>88264</v>
      </c>
      <c r="B49" s="128" t="s">
        <v>490</v>
      </c>
      <c r="C49" s="129" t="s">
        <v>410</v>
      </c>
      <c r="D49" s="130" t="n">
        <v>0.5</v>
      </c>
      <c r="E49" s="131" t="n">
        <v>30.02</v>
      </c>
      <c r="F49" s="131" t="n">
        <v>15.01</v>
      </c>
    </row>
    <row r="50" customFormat="false" ht="15" hidden="false" customHeight="false" outlineLevel="0" collapsed="false">
      <c r="A50" s="127" t="n">
        <v>88316</v>
      </c>
      <c r="B50" s="128" t="s">
        <v>409</v>
      </c>
      <c r="C50" s="129" t="s">
        <v>410</v>
      </c>
      <c r="D50" s="130" t="n">
        <v>0.3</v>
      </c>
      <c r="E50" s="131" t="n">
        <v>23.26</v>
      </c>
      <c r="F50" s="131" t="n">
        <v>6.97</v>
      </c>
    </row>
    <row r="51" customFormat="false" ht="15" hidden="false" customHeight="false" outlineLevel="0" collapsed="false">
      <c r="A51" s="132"/>
      <c r="B51" s="141" t="s">
        <v>612</v>
      </c>
      <c r="C51" s="134"/>
      <c r="D51" s="135"/>
      <c r="E51" s="136"/>
      <c r="F51" s="136" t="n">
        <v>82.34</v>
      </c>
    </row>
    <row r="52" customFormat="false" ht="15" hidden="false" customHeight="false" outlineLevel="0" collapsed="false">
      <c r="A52" s="123" t="s">
        <v>335</v>
      </c>
      <c r="B52" s="124" t="s">
        <v>336</v>
      </c>
      <c r="C52" s="123" t="s">
        <v>29</v>
      </c>
      <c r="D52" s="125"/>
      <c r="E52" s="145"/>
      <c r="F52" s="126" t="n">
        <v>13.84</v>
      </c>
    </row>
    <row r="53" customFormat="false" ht="15" hidden="false" customHeight="false" outlineLevel="0" collapsed="false">
      <c r="A53" s="129" t="n">
        <v>11735</v>
      </c>
      <c r="B53" s="128" t="s">
        <v>613</v>
      </c>
      <c r="C53" s="129" t="s">
        <v>29</v>
      </c>
      <c r="D53" s="130" t="n">
        <v>1</v>
      </c>
      <c r="E53" s="131" t="n">
        <v>8.52</v>
      </c>
      <c r="F53" s="131" t="n">
        <v>8.52</v>
      </c>
    </row>
    <row r="54" customFormat="false" ht="15" hidden="false" customHeight="false" outlineLevel="0" collapsed="false">
      <c r="A54" s="127" t="n">
        <v>88248</v>
      </c>
      <c r="B54" s="128" t="s">
        <v>549</v>
      </c>
      <c r="C54" s="129" t="s">
        <v>410</v>
      </c>
      <c r="D54" s="130" t="n">
        <v>0.1</v>
      </c>
      <c r="E54" s="131" t="n">
        <v>23.94</v>
      </c>
      <c r="F54" s="131" t="n">
        <v>2.39</v>
      </c>
    </row>
    <row r="55" customFormat="false" ht="15" hidden="false" customHeight="false" outlineLevel="0" collapsed="false">
      <c r="A55" s="127" t="n">
        <v>88267</v>
      </c>
      <c r="B55" s="128" t="s">
        <v>550</v>
      </c>
      <c r="C55" s="129" t="s">
        <v>410</v>
      </c>
      <c r="D55" s="130" t="n">
        <v>0.1</v>
      </c>
      <c r="E55" s="131" t="n">
        <v>29.34</v>
      </c>
      <c r="F55" s="131" t="n">
        <v>2.93</v>
      </c>
    </row>
    <row r="56" customFormat="false" ht="15" hidden="false" customHeight="false" outlineLevel="0" collapsed="false">
      <c r="A56" s="132"/>
      <c r="B56" s="141" t="s">
        <v>614</v>
      </c>
      <c r="C56" s="134"/>
      <c r="D56" s="135"/>
      <c r="E56" s="136"/>
      <c r="F56" s="136" t="n">
        <v>13.84</v>
      </c>
    </row>
    <row r="57" customFormat="false" ht="15" hidden="false" customHeight="false" outlineLevel="0" collapsed="false">
      <c r="A57" s="123" t="s">
        <v>337</v>
      </c>
      <c r="B57" s="124" t="s">
        <v>338</v>
      </c>
      <c r="C57" s="123" t="s">
        <v>29</v>
      </c>
      <c r="D57" s="125"/>
      <c r="E57" s="145"/>
      <c r="F57" s="126" t="n">
        <v>17.4</v>
      </c>
    </row>
    <row r="58" customFormat="false" ht="15" hidden="false" customHeight="false" outlineLevel="0" collapsed="false">
      <c r="A58" s="129" t="n">
        <v>11737</v>
      </c>
      <c r="B58" s="128" t="s">
        <v>615</v>
      </c>
      <c r="C58" s="129" t="s">
        <v>29</v>
      </c>
      <c r="D58" s="130" t="n">
        <v>1</v>
      </c>
      <c r="E58" s="131" t="n">
        <v>12.08</v>
      </c>
      <c r="F58" s="131" t="n">
        <v>12.08</v>
      </c>
    </row>
    <row r="59" customFormat="false" ht="15" hidden="false" customHeight="false" outlineLevel="0" collapsed="false">
      <c r="A59" s="127" t="n">
        <v>88248</v>
      </c>
      <c r="B59" s="128" t="s">
        <v>549</v>
      </c>
      <c r="C59" s="129" t="s">
        <v>410</v>
      </c>
      <c r="D59" s="130" t="n">
        <v>0.1</v>
      </c>
      <c r="E59" s="131" t="n">
        <v>23.94</v>
      </c>
      <c r="F59" s="131" t="n">
        <v>2.39</v>
      </c>
    </row>
    <row r="60" customFormat="false" ht="15" hidden="false" customHeight="false" outlineLevel="0" collapsed="false">
      <c r="A60" s="127" t="n">
        <v>88267</v>
      </c>
      <c r="B60" s="128" t="s">
        <v>550</v>
      </c>
      <c r="C60" s="129" t="s">
        <v>410</v>
      </c>
      <c r="D60" s="130" t="n">
        <v>0.1</v>
      </c>
      <c r="E60" s="131" t="n">
        <v>29.34</v>
      </c>
      <c r="F60" s="131" t="n">
        <v>2.93</v>
      </c>
    </row>
    <row r="61" customFormat="false" ht="15" hidden="false" customHeight="false" outlineLevel="0" collapsed="false">
      <c r="A61" s="132"/>
      <c r="B61" s="141" t="s">
        <v>616</v>
      </c>
      <c r="C61" s="134"/>
      <c r="D61" s="135"/>
      <c r="E61" s="136"/>
      <c r="F61" s="136" t="n">
        <v>17.4</v>
      </c>
    </row>
    <row r="62" customFormat="false" ht="15" hidden="false" customHeight="false" outlineLevel="0" collapsed="false">
      <c r="A62" s="123" t="s">
        <v>290</v>
      </c>
      <c r="B62" s="124" t="s">
        <v>291</v>
      </c>
      <c r="C62" s="123" t="s">
        <v>29</v>
      </c>
      <c r="D62" s="125"/>
      <c r="E62" s="145"/>
      <c r="F62" s="126" t="n">
        <v>566.19</v>
      </c>
    </row>
    <row r="63" customFormat="false" ht="15" hidden="false" customHeight="false" outlineLevel="0" collapsed="false">
      <c r="A63" s="127" t="n">
        <v>88248</v>
      </c>
      <c r="B63" s="128" t="s">
        <v>549</v>
      </c>
      <c r="C63" s="129" t="s">
        <v>410</v>
      </c>
      <c r="D63" s="130" t="n">
        <v>3.335</v>
      </c>
      <c r="E63" s="131" t="n">
        <v>23.94</v>
      </c>
      <c r="F63" s="131" t="n">
        <v>79.83</v>
      </c>
    </row>
    <row r="64" customFormat="false" ht="15" hidden="false" customHeight="false" outlineLevel="0" collapsed="false">
      <c r="A64" s="127" t="n">
        <v>88267</v>
      </c>
      <c r="B64" s="128" t="s">
        <v>550</v>
      </c>
      <c r="C64" s="129" t="s">
        <v>410</v>
      </c>
      <c r="D64" s="130" t="n">
        <v>3.012</v>
      </c>
      <c r="E64" s="131" t="n">
        <v>29.34</v>
      </c>
      <c r="F64" s="131" t="n">
        <v>88.37</v>
      </c>
    </row>
    <row r="65" customFormat="false" ht="15" hidden="false" customHeight="false" outlineLevel="0" collapsed="false">
      <c r="A65" s="129" t="n">
        <v>11831</v>
      </c>
      <c r="B65" s="128" t="s">
        <v>617</v>
      </c>
      <c r="C65" s="129" t="s">
        <v>29</v>
      </c>
      <c r="D65" s="130" t="n">
        <v>1</v>
      </c>
      <c r="E65" s="131" t="n">
        <v>20.18</v>
      </c>
      <c r="F65" s="131" t="n">
        <v>20.18</v>
      </c>
    </row>
    <row r="66" customFormat="false" ht="15" hidden="false" customHeight="false" outlineLevel="0" collapsed="false">
      <c r="A66" s="146" t="n">
        <v>3146</v>
      </c>
      <c r="B66" s="128" t="s">
        <v>618</v>
      </c>
      <c r="C66" s="129" t="s">
        <v>29</v>
      </c>
      <c r="D66" s="130" t="n">
        <v>0.06</v>
      </c>
      <c r="E66" s="131" t="n">
        <v>5.22</v>
      </c>
      <c r="F66" s="131" t="n">
        <v>0.31</v>
      </c>
    </row>
    <row r="67" customFormat="false" ht="15" hidden="false" customHeight="false" outlineLevel="0" collapsed="false">
      <c r="A67" s="146" t="n">
        <v>11963</v>
      </c>
      <c r="B67" s="128" t="s">
        <v>619</v>
      </c>
      <c r="C67" s="129" t="s">
        <v>29</v>
      </c>
      <c r="D67" s="130" t="n">
        <v>2</v>
      </c>
      <c r="E67" s="131" t="n">
        <v>0</v>
      </c>
      <c r="F67" s="131" t="n">
        <v>0</v>
      </c>
    </row>
    <row r="68" customFormat="false" ht="15" hidden="false" customHeight="false" outlineLevel="0" collapsed="false">
      <c r="A68" s="146" t="n">
        <v>6146</v>
      </c>
      <c r="B68" s="128" t="s">
        <v>620</v>
      </c>
      <c r="C68" s="129" t="s">
        <v>29</v>
      </c>
      <c r="D68" s="130" t="n">
        <v>1</v>
      </c>
      <c r="E68" s="131" t="n">
        <v>20.28</v>
      </c>
      <c r="F68" s="131" t="n">
        <v>20.28</v>
      </c>
    </row>
    <row r="69" customFormat="false" ht="15" hidden="false" customHeight="false" outlineLevel="0" collapsed="false">
      <c r="A69" s="146" t="s">
        <v>621</v>
      </c>
      <c r="B69" s="128" t="s">
        <v>622</v>
      </c>
      <c r="C69" s="129" t="s">
        <v>29</v>
      </c>
      <c r="D69" s="130" t="n">
        <v>1</v>
      </c>
      <c r="E69" s="131" t="n">
        <v>265.99</v>
      </c>
      <c r="F69" s="131" t="n">
        <v>265.99</v>
      </c>
    </row>
    <row r="70" customFormat="false" ht="15" hidden="false" customHeight="false" outlineLevel="0" collapsed="false">
      <c r="A70" s="146" t="n">
        <v>37588</v>
      </c>
      <c r="B70" s="128" t="s">
        <v>623</v>
      </c>
      <c r="C70" s="129" t="s">
        <v>29</v>
      </c>
      <c r="D70" s="130" t="n">
        <v>1</v>
      </c>
      <c r="E70" s="131" t="n">
        <v>91.23</v>
      </c>
      <c r="F70" s="131" t="n">
        <v>91.23</v>
      </c>
    </row>
    <row r="71" customFormat="false" ht="15" hidden="false" customHeight="false" outlineLevel="0" collapsed="false">
      <c r="A71" s="132"/>
      <c r="B71" s="141" t="s">
        <v>624</v>
      </c>
      <c r="C71" s="134"/>
      <c r="D71" s="135"/>
      <c r="E71" s="136"/>
      <c r="F71" s="136" t="n">
        <v>566.19</v>
      </c>
    </row>
    <row r="72" customFormat="false" ht="15" hidden="false" customHeight="false" outlineLevel="0" collapsed="false">
      <c r="A72" s="123" t="s">
        <v>343</v>
      </c>
      <c r="B72" s="124" t="s">
        <v>344</v>
      </c>
      <c r="C72" s="123" t="s">
        <v>29</v>
      </c>
      <c r="D72" s="125"/>
      <c r="E72" s="145"/>
      <c r="F72" s="126" t="n">
        <v>2516.6</v>
      </c>
    </row>
    <row r="73" customFormat="false" ht="19.4" hidden="false" customHeight="false" outlineLevel="0" collapsed="false">
      <c r="A73" s="129" t="n">
        <v>12551</v>
      </c>
      <c r="B73" s="128" t="s">
        <v>625</v>
      </c>
      <c r="C73" s="129" t="s">
        <v>29</v>
      </c>
      <c r="D73" s="130" t="n">
        <v>4</v>
      </c>
      <c r="E73" s="131" t="n">
        <v>306.44</v>
      </c>
      <c r="F73" s="131" t="n">
        <v>1225.76</v>
      </c>
    </row>
    <row r="74" customFormat="false" ht="19.4" hidden="false" customHeight="false" outlineLevel="0" collapsed="false">
      <c r="A74" s="129" t="n">
        <v>43444</v>
      </c>
      <c r="B74" s="128" t="s">
        <v>626</v>
      </c>
      <c r="C74" s="129" t="s">
        <v>29</v>
      </c>
      <c r="D74" s="130" t="n">
        <v>1</v>
      </c>
      <c r="E74" s="131" t="n">
        <v>429.51</v>
      </c>
      <c r="F74" s="131" t="n">
        <v>429.51</v>
      </c>
    </row>
    <row r="75" customFormat="false" ht="19.4" hidden="false" customHeight="false" outlineLevel="0" collapsed="false">
      <c r="A75" s="127" t="n">
        <v>5678</v>
      </c>
      <c r="B75" s="128" t="s">
        <v>509</v>
      </c>
      <c r="C75" s="129" t="s">
        <v>402</v>
      </c>
      <c r="D75" s="130" t="n">
        <v>0.2818</v>
      </c>
      <c r="E75" s="131" t="n">
        <v>153.21</v>
      </c>
      <c r="F75" s="131" t="n">
        <v>43.17</v>
      </c>
    </row>
    <row r="76" customFormat="false" ht="19.4" hidden="false" customHeight="false" outlineLevel="0" collapsed="false">
      <c r="A76" s="127" t="n">
        <v>5679</v>
      </c>
      <c r="B76" s="128" t="s">
        <v>510</v>
      </c>
      <c r="C76" s="129" t="s">
        <v>404</v>
      </c>
      <c r="D76" s="130" t="n">
        <v>0.5743</v>
      </c>
      <c r="E76" s="131" t="n">
        <v>69.69</v>
      </c>
      <c r="F76" s="131" t="n">
        <v>40.02</v>
      </c>
    </row>
    <row r="77" customFormat="false" ht="15" hidden="false" customHeight="false" outlineLevel="0" collapsed="false">
      <c r="A77" s="127" t="n">
        <v>88309</v>
      </c>
      <c r="B77" s="128" t="s">
        <v>420</v>
      </c>
      <c r="C77" s="129" t="s">
        <v>410</v>
      </c>
      <c r="D77" s="130" t="n">
        <v>1.5139</v>
      </c>
      <c r="E77" s="131" t="n">
        <v>28.07</v>
      </c>
      <c r="F77" s="131" t="n">
        <v>42.49</v>
      </c>
    </row>
    <row r="78" customFormat="false" ht="15" hidden="false" customHeight="false" outlineLevel="0" collapsed="false">
      <c r="A78" s="127" t="n">
        <v>88316</v>
      </c>
      <c r="B78" s="128" t="s">
        <v>409</v>
      </c>
      <c r="C78" s="129" t="s">
        <v>410</v>
      </c>
      <c r="D78" s="130" t="n">
        <v>1.1895</v>
      </c>
      <c r="E78" s="131" t="n">
        <v>23.26</v>
      </c>
      <c r="F78" s="131" t="n">
        <v>27.66</v>
      </c>
    </row>
    <row r="79" customFormat="false" ht="19.4" hidden="false" customHeight="false" outlineLevel="0" collapsed="false">
      <c r="A79" s="127" t="n">
        <v>97738</v>
      </c>
      <c r="B79" s="128" t="s">
        <v>627</v>
      </c>
      <c r="C79" s="129" t="s">
        <v>55</v>
      </c>
      <c r="D79" s="130" t="n">
        <v>0.0402</v>
      </c>
      <c r="E79" s="131" t="n">
        <v>4252.81</v>
      </c>
      <c r="F79" s="131" t="n">
        <v>170.96</v>
      </c>
    </row>
    <row r="80" customFormat="false" ht="15" hidden="false" customHeight="false" outlineLevel="0" collapsed="false">
      <c r="A80" s="127" t="n">
        <v>97740</v>
      </c>
      <c r="B80" s="128" t="s">
        <v>628</v>
      </c>
      <c r="C80" s="129" t="s">
        <v>55</v>
      </c>
      <c r="D80" s="130" t="n">
        <v>0.1539</v>
      </c>
      <c r="E80" s="131" t="n">
        <v>2299.56</v>
      </c>
      <c r="F80" s="131" t="n">
        <v>353.9</v>
      </c>
    </row>
    <row r="81" customFormat="false" ht="19.4" hidden="false" customHeight="false" outlineLevel="0" collapsed="false">
      <c r="A81" s="127" t="n">
        <v>100475</v>
      </c>
      <c r="B81" s="128" t="s">
        <v>629</v>
      </c>
      <c r="C81" s="129" t="s">
        <v>55</v>
      </c>
      <c r="D81" s="130" t="n">
        <v>0.0995</v>
      </c>
      <c r="E81" s="131" t="n">
        <v>831.13</v>
      </c>
      <c r="F81" s="131" t="n">
        <v>82.69</v>
      </c>
    </row>
    <row r="82" customFormat="false" ht="15" hidden="false" customHeight="false" outlineLevel="0" collapsed="false">
      <c r="A82" s="127" t="n">
        <v>101623</v>
      </c>
      <c r="B82" s="128" t="s">
        <v>630</v>
      </c>
      <c r="C82" s="129" t="s">
        <v>55</v>
      </c>
      <c r="D82" s="130" t="n">
        <v>0.4078</v>
      </c>
      <c r="E82" s="131" t="n">
        <v>246.31</v>
      </c>
      <c r="F82" s="131" t="n">
        <v>100.44</v>
      </c>
    </row>
    <row r="83" customFormat="false" ht="15" hidden="false" customHeight="false" outlineLevel="0" collapsed="false">
      <c r="A83" s="132"/>
      <c r="B83" s="141" t="s">
        <v>631</v>
      </c>
      <c r="C83" s="134"/>
      <c r="D83" s="135"/>
      <c r="E83" s="136"/>
      <c r="F83" s="136" t="n">
        <v>2516.6</v>
      </c>
    </row>
    <row r="84" customFormat="false" ht="15" hidden="false" customHeight="false" outlineLevel="0" collapsed="false">
      <c r="A84" s="123" t="s">
        <v>341</v>
      </c>
      <c r="B84" s="124" t="s">
        <v>342</v>
      </c>
      <c r="C84" s="123" t="s">
        <v>29</v>
      </c>
      <c r="D84" s="125"/>
      <c r="E84" s="145"/>
      <c r="F84" s="126" t="n">
        <v>2031.66</v>
      </c>
    </row>
    <row r="85" customFormat="false" ht="19.4" hidden="false" customHeight="false" outlineLevel="0" collapsed="false">
      <c r="A85" s="129" t="n">
        <v>12547</v>
      </c>
      <c r="B85" s="128" t="s">
        <v>632</v>
      </c>
      <c r="C85" s="129" t="s">
        <v>29</v>
      </c>
      <c r="D85" s="130" t="n">
        <v>1</v>
      </c>
      <c r="E85" s="131" t="n">
        <v>225.75</v>
      </c>
      <c r="F85" s="131" t="n">
        <v>225.75</v>
      </c>
    </row>
    <row r="86" customFormat="false" ht="19.4" hidden="false" customHeight="false" outlineLevel="0" collapsed="false">
      <c r="A86" s="129" t="n">
        <v>43443</v>
      </c>
      <c r="B86" s="128" t="s">
        <v>633</v>
      </c>
      <c r="C86" s="129" t="s">
        <v>29</v>
      </c>
      <c r="D86" s="130" t="n">
        <v>1.5</v>
      </c>
      <c r="E86" s="131" t="n">
        <v>311.02</v>
      </c>
      <c r="F86" s="131" t="n">
        <v>466.53</v>
      </c>
    </row>
    <row r="87" customFormat="false" ht="19.4" hidden="false" customHeight="false" outlineLevel="0" collapsed="false">
      <c r="A87" s="127" t="n">
        <v>5678</v>
      </c>
      <c r="B87" s="128" t="s">
        <v>509</v>
      </c>
      <c r="C87" s="129" t="s">
        <v>402</v>
      </c>
      <c r="D87" s="130" t="n">
        <v>0.2818</v>
      </c>
      <c r="E87" s="131" t="n">
        <v>153.21</v>
      </c>
      <c r="F87" s="131" t="n">
        <v>43.17</v>
      </c>
    </row>
    <row r="88" customFormat="false" ht="19.4" hidden="false" customHeight="false" outlineLevel="0" collapsed="false">
      <c r="A88" s="127" t="n">
        <v>5679</v>
      </c>
      <c r="B88" s="128" t="s">
        <v>510</v>
      </c>
      <c r="C88" s="129" t="s">
        <v>404</v>
      </c>
      <c r="D88" s="130" t="n">
        <v>0.5743</v>
      </c>
      <c r="E88" s="131" t="n">
        <v>69.69</v>
      </c>
      <c r="F88" s="131" t="n">
        <v>40.02</v>
      </c>
    </row>
    <row r="89" customFormat="false" ht="15" hidden="false" customHeight="false" outlineLevel="0" collapsed="false">
      <c r="A89" s="127" t="n">
        <v>88309</v>
      </c>
      <c r="B89" s="128" t="s">
        <v>420</v>
      </c>
      <c r="C89" s="129" t="s">
        <v>410</v>
      </c>
      <c r="D89" s="130" t="n">
        <v>1.5139</v>
      </c>
      <c r="E89" s="131" t="n">
        <v>28.07</v>
      </c>
      <c r="F89" s="131" t="n">
        <v>42.49</v>
      </c>
    </row>
    <row r="90" customFormat="false" ht="15" hidden="false" customHeight="false" outlineLevel="0" collapsed="false">
      <c r="A90" s="127" t="n">
        <v>88316</v>
      </c>
      <c r="B90" s="128" t="s">
        <v>409</v>
      </c>
      <c r="C90" s="129" t="s">
        <v>410</v>
      </c>
      <c r="D90" s="130" t="n">
        <v>1.1895</v>
      </c>
      <c r="E90" s="131" t="n">
        <v>23.26</v>
      </c>
      <c r="F90" s="131" t="n">
        <v>27.66</v>
      </c>
    </row>
    <row r="91" customFormat="false" ht="19.4" hidden="false" customHeight="false" outlineLevel="0" collapsed="false">
      <c r="A91" s="127" t="n">
        <v>97738</v>
      </c>
      <c r="B91" s="128" t="s">
        <v>627</v>
      </c>
      <c r="C91" s="129" t="s">
        <v>55</v>
      </c>
      <c r="D91" s="130" t="n">
        <v>0.0221</v>
      </c>
      <c r="E91" s="131" t="n">
        <v>4252.81</v>
      </c>
      <c r="F91" s="131" t="n">
        <v>93.98</v>
      </c>
    </row>
    <row r="92" customFormat="false" ht="15" hidden="false" customHeight="false" outlineLevel="0" collapsed="false">
      <c r="A92" s="127" t="n">
        <v>97740</v>
      </c>
      <c r="B92" s="128" t="s">
        <v>628</v>
      </c>
      <c r="C92" s="129" t="s">
        <v>55</v>
      </c>
      <c r="D92" s="130" t="n">
        <v>0.1216</v>
      </c>
      <c r="E92" s="131" t="n">
        <v>2299.56</v>
      </c>
      <c r="F92" s="131" t="n">
        <v>279.62</v>
      </c>
    </row>
    <row r="93" customFormat="false" ht="19.4" hidden="false" customHeight="false" outlineLevel="0" collapsed="false">
      <c r="A93" s="127" t="n">
        <v>100475</v>
      </c>
      <c r="B93" s="128" t="s">
        <v>629</v>
      </c>
      <c r="C93" s="129" t="s">
        <v>55</v>
      </c>
      <c r="D93" s="130" t="n">
        <v>0.0995</v>
      </c>
      <c r="E93" s="131" t="n">
        <v>831.13</v>
      </c>
      <c r="F93" s="131" t="n">
        <v>82.69</v>
      </c>
    </row>
    <row r="94" customFormat="false" ht="15" hidden="false" customHeight="false" outlineLevel="0" collapsed="false">
      <c r="A94" s="127" t="n">
        <v>98114</v>
      </c>
      <c r="B94" s="128" t="s">
        <v>634</v>
      </c>
      <c r="C94" s="129" t="s">
        <v>29</v>
      </c>
      <c r="D94" s="130" t="n">
        <v>1</v>
      </c>
      <c r="E94" s="131" t="n">
        <v>629.31</v>
      </c>
      <c r="F94" s="131" t="n">
        <v>629.31</v>
      </c>
    </row>
    <row r="95" customFormat="false" ht="15" hidden="false" customHeight="false" outlineLevel="0" collapsed="false">
      <c r="A95" s="127" t="n">
        <v>101623</v>
      </c>
      <c r="B95" s="128" t="s">
        <v>630</v>
      </c>
      <c r="C95" s="129" t="s">
        <v>55</v>
      </c>
      <c r="D95" s="130" t="n">
        <v>0.4078</v>
      </c>
      <c r="E95" s="131" t="n">
        <v>246.31</v>
      </c>
      <c r="F95" s="131" t="n">
        <v>100.44</v>
      </c>
    </row>
    <row r="96" customFormat="false" ht="15" hidden="false" customHeight="false" outlineLevel="0" collapsed="false">
      <c r="A96" s="132"/>
      <c r="B96" s="141" t="s">
        <v>631</v>
      </c>
      <c r="C96" s="134"/>
      <c r="D96" s="135"/>
      <c r="E96" s="136"/>
      <c r="F96" s="136" t="n">
        <v>2031.66</v>
      </c>
    </row>
    <row r="97" customFormat="false" ht="15" hidden="false" customHeight="false" outlineLevel="0" collapsed="false">
      <c r="A97" s="123" t="s">
        <v>345</v>
      </c>
      <c r="B97" s="124" t="s">
        <v>346</v>
      </c>
      <c r="C97" s="123" t="s">
        <v>29</v>
      </c>
      <c r="D97" s="125"/>
      <c r="E97" s="145"/>
      <c r="F97" s="126" t="n">
        <v>9113.88</v>
      </c>
    </row>
    <row r="98" customFormat="false" ht="15" hidden="false" customHeight="false" outlineLevel="0" collapsed="false">
      <c r="A98" s="129" t="n">
        <v>92769</v>
      </c>
      <c r="B98" s="128" t="s">
        <v>113</v>
      </c>
      <c r="C98" s="129" t="s">
        <v>72</v>
      </c>
      <c r="D98" s="130" t="n">
        <v>170</v>
      </c>
      <c r="E98" s="131" t="n">
        <v>13.87</v>
      </c>
      <c r="F98" s="131" t="n">
        <v>2357.9</v>
      </c>
    </row>
    <row r="99" customFormat="false" ht="15" hidden="false" customHeight="false" outlineLevel="0" collapsed="false">
      <c r="A99" s="129" t="n">
        <v>92771</v>
      </c>
      <c r="B99" s="128" t="s">
        <v>114</v>
      </c>
      <c r="C99" s="129" t="s">
        <v>72</v>
      </c>
      <c r="D99" s="130" t="n">
        <v>15</v>
      </c>
      <c r="E99" s="131" t="n">
        <v>11.75</v>
      </c>
      <c r="F99" s="131" t="n">
        <v>176.25</v>
      </c>
    </row>
    <row r="100" customFormat="false" ht="15" hidden="false" customHeight="false" outlineLevel="0" collapsed="false">
      <c r="A100" s="127" t="n">
        <v>92772</v>
      </c>
      <c r="B100" s="128" t="s">
        <v>115</v>
      </c>
      <c r="C100" s="129" t="s">
        <v>72</v>
      </c>
      <c r="D100" s="130" t="n">
        <v>38</v>
      </c>
      <c r="E100" s="131" t="n">
        <v>9.86</v>
      </c>
      <c r="F100" s="131" t="n">
        <v>374.68</v>
      </c>
    </row>
    <row r="101" customFormat="false" ht="19.4" hidden="false" customHeight="false" outlineLevel="0" collapsed="false">
      <c r="A101" s="127" t="n">
        <v>96539</v>
      </c>
      <c r="B101" s="128" t="s">
        <v>635</v>
      </c>
      <c r="C101" s="129" t="s">
        <v>41</v>
      </c>
      <c r="D101" s="130" t="n">
        <v>22.78</v>
      </c>
      <c r="E101" s="131" t="n">
        <v>132.07</v>
      </c>
      <c r="F101" s="131" t="n">
        <v>3008.55</v>
      </c>
    </row>
    <row r="102" customFormat="false" ht="19.4" hidden="false" customHeight="false" outlineLevel="0" collapsed="false">
      <c r="A102" s="127" t="n">
        <v>96557</v>
      </c>
      <c r="B102" s="128" t="s">
        <v>81</v>
      </c>
      <c r="C102" s="129" t="s">
        <v>55</v>
      </c>
      <c r="D102" s="130" t="n">
        <v>3</v>
      </c>
      <c r="E102" s="131" t="n">
        <v>773.17</v>
      </c>
      <c r="F102" s="131" t="n">
        <v>2319.51</v>
      </c>
    </row>
    <row r="103" customFormat="false" ht="15" hidden="false" customHeight="false" outlineLevel="0" collapsed="false">
      <c r="A103" s="129" t="n">
        <v>4777</v>
      </c>
      <c r="B103" s="128" t="s">
        <v>436</v>
      </c>
      <c r="C103" s="129" t="s">
        <v>72</v>
      </c>
      <c r="D103" s="130" t="n">
        <v>41.6416</v>
      </c>
      <c r="E103" s="131" t="n">
        <v>9.76</v>
      </c>
      <c r="F103" s="131" t="n">
        <v>406.42</v>
      </c>
    </row>
    <row r="104" customFormat="false" ht="15" hidden="false" customHeight="false" outlineLevel="0" collapsed="false">
      <c r="A104" s="129" t="n">
        <v>43082</v>
      </c>
      <c r="B104" s="128" t="s">
        <v>636</v>
      </c>
      <c r="C104" s="129" t="s">
        <v>72</v>
      </c>
      <c r="D104" s="130" t="n">
        <v>20.0376</v>
      </c>
      <c r="E104" s="131" t="n">
        <v>12.16</v>
      </c>
      <c r="F104" s="131" t="n">
        <v>243.65</v>
      </c>
    </row>
    <row r="105" customFormat="false" ht="15" hidden="false" customHeight="false" outlineLevel="0" collapsed="false">
      <c r="A105" s="129" t="n">
        <v>1332</v>
      </c>
      <c r="B105" s="128" t="s">
        <v>438</v>
      </c>
      <c r="C105" s="129" t="s">
        <v>72</v>
      </c>
      <c r="D105" s="130" t="n">
        <v>3.3611</v>
      </c>
      <c r="E105" s="131" t="n">
        <v>10.14</v>
      </c>
      <c r="F105" s="131" t="n">
        <v>34.08</v>
      </c>
    </row>
    <row r="106" customFormat="false" ht="15" hidden="false" customHeight="false" outlineLevel="0" collapsed="false">
      <c r="A106" s="129" t="s">
        <v>637</v>
      </c>
      <c r="B106" s="128" t="s">
        <v>638</v>
      </c>
      <c r="C106" s="129" t="s">
        <v>29</v>
      </c>
      <c r="D106" s="130" t="n">
        <v>8</v>
      </c>
      <c r="E106" s="131" t="n">
        <v>1.7</v>
      </c>
      <c r="F106" s="131" t="n">
        <v>13.6</v>
      </c>
    </row>
    <row r="107" customFormat="false" ht="19.4" hidden="false" customHeight="false" outlineLevel="0" collapsed="false">
      <c r="A107" s="129" t="n">
        <v>11241</v>
      </c>
      <c r="B107" s="128" t="s">
        <v>639</v>
      </c>
      <c r="C107" s="129" t="s">
        <v>29</v>
      </c>
      <c r="D107" s="130" t="n">
        <v>17.46</v>
      </c>
      <c r="E107" s="131" t="n">
        <v>0</v>
      </c>
      <c r="F107" s="131" t="n">
        <v>0</v>
      </c>
    </row>
    <row r="108" customFormat="false" ht="15" hidden="false" customHeight="false" outlineLevel="0" collapsed="false">
      <c r="A108" s="127" t="n">
        <v>88309</v>
      </c>
      <c r="B108" s="128" t="s">
        <v>420</v>
      </c>
      <c r="C108" s="129" t="s">
        <v>410</v>
      </c>
      <c r="D108" s="130" t="n">
        <v>3.492</v>
      </c>
      <c r="E108" s="131" t="n">
        <v>28.07</v>
      </c>
      <c r="F108" s="131" t="n">
        <v>98.02</v>
      </c>
    </row>
    <row r="109" customFormat="false" ht="15" hidden="false" customHeight="false" outlineLevel="0" collapsed="false">
      <c r="A109" s="127" t="n">
        <v>88316</v>
      </c>
      <c r="B109" s="128" t="s">
        <v>409</v>
      </c>
      <c r="C109" s="129" t="s">
        <v>410</v>
      </c>
      <c r="D109" s="130" t="n">
        <v>3.492</v>
      </c>
      <c r="E109" s="131" t="n">
        <v>23.26</v>
      </c>
      <c r="F109" s="131" t="n">
        <v>81.22</v>
      </c>
    </row>
    <row r="110" customFormat="false" ht="15" hidden="false" customHeight="false" outlineLevel="0" collapsed="false">
      <c r="A110" s="132"/>
      <c r="B110" s="141" t="s">
        <v>601</v>
      </c>
      <c r="C110" s="134"/>
      <c r="D110" s="135"/>
      <c r="E110" s="136"/>
      <c r="F110" s="136" t="n">
        <v>9113.88</v>
      </c>
    </row>
    <row r="111" customFormat="false" ht="15" hidden="false" customHeight="false" outlineLevel="0" collapsed="false">
      <c r="A111" s="123" t="s">
        <v>347</v>
      </c>
      <c r="B111" s="124" t="s">
        <v>348</v>
      </c>
      <c r="C111" s="123" t="s">
        <v>29</v>
      </c>
      <c r="D111" s="125"/>
      <c r="E111" s="145"/>
      <c r="F111" s="126" t="n">
        <v>5961.62</v>
      </c>
    </row>
    <row r="112" customFormat="false" ht="19.4" hidden="false" customHeight="false" outlineLevel="0" collapsed="false">
      <c r="A112" s="129" t="n">
        <v>10588</v>
      </c>
      <c r="B112" s="128" t="s">
        <v>640</v>
      </c>
      <c r="C112" s="129" t="s">
        <v>29</v>
      </c>
      <c r="D112" s="130" t="n">
        <v>1</v>
      </c>
      <c r="E112" s="131" t="n">
        <v>5851.64</v>
      </c>
      <c r="F112" s="131" t="n">
        <v>5851.64</v>
      </c>
    </row>
    <row r="113" customFormat="false" ht="15" hidden="false" customHeight="false" outlineLevel="0" collapsed="false">
      <c r="A113" s="127" t="n">
        <v>88264</v>
      </c>
      <c r="B113" s="128" t="s">
        <v>490</v>
      </c>
      <c r="C113" s="129" t="s">
        <v>410</v>
      </c>
      <c r="D113" s="130" t="n">
        <v>2</v>
      </c>
      <c r="E113" s="131" t="n">
        <v>30.02</v>
      </c>
      <c r="F113" s="131" t="n">
        <v>60.04</v>
      </c>
    </row>
    <row r="114" customFormat="false" ht="15" hidden="false" customHeight="false" outlineLevel="0" collapsed="false">
      <c r="A114" s="127" t="n">
        <v>88247</v>
      </c>
      <c r="B114" s="128" t="s">
        <v>489</v>
      </c>
      <c r="C114" s="129" t="s">
        <v>410</v>
      </c>
      <c r="D114" s="130" t="n">
        <v>2</v>
      </c>
      <c r="E114" s="131" t="n">
        <v>24.97</v>
      </c>
      <c r="F114" s="131" t="n">
        <v>49.94</v>
      </c>
    </row>
    <row r="115" customFormat="false" ht="15" hidden="false" customHeight="false" outlineLevel="0" collapsed="false">
      <c r="A115" s="132"/>
      <c r="B115" s="141" t="s">
        <v>641</v>
      </c>
      <c r="C115" s="134"/>
      <c r="D115" s="135"/>
      <c r="E115" s="136"/>
      <c r="F115" s="136" t="n">
        <v>5961.62</v>
      </c>
    </row>
    <row r="116" customFormat="false" ht="15" hidden="false" customHeight="false" outlineLevel="0" collapsed="false">
      <c r="A116" s="123" t="s">
        <v>349</v>
      </c>
      <c r="B116" s="124" t="s">
        <v>350</v>
      </c>
      <c r="C116" s="123" t="s">
        <v>29</v>
      </c>
      <c r="D116" s="125"/>
      <c r="E116" s="145"/>
      <c r="F116" s="126" t="n">
        <v>3577.82</v>
      </c>
    </row>
    <row r="117" customFormat="false" ht="15" hidden="false" customHeight="false" outlineLevel="0" collapsed="false">
      <c r="A117" s="129" t="s">
        <v>642</v>
      </c>
      <c r="B117" s="128" t="s">
        <v>643</v>
      </c>
      <c r="C117" s="129" t="s">
        <v>29</v>
      </c>
      <c r="D117" s="130" t="n">
        <v>1</v>
      </c>
      <c r="E117" s="131" t="n">
        <v>3551.525</v>
      </c>
      <c r="F117" s="131" t="n">
        <v>3551.52</v>
      </c>
    </row>
    <row r="118" customFormat="false" ht="15" hidden="false" customHeight="false" outlineLevel="0" collapsed="false">
      <c r="A118" s="127" t="n">
        <v>88267</v>
      </c>
      <c r="B118" s="128" t="s">
        <v>550</v>
      </c>
      <c r="C118" s="129" t="s">
        <v>410</v>
      </c>
      <c r="D118" s="130" t="n">
        <v>0.5</v>
      </c>
      <c r="E118" s="131" t="n">
        <v>29.34</v>
      </c>
      <c r="F118" s="131" t="n">
        <v>14.67</v>
      </c>
    </row>
    <row r="119" customFormat="false" ht="15" hidden="false" customHeight="false" outlineLevel="0" collapsed="false">
      <c r="A119" s="127" t="n">
        <v>88316</v>
      </c>
      <c r="B119" s="128" t="s">
        <v>409</v>
      </c>
      <c r="C119" s="129" t="s">
        <v>410</v>
      </c>
      <c r="D119" s="130" t="n">
        <v>0.5</v>
      </c>
      <c r="E119" s="131" t="n">
        <v>23.26</v>
      </c>
      <c r="F119" s="131" t="n">
        <v>11.63</v>
      </c>
    </row>
    <row r="120" customFormat="false" ht="15" hidden="false" customHeight="false" outlineLevel="0" collapsed="false">
      <c r="A120" s="132"/>
      <c r="B120" s="141" t="s">
        <v>644</v>
      </c>
      <c r="C120" s="134"/>
      <c r="D120" s="135"/>
      <c r="E120" s="136"/>
      <c r="F120" s="136" t="n">
        <v>3577.82</v>
      </c>
    </row>
    <row r="121" customFormat="false" ht="15" hidden="false" customHeight="false" outlineLevel="0" collapsed="false">
      <c r="A121" s="123" t="s">
        <v>351</v>
      </c>
      <c r="B121" s="124" t="s">
        <v>352</v>
      </c>
      <c r="C121" s="123" t="s">
        <v>29</v>
      </c>
      <c r="D121" s="125"/>
      <c r="E121" s="145"/>
      <c r="F121" s="126" t="n">
        <v>654.42</v>
      </c>
    </row>
    <row r="122" customFormat="false" ht="15" hidden="false" customHeight="false" outlineLevel="0" collapsed="false">
      <c r="A122" s="129" t="s">
        <v>645</v>
      </c>
      <c r="B122" s="128" t="s">
        <v>646</v>
      </c>
      <c r="C122" s="129" t="s">
        <v>29</v>
      </c>
      <c r="D122" s="130" t="n">
        <v>1</v>
      </c>
      <c r="E122" s="131" t="n">
        <v>641.28</v>
      </c>
      <c r="F122" s="131" t="n">
        <v>641.28</v>
      </c>
    </row>
    <row r="123" customFormat="false" ht="15" hidden="false" customHeight="false" outlineLevel="0" collapsed="false">
      <c r="A123" s="127" t="n">
        <v>88267</v>
      </c>
      <c r="B123" s="128" t="s">
        <v>550</v>
      </c>
      <c r="C123" s="129" t="s">
        <v>410</v>
      </c>
      <c r="D123" s="130" t="n">
        <v>0.25</v>
      </c>
      <c r="E123" s="131" t="n">
        <v>29.34</v>
      </c>
      <c r="F123" s="131" t="n">
        <v>7.33</v>
      </c>
    </row>
    <row r="124" customFormat="false" ht="15" hidden="false" customHeight="false" outlineLevel="0" collapsed="false">
      <c r="A124" s="127" t="n">
        <v>88316</v>
      </c>
      <c r="B124" s="128" t="s">
        <v>409</v>
      </c>
      <c r="C124" s="129" t="s">
        <v>410</v>
      </c>
      <c r="D124" s="130" t="n">
        <v>0.25</v>
      </c>
      <c r="E124" s="131" t="n">
        <v>23.26</v>
      </c>
      <c r="F124" s="131" t="n">
        <v>5.81</v>
      </c>
    </row>
    <row r="125" customFormat="false" ht="15" hidden="false" customHeight="false" outlineLevel="0" collapsed="false">
      <c r="A125" s="132"/>
      <c r="B125" s="141" t="s">
        <v>644</v>
      </c>
      <c r="C125" s="134"/>
      <c r="D125" s="135"/>
      <c r="E125" s="136"/>
      <c r="F125" s="136" t="n">
        <v>654.42</v>
      </c>
    </row>
    <row r="126" customFormat="false" ht="15" hidden="false" customHeight="false" outlineLevel="0" collapsed="false">
      <c r="A126" s="123" t="s">
        <v>45</v>
      </c>
      <c r="B126" s="124" t="s">
        <v>46</v>
      </c>
      <c r="C126" s="123" t="s">
        <v>47</v>
      </c>
      <c r="D126" s="125"/>
      <c r="E126" s="145"/>
      <c r="F126" s="126" t="n">
        <v>535.21</v>
      </c>
    </row>
    <row r="127" customFormat="false" ht="15" hidden="false" customHeight="false" outlineLevel="0" collapsed="false">
      <c r="A127" s="129" t="s">
        <v>647</v>
      </c>
      <c r="B127" s="128" t="s">
        <v>648</v>
      </c>
      <c r="C127" s="129" t="s">
        <v>47</v>
      </c>
      <c r="D127" s="130" t="n">
        <v>1</v>
      </c>
      <c r="E127" s="131" t="n">
        <v>535.21</v>
      </c>
      <c r="F127" s="131" t="n">
        <v>535.21</v>
      </c>
    </row>
    <row r="128" customFormat="false" ht="15" hidden="false" customHeight="false" outlineLevel="0" collapsed="false">
      <c r="A128" s="132"/>
      <c r="B128" s="141" t="s">
        <v>649</v>
      </c>
      <c r="C128" s="134"/>
      <c r="D128" s="135"/>
      <c r="E128" s="136"/>
      <c r="F128" s="136" t="n">
        <v>535.21</v>
      </c>
    </row>
    <row r="129" customFormat="false" ht="15" hidden="false" customHeight="false" outlineLevel="0" collapsed="false">
      <c r="A129" s="123" t="s">
        <v>57</v>
      </c>
      <c r="B129" s="124" t="s">
        <v>58</v>
      </c>
      <c r="C129" s="123" t="s">
        <v>29</v>
      </c>
      <c r="D129" s="125"/>
      <c r="E129" s="145"/>
      <c r="F129" s="126" t="n">
        <v>376.74</v>
      </c>
    </row>
    <row r="130" customFormat="false" ht="15" hidden="false" customHeight="false" outlineLevel="0" collapsed="false">
      <c r="A130" s="127" t="n">
        <v>92138</v>
      </c>
      <c r="B130" s="128" t="s">
        <v>650</v>
      </c>
      <c r="C130" s="129" t="s">
        <v>402</v>
      </c>
      <c r="D130" s="130" t="n">
        <v>1.5</v>
      </c>
      <c r="E130" s="131" t="n">
        <v>96.11</v>
      </c>
      <c r="F130" s="131" t="n">
        <v>144.16</v>
      </c>
    </row>
    <row r="131" customFormat="false" ht="15" hidden="false" customHeight="false" outlineLevel="0" collapsed="false">
      <c r="A131" s="127" t="n">
        <v>92139</v>
      </c>
      <c r="B131" s="128" t="s">
        <v>651</v>
      </c>
      <c r="C131" s="129" t="s">
        <v>404</v>
      </c>
      <c r="D131" s="130" t="n">
        <v>0.25</v>
      </c>
      <c r="E131" s="131" t="n">
        <v>44.21</v>
      </c>
      <c r="F131" s="131" t="n">
        <v>11.05</v>
      </c>
    </row>
    <row r="132" customFormat="false" ht="19.4" hidden="false" customHeight="false" outlineLevel="0" collapsed="false">
      <c r="A132" s="127" t="n">
        <v>91395</v>
      </c>
      <c r="B132" s="128" t="s">
        <v>652</v>
      </c>
      <c r="C132" s="129" t="s">
        <v>404</v>
      </c>
      <c r="D132" s="130" t="n">
        <v>1.5</v>
      </c>
      <c r="E132" s="131" t="n">
        <v>61.82</v>
      </c>
      <c r="F132" s="131" t="n">
        <v>92.73</v>
      </c>
    </row>
    <row r="133" customFormat="false" ht="19.4" hidden="false" customHeight="false" outlineLevel="0" collapsed="false">
      <c r="A133" s="127" t="n">
        <v>73467</v>
      </c>
      <c r="B133" s="128" t="s">
        <v>653</v>
      </c>
      <c r="C133" s="129" t="s">
        <v>402</v>
      </c>
      <c r="D133" s="130" t="n">
        <v>0.5</v>
      </c>
      <c r="E133" s="131" t="n">
        <v>257.61</v>
      </c>
      <c r="F133" s="131" t="n">
        <v>128.8</v>
      </c>
    </row>
    <row r="134" customFormat="false" ht="15" hidden="false" customHeight="false" outlineLevel="0" collapsed="false">
      <c r="A134" s="132"/>
      <c r="B134" s="141"/>
      <c r="C134" s="134"/>
      <c r="D134" s="135"/>
      <c r="E134" s="136"/>
      <c r="F134" s="136" t="n">
        <v>376.74</v>
      </c>
    </row>
    <row r="135" customFormat="false" ht="15" hidden="false" customHeight="false" outlineLevel="0" collapsed="false">
      <c r="A135" s="123" t="s">
        <v>371</v>
      </c>
      <c r="B135" s="124" t="s">
        <v>372</v>
      </c>
      <c r="C135" s="123" t="s">
        <v>29</v>
      </c>
      <c r="D135" s="125"/>
      <c r="E135" s="145"/>
      <c r="F135" s="126" t="n">
        <v>40175.2</v>
      </c>
    </row>
    <row r="136" customFormat="false" ht="15" hidden="false" customHeight="false" outlineLevel="0" collapsed="false">
      <c r="A136" s="127" t="n">
        <v>90777</v>
      </c>
      <c r="B136" s="128" t="s">
        <v>654</v>
      </c>
      <c r="C136" s="129" t="s">
        <v>410</v>
      </c>
      <c r="D136" s="130" t="n">
        <v>80</v>
      </c>
      <c r="E136" s="131" t="n">
        <v>128.96</v>
      </c>
      <c r="F136" s="131" t="n">
        <v>10316.8</v>
      </c>
    </row>
    <row r="137" customFormat="false" ht="15" hidden="false" customHeight="false" outlineLevel="0" collapsed="false">
      <c r="A137" s="127" t="n">
        <v>90780</v>
      </c>
      <c r="B137" s="128" t="s">
        <v>655</v>
      </c>
      <c r="C137" s="129" t="s">
        <v>410</v>
      </c>
      <c r="D137" s="130" t="n">
        <v>240</v>
      </c>
      <c r="E137" s="131" t="n">
        <v>124.41</v>
      </c>
      <c r="F137" s="131" t="n">
        <v>29858.4</v>
      </c>
    </row>
    <row r="138" customFormat="false" ht="15" hidden="false" customHeight="false" outlineLevel="0" collapsed="false">
      <c r="A138" s="132"/>
      <c r="B138" s="141"/>
      <c r="C138" s="134"/>
      <c r="D138" s="135"/>
      <c r="E138" s="136"/>
      <c r="F138" s="136" t="n">
        <v>40175.2</v>
      </c>
    </row>
    <row r="139" customFormat="false" ht="15" hidden="false" customHeight="false" outlineLevel="0" collapsed="false">
      <c r="A139" s="123" t="s">
        <v>363</v>
      </c>
      <c r="B139" s="124" t="s">
        <v>364</v>
      </c>
      <c r="C139" s="123" t="s">
        <v>41</v>
      </c>
      <c r="D139" s="125"/>
      <c r="E139" s="145"/>
      <c r="F139" s="126" t="n">
        <v>4.19</v>
      </c>
    </row>
    <row r="140" customFormat="false" ht="15" hidden="false" customHeight="false" outlineLevel="0" collapsed="false">
      <c r="A140" s="129" t="n">
        <v>3</v>
      </c>
      <c r="B140" s="128" t="s">
        <v>656</v>
      </c>
      <c r="C140" s="129" t="s">
        <v>417</v>
      </c>
      <c r="D140" s="130" t="n">
        <v>0.05</v>
      </c>
      <c r="E140" s="131" t="n">
        <v>18.96</v>
      </c>
      <c r="F140" s="131" t="n">
        <v>0.94</v>
      </c>
    </row>
    <row r="141" customFormat="false" ht="15" hidden="false" customHeight="false" outlineLevel="0" collapsed="false">
      <c r="A141" s="127" t="n">
        <v>88316</v>
      </c>
      <c r="B141" s="128" t="s">
        <v>409</v>
      </c>
      <c r="C141" s="129" t="s">
        <v>410</v>
      </c>
      <c r="D141" s="130" t="n">
        <v>0.14</v>
      </c>
      <c r="E141" s="131" t="n">
        <v>23.26</v>
      </c>
      <c r="F141" s="131" t="n">
        <v>3.25</v>
      </c>
    </row>
    <row r="142" customFormat="false" ht="15" hidden="false" customHeight="false" outlineLevel="0" collapsed="false">
      <c r="A142" s="132"/>
      <c r="B142" s="141" t="s">
        <v>657</v>
      </c>
      <c r="C142" s="134"/>
      <c r="D142" s="135"/>
      <c r="E142" s="136"/>
      <c r="F142" s="136" t="n">
        <v>4.19</v>
      </c>
    </row>
    <row r="143" customFormat="false" ht="15" hidden="false" customHeight="false" outlineLevel="0" collapsed="false">
      <c r="A143" s="123" t="s">
        <v>365</v>
      </c>
      <c r="B143" s="124" t="s">
        <v>366</v>
      </c>
      <c r="C143" s="123" t="s">
        <v>41</v>
      </c>
      <c r="D143" s="125"/>
      <c r="E143" s="145"/>
      <c r="F143" s="126" t="n">
        <v>7.62</v>
      </c>
    </row>
    <row r="144" customFormat="false" ht="15" hidden="false" customHeight="false" outlineLevel="0" collapsed="false">
      <c r="A144" s="127" t="n">
        <v>88262</v>
      </c>
      <c r="B144" s="128" t="s">
        <v>423</v>
      </c>
      <c r="C144" s="129" t="s">
        <v>410</v>
      </c>
      <c r="D144" s="130" t="n">
        <v>0.15</v>
      </c>
      <c r="E144" s="131" t="n">
        <v>27.64</v>
      </c>
      <c r="F144" s="131" t="n">
        <v>4.14</v>
      </c>
    </row>
    <row r="145" customFormat="false" ht="15" hidden="false" customHeight="false" outlineLevel="0" collapsed="false">
      <c r="A145" s="127" t="n">
        <v>88316</v>
      </c>
      <c r="B145" s="128" t="s">
        <v>409</v>
      </c>
      <c r="C145" s="129" t="s">
        <v>410</v>
      </c>
      <c r="D145" s="130" t="n">
        <v>0.15</v>
      </c>
      <c r="E145" s="131" t="n">
        <v>23.26</v>
      </c>
      <c r="F145" s="131" t="n">
        <v>3.48</v>
      </c>
    </row>
    <row r="146" customFormat="false" ht="15" hidden="false" customHeight="false" outlineLevel="0" collapsed="false">
      <c r="A146" s="132"/>
      <c r="B146" s="141" t="s">
        <v>658</v>
      </c>
      <c r="C146" s="134"/>
      <c r="D146" s="135"/>
      <c r="E146" s="136"/>
      <c r="F146" s="136" t="n">
        <v>7.62</v>
      </c>
    </row>
    <row r="147" customFormat="false" ht="15" hidden="false" customHeight="false" outlineLevel="0" collapsed="false">
      <c r="A147" s="123" t="s">
        <v>183</v>
      </c>
      <c r="B147" s="124" t="s">
        <v>184</v>
      </c>
      <c r="C147" s="123" t="s">
        <v>41</v>
      </c>
      <c r="D147" s="125"/>
      <c r="E147" s="145"/>
      <c r="F147" s="126" t="n">
        <v>7.21</v>
      </c>
    </row>
    <row r="148" customFormat="false" ht="15" hidden="false" customHeight="false" outlineLevel="0" collapsed="false">
      <c r="A148" s="127" t="n">
        <v>88316</v>
      </c>
      <c r="B148" s="128" t="s">
        <v>409</v>
      </c>
      <c r="C148" s="129" t="s">
        <v>410</v>
      </c>
      <c r="D148" s="130" t="n">
        <v>0.31</v>
      </c>
      <c r="E148" s="131" t="n">
        <v>23.26</v>
      </c>
      <c r="F148" s="131" t="n">
        <v>7.21</v>
      </c>
    </row>
    <row r="149" customFormat="false" ht="15" hidden="false" customHeight="false" outlineLevel="0" collapsed="false">
      <c r="A149" s="132"/>
      <c r="B149" s="141" t="s">
        <v>659</v>
      </c>
      <c r="C149" s="134"/>
      <c r="D149" s="135"/>
      <c r="E149" s="136"/>
      <c r="F149" s="136" t="n">
        <v>7.21</v>
      </c>
    </row>
    <row r="150" customFormat="false" ht="15" hidden="false" customHeight="false" outlineLevel="0" collapsed="false">
      <c r="A150" s="123" t="s">
        <v>138</v>
      </c>
      <c r="B150" s="124" t="s">
        <v>139</v>
      </c>
      <c r="C150" s="123" t="s">
        <v>52</v>
      </c>
      <c r="D150" s="125"/>
      <c r="E150" s="145"/>
      <c r="F150" s="126" t="n">
        <v>581.87</v>
      </c>
    </row>
    <row r="151" customFormat="false" ht="15" hidden="false" customHeight="false" outlineLevel="0" collapsed="false">
      <c r="A151" s="129" t="n">
        <v>32</v>
      </c>
      <c r="B151" s="128" t="s">
        <v>660</v>
      </c>
      <c r="C151" s="129" t="s">
        <v>72</v>
      </c>
      <c r="D151" s="130" t="n">
        <v>0.56</v>
      </c>
      <c r="E151" s="131" t="n">
        <v>9.58</v>
      </c>
      <c r="F151" s="131" t="n">
        <v>5.36</v>
      </c>
    </row>
    <row r="152" customFormat="false" ht="15" hidden="false" customHeight="false" outlineLevel="0" collapsed="false">
      <c r="A152" s="129" t="n">
        <v>33</v>
      </c>
      <c r="B152" s="128" t="s">
        <v>592</v>
      </c>
      <c r="C152" s="129" t="s">
        <v>72</v>
      </c>
      <c r="D152" s="130" t="n">
        <v>1.69</v>
      </c>
      <c r="E152" s="131" t="n">
        <v>9.64</v>
      </c>
      <c r="F152" s="131" t="n">
        <v>16.29</v>
      </c>
    </row>
    <row r="153" customFormat="false" ht="15" hidden="false" customHeight="false" outlineLevel="0" collapsed="false">
      <c r="A153" s="127" t="n">
        <v>88238</v>
      </c>
      <c r="B153" s="128" t="s">
        <v>661</v>
      </c>
      <c r="C153" s="129" t="s">
        <v>410</v>
      </c>
      <c r="D153" s="130" t="n">
        <v>0.281</v>
      </c>
      <c r="E153" s="131" t="n">
        <v>24.48</v>
      </c>
      <c r="F153" s="131" t="n">
        <v>6.87</v>
      </c>
    </row>
    <row r="154" customFormat="false" ht="15" hidden="false" customHeight="false" outlineLevel="0" collapsed="false">
      <c r="A154" s="127" t="n">
        <v>88239</v>
      </c>
      <c r="B154" s="128" t="s">
        <v>662</v>
      </c>
      <c r="C154" s="129" t="s">
        <v>410</v>
      </c>
      <c r="D154" s="130" t="n">
        <v>0.501</v>
      </c>
      <c r="E154" s="131" t="n">
        <v>24.31</v>
      </c>
      <c r="F154" s="131" t="n">
        <v>12.17</v>
      </c>
    </row>
    <row r="155" customFormat="false" ht="15" hidden="false" customHeight="false" outlineLevel="0" collapsed="false">
      <c r="A155" s="129" t="n">
        <v>339</v>
      </c>
      <c r="B155" s="128" t="s">
        <v>663</v>
      </c>
      <c r="C155" s="129" t="s">
        <v>52</v>
      </c>
      <c r="D155" s="130" t="n">
        <v>3.3</v>
      </c>
      <c r="E155" s="131" t="n">
        <v>1.29</v>
      </c>
      <c r="F155" s="131" t="n">
        <v>4.25</v>
      </c>
    </row>
    <row r="156" customFormat="false" ht="15" hidden="false" customHeight="false" outlineLevel="0" collapsed="false">
      <c r="A156" s="129" t="n">
        <v>43130</v>
      </c>
      <c r="B156" s="128" t="s">
        <v>664</v>
      </c>
      <c r="C156" s="129" t="s">
        <v>72</v>
      </c>
      <c r="D156" s="130" t="n">
        <v>0.15</v>
      </c>
      <c r="E156" s="131" t="n">
        <v>21.22</v>
      </c>
      <c r="F156" s="131" t="n">
        <v>3.18</v>
      </c>
    </row>
    <row r="157" customFormat="false" ht="15" hidden="false" customHeight="false" outlineLevel="0" collapsed="false">
      <c r="A157" s="129" t="n">
        <v>43132</v>
      </c>
      <c r="B157" s="128" t="s">
        <v>593</v>
      </c>
      <c r="C157" s="129" t="s">
        <v>72</v>
      </c>
      <c r="D157" s="130" t="n">
        <v>0.06</v>
      </c>
      <c r="E157" s="131" t="n">
        <v>21.22</v>
      </c>
      <c r="F157" s="131" t="n">
        <v>1.27</v>
      </c>
    </row>
    <row r="158" customFormat="false" ht="15" hidden="false" customHeight="false" outlineLevel="0" collapsed="false">
      <c r="A158" s="129" t="n">
        <v>367</v>
      </c>
      <c r="B158" s="128" t="s">
        <v>665</v>
      </c>
      <c r="C158" s="129" t="s">
        <v>55</v>
      </c>
      <c r="D158" s="130" t="n">
        <v>0.01</v>
      </c>
      <c r="E158" s="131" t="n">
        <v>98.26</v>
      </c>
      <c r="F158" s="131" t="n">
        <v>0.98</v>
      </c>
    </row>
    <row r="159" customFormat="false" ht="15" hidden="false" customHeight="false" outlineLevel="0" collapsed="false">
      <c r="A159" s="127" t="n">
        <v>88245</v>
      </c>
      <c r="B159" s="128" t="s">
        <v>594</v>
      </c>
      <c r="C159" s="129" t="s">
        <v>410</v>
      </c>
      <c r="D159" s="130" t="n">
        <v>0.281</v>
      </c>
      <c r="E159" s="131" t="n">
        <v>27.86</v>
      </c>
      <c r="F159" s="131" t="n">
        <v>7.82</v>
      </c>
    </row>
    <row r="160" customFormat="false" ht="15" hidden="false" customHeight="false" outlineLevel="0" collapsed="false">
      <c r="A160" s="127" t="n">
        <v>88262</v>
      </c>
      <c r="B160" s="128" t="s">
        <v>423</v>
      </c>
      <c r="C160" s="129" t="s">
        <v>410</v>
      </c>
      <c r="D160" s="130" t="n">
        <v>0.501</v>
      </c>
      <c r="E160" s="131" t="n">
        <v>27.64</v>
      </c>
      <c r="F160" s="131" t="n">
        <v>13.84</v>
      </c>
    </row>
    <row r="161" customFormat="false" ht="15" hidden="false" customHeight="false" outlineLevel="0" collapsed="false">
      <c r="A161" s="129" t="n">
        <v>1379</v>
      </c>
      <c r="B161" s="128" t="s">
        <v>666</v>
      </c>
      <c r="C161" s="129" t="s">
        <v>72</v>
      </c>
      <c r="D161" s="130" t="n">
        <v>24.2</v>
      </c>
      <c r="E161" s="131" t="n">
        <v>0.92</v>
      </c>
      <c r="F161" s="131" t="n">
        <v>22.26</v>
      </c>
    </row>
    <row r="162" customFormat="false" ht="15" hidden="false" customHeight="false" outlineLevel="0" collapsed="false">
      <c r="A162" s="127" t="n">
        <v>97735</v>
      </c>
      <c r="B162" s="128" t="s">
        <v>512</v>
      </c>
      <c r="C162" s="129" t="s">
        <v>55</v>
      </c>
      <c r="D162" s="130" t="n">
        <v>0.036</v>
      </c>
      <c r="E162" s="131" t="n">
        <v>2578.06</v>
      </c>
      <c r="F162" s="131" t="n">
        <v>92.81</v>
      </c>
    </row>
    <row r="163" customFormat="false" ht="15" hidden="false" customHeight="false" outlineLevel="0" collapsed="false">
      <c r="A163" s="129" t="n">
        <v>4718</v>
      </c>
      <c r="B163" s="128" t="s">
        <v>667</v>
      </c>
      <c r="C163" s="129" t="s">
        <v>55</v>
      </c>
      <c r="D163" s="130" t="n">
        <v>0.014</v>
      </c>
      <c r="E163" s="131" t="n">
        <v>93.36</v>
      </c>
      <c r="F163" s="131" t="n">
        <v>1.3</v>
      </c>
    </row>
    <row r="164" customFormat="false" ht="15" hidden="false" customHeight="false" outlineLevel="0" collapsed="false">
      <c r="A164" s="127" t="n">
        <v>88309</v>
      </c>
      <c r="B164" s="128" t="s">
        <v>420</v>
      </c>
      <c r="C164" s="129" t="s">
        <v>410</v>
      </c>
      <c r="D164" s="130" t="n">
        <v>2.399</v>
      </c>
      <c r="E164" s="131" t="n">
        <v>28.07</v>
      </c>
      <c r="F164" s="131" t="n">
        <v>67.33</v>
      </c>
    </row>
    <row r="165" customFormat="false" ht="15" hidden="false" customHeight="false" outlineLevel="0" collapsed="false">
      <c r="A165" s="129" t="n">
        <v>4491</v>
      </c>
      <c r="B165" s="128" t="s">
        <v>668</v>
      </c>
      <c r="C165" s="129" t="s">
        <v>52</v>
      </c>
      <c r="D165" s="130" t="n">
        <v>1.4</v>
      </c>
      <c r="E165" s="131" t="n">
        <v>6.55</v>
      </c>
      <c r="F165" s="131" t="n">
        <v>9.17</v>
      </c>
    </row>
    <row r="166" customFormat="false" ht="15" hidden="false" customHeight="false" outlineLevel="0" collapsed="false">
      <c r="A166" s="129" t="n">
        <v>5067</v>
      </c>
      <c r="B166" s="128" t="s">
        <v>669</v>
      </c>
      <c r="C166" s="129" t="s">
        <v>72</v>
      </c>
      <c r="D166" s="130" t="n">
        <v>0.08</v>
      </c>
      <c r="E166" s="131" t="n">
        <v>14.56</v>
      </c>
      <c r="F166" s="131" t="n">
        <v>1.16</v>
      </c>
    </row>
    <row r="167" customFormat="false" ht="15" hidden="false" customHeight="false" outlineLevel="0" collapsed="false">
      <c r="A167" s="127" t="n">
        <v>88316</v>
      </c>
      <c r="B167" s="128" t="s">
        <v>409</v>
      </c>
      <c r="C167" s="129" t="s">
        <v>410</v>
      </c>
      <c r="D167" s="130" t="n">
        <v>1.961</v>
      </c>
      <c r="E167" s="131" t="n">
        <v>23.26</v>
      </c>
      <c r="F167" s="131" t="n">
        <v>45.61</v>
      </c>
    </row>
    <row r="168" customFormat="false" ht="15" hidden="false" customHeight="false" outlineLevel="0" collapsed="false">
      <c r="A168" s="129" t="n">
        <v>43614</v>
      </c>
      <c r="B168" s="128" t="s">
        <v>670</v>
      </c>
      <c r="C168" s="129" t="s">
        <v>52</v>
      </c>
      <c r="D168" s="130" t="n">
        <v>0.8</v>
      </c>
      <c r="E168" s="131" t="n">
        <v>14.96</v>
      </c>
      <c r="F168" s="131" t="n">
        <v>11.96</v>
      </c>
    </row>
    <row r="169" customFormat="false" ht="15" hidden="false" customHeight="false" outlineLevel="0" collapsed="false">
      <c r="A169" s="129" t="s">
        <v>671</v>
      </c>
      <c r="B169" s="128" t="s">
        <v>672</v>
      </c>
      <c r="C169" s="129" t="s">
        <v>41</v>
      </c>
      <c r="D169" s="130" t="n">
        <v>3.5</v>
      </c>
      <c r="E169" s="131" t="n">
        <v>67.98</v>
      </c>
      <c r="F169" s="131" t="n">
        <v>237.93</v>
      </c>
    </row>
    <row r="170" customFormat="false" ht="19.4" hidden="false" customHeight="false" outlineLevel="0" collapsed="false">
      <c r="A170" s="129" t="s">
        <v>673</v>
      </c>
      <c r="B170" s="128" t="s">
        <v>674</v>
      </c>
      <c r="C170" s="129" t="s">
        <v>52</v>
      </c>
      <c r="D170" s="130" t="n">
        <v>1</v>
      </c>
      <c r="E170" s="131" t="n">
        <v>20.31</v>
      </c>
      <c r="F170" s="131" t="n">
        <v>20.31</v>
      </c>
    </row>
    <row r="171" customFormat="false" ht="15" hidden="false" customHeight="false" outlineLevel="0" collapsed="false">
      <c r="A171" s="132"/>
      <c r="B171" s="141" t="s">
        <v>675</v>
      </c>
      <c r="C171" s="134"/>
      <c r="D171" s="135"/>
      <c r="E171" s="136"/>
      <c r="F171" s="136" t="n">
        <v>581.87</v>
      </c>
    </row>
    <row r="172" customFormat="false" ht="15" hidden="false" customHeight="false" outlineLevel="0" collapsed="false">
      <c r="A172" s="123" t="s">
        <v>676</v>
      </c>
      <c r="B172" s="124" t="s">
        <v>677</v>
      </c>
      <c r="C172" s="123" t="s">
        <v>41</v>
      </c>
      <c r="D172" s="125"/>
      <c r="E172" s="145"/>
      <c r="F172" s="126" t="n">
        <v>99.71</v>
      </c>
    </row>
    <row r="173" customFormat="false" ht="15" hidden="false" customHeight="false" outlineLevel="0" collapsed="false">
      <c r="A173" s="127" t="n">
        <v>88277</v>
      </c>
      <c r="B173" s="128" t="s">
        <v>678</v>
      </c>
      <c r="C173" s="129" t="s">
        <v>410</v>
      </c>
      <c r="D173" s="130" t="n">
        <v>0.3</v>
      </c>
      <c r="E173" s="131" t="n">
        <v>44.41</v>
      </c>
      <c r="F173" s="131" t="n">
        <v>13.32</v>
      </c>
    </row>
    <row r="174" customFormat="false" ht="15" hidden="false" customHeight="false" outlineLevel="0" collapsed="false">
      <c r="A174" s="127" t="n">
        <v>88243</v>
      </c>
      <c r="B174" s="128" t="s">
        <v>679</v>
      </c>
      <c r="C174" s="129" t="s">
        <v>410</v>
      </c>
      <c r="D174" s="130" t="n">
        <v>0.6</v>
      </c>
      <c r="E174" s="131" t="n">
        <v>24.3</v>
      </c>
      <c r="F174" s="131" t="n">
        <v>14.58</v>
      </c>
    </row>
    <row r="175" customFormat="false" ht="15" hidden="false" customHeight="false" outlineLevel="0" collapsed="false">
      <c r="A175" s="127" t="n">
        <v>97064</v>
      </c>
      <c r="B175" s="128" t="s">
        <v>680</v>
      </c>
      <c r="C175" s="129" t="s">
        <v>52</v>
      </c>
      <c r="D175" s="130" t="n">
        <v>0.0266666666666667</v>
      </c>
      <c r="E175" s="131" t="n">
        <v>31.28</v>
      </c>
      <c r="F175" s="131" t="n">
        <v>0.83</v>
      </c>
    </row>
    <row r="176" customFormat="false" ht="19.4" hidden="false" customHeight="false" outlineLevel="0" collapsed="false">
      <c r="A176" s="129" t="n">
        <v>10527</v>
      </c>
      <c r="B176" s="128" t="s">
        <v>681</v>
      </c>
      <c r="C176" s="129" t="s">
        <v>682</v>
      </c>
      <c r="D176" s="130" t="n">
        <v>0.0266666666666667</v>
      </c>
      <c r="E176" s="131" t="n">
        <v>33</v>
      </c>
      <c r="F176" s="131" t="n">
        <v>0.88</v>
      </c>
    </row>
    <row r="177" customFormat="false" ht="15" hidden="false" customHeight="false" outlineLevel="0" collapsed="false">
      <c r="A177" s="129" t="n">
        <v>43131</v>
      </c>
      <c r="B177" s="128" t="s">
        <v>683</v>
      </c>
      <c r="C177" s="129" t="s">
        <v>72</v>
      </c>
      <c r="D177" s="130" t="n">
        <v>0.0625</v>
      </c>
      <c r="E177" s="131" t="n">
        <v>24.65</v>
      </c>
      <c r="F177" s="131" t="n">
        <v>1.54</v>
      </c>
    </row>
    <row r="178" customFormat="false" ht="15" hidden="false" customHeight="false" outlineLevel="0" collapsed="false">
      <c r="A178" s="129" t="n">
        <v>43130</v>
      </c>
      <c r="B178" s="128" t="s">
        <v>664</v>
      </c>
      <c r="C178" s="129" t="s">
        <v>72</v>
      </c>
      <c r="D178" s="130" t="n">
        <v>0.0275</v>
      </c>
      <c r="E178" s="131" t="n">
        <v>21.22</v>
      </c>
      <c r="F178" s="131" t="n">
        <v>0.58</v>
      </c>
    </row>
    <row r="179" customFormat="false" ht="15" hidden="false" customHeight="false" outlineLevel="0" collapsed="false">
      <c r="A179" s="129" t="s">
        <v>671</v>
      </c>
      <c r="B179" s="128" t="s">
        <v>672</v>
      </c>
      <c r="C179" s="129" t="s">
        <v>41</v>
      </c>
      <c r="D179" s="130" t="n">
        <v>1</v>
      </c>
      <c r="E179" s="131" t="n">
        <v>67.98</v>
      </c>
      <c r="F179" s="131" t="n">
        <v>67.98</v>
      </c>
    </row>
    <row r="180" customFormat="false" ht="15" hidden="false" customHeight="false" outlineLevel="0" collapsed="false">
      <c r="A180" s="132"/>
      <c r="B180" s="141" t="s">
        <v>684</v>
      </c>
      <c r="C180" s="134"/>
      <c r="D180" s="135"/>
      <c r="E180" s="136"/>
      <c r="F180" s="136" t="n">
        <v>99.71</v>
      </c>
    </row>
    <row r="181" customFormat="false" ht="15" hidden="false" customHeight="false" outlineLevel="0" collapsed="false">
      <c r="A181" s="123" t="s">
        <v>358</v>
      </c>
      <c r="B181" s="124" t="s">
        <v>359</v>
      </c>
      <c r="C181" s="123" t="s">
        <v>29</v>
      </c>
      <c r="D181" s="125"/>
      <c r="E181" s="145"/>
      <c r="F181" s="126" t="n">
        <v>17.36</v>
      </c>
    </row>
    <row r="182" customFormat="false" ht="15" hidden="false" customHeight="false" outlineLevel="0" collapsed="false">
      <c r="A182" s="127" t="n">
        <v>88316</v>
      </c>
      <c r="B182" s="128" t="s">
        <v>409</v>
      </c>
      <c r="C182" s="129" t="s">
        <v>410</v>
      </c>
      <c r="D182" s="130" t="n">
        <v>0.304</v>
      </c>
      <c r="E182" s="131" t="n">
        <v>23.26</v>
      </c>
      <c r="F182" s="131" t="n">
        <v>7.07</v>
      </c>
    </row>
    <row r="183" customFormat="false" ht="15" hidden="false" customHeight="false" outlineLevel="0" collapsed="false">
      <c r="A183" s="129" t="s">
        <v>685</v>
      </c>
      <c r="B183" s="128" t="s">
        <v>686</v>
      </c>
      <c r="C183" s="129" t="s">
        <v>29</v>
      </c>
      <c r="D183" s="130" t="n">
        <v>1</v>
      </c>
      <c r="E183" s="131" t="n">
        <v>10.29</v>
      </c>
      <c r="F183" s="131" t="n">
        <v>10.29</v>
      </c>
    </row>
    <row r="184" customFormat="false" ht="15" hidden="false" customHeight="false" outlineLevel="0" collapsed="false">
      <c r="A184" s="132"/>
      <c r="B184" s="141" t="s">
        <v>684</v>
      </c>
      <c r="C184" s="134"/>
      <c r="D184" s="135"/>
      <c r="E184" s="136"/>
      <c r="F184" s="136" t="n">
        <v>17.36</v>
      </c>
    </row>
    <row r="185" customFormat="false" ht="15" hidden="false" customHeight="false" outlineLevel="0" collapsed="false">
      <c r="A185" s="123" t="s">
        <v>140</v>
      </c>
      <c r="B185" s="124" t="s">
        <v>141</v>
      </c>
      <c r="C185" s="123" t="s">
        <v>41</v>
      </c>
      <c r="D185" s="125"/>
      <c r="E185" s="145"/>
      <c r="F185" s="126" t="n">
        <v>761.23</v>
      </c>
    </row>
    <row r="186" customFormat="false" ht="15" hidden="false" customHeight="false" outlineLevel="0" collapsed="false">
      <c r="A186" s="127" t="n">
        <v>88315</v>
      </c>
      <c r="B186" s="128" t="s">
        <v>486</v>
      </c>
      <c r="C186" s="129" t="s">
        <v>410</v>
      </c>
      <c r="D186" s="130" t="n">
        <v>3.81</v>
      </c>
      <c r="E186" s="131" t="n">
        <v>27.86</v>
      </c>
      <c r="F186" s="131" t="n">
        <v>106.14</v>
      </c>
    </row>
    <row r="187" customFormat="false" ht="15" hidden="false" customHeight="false" outlineLevel="0" collapsed="false">
      <c r="A187" s="127" t="n">
        <v>88316</v>
      </c>
      <c r="B187" s="128" t="s">
        <v>409</v>
      </c>
      <c r="C187" s="129" t="s">
        <v>410</v>
      </c>
      <c r="D187" s="130" t="n">
        <v>2.86</v>
      </c>
      <c r="E187" s="131" t="n">
        <v>23.26</v>
      </c>
      <c r="F187" s="131" t="n">
        <v>66.52</v>
      </c>
    </row>
    <row r="188" customFormat="false" ht="15" hidden="false" customHeight="false" outlineLevel="0" collapsed="false">
      <c r="A188" s="129" t="n">
        <v>546</v>
      </c>
      <c r="B188" s="128" t="s">
        <v>687</v>
      </c>
      <c r="C188" s="129" t="s">
        <v>72</v>
      </c>
      <c r="D188" s="130" t="n">
        <v>4.3</v>
      </c>
      <c r="E188" s="131" t="n">
        <v>8.73</v>
      </c>
      <c r="F188" s="131" t="n">
        <v>37.53</v>
      </c>
    </row>
    <row r="189" customFormat="false" ht="15" hidden="false" customHeight="false" outlineLevel="0" collapsed="false">
      <c r="A189" s="129" t="n">
        <v>555</v>
      </c>
      <c r="B189" s="128" t="s">
        <v>688</v>
      </c>
      <c r="C189" s="129" t="s">
        <v>52</v>
      </c>
      <c r="D189" s="130" t="n">
        <v>0.076</v>
      </c>
      <c r="E189" s="131" t="n">
        <v>10.7</v>
      </c>
      <c r="F189" s="131" t="n">
        <v>0.81</v>
      </c>
    </row>
    <row r="190" customFormat="false" ht="15" hidden="false" customHeight="false" outlineLevel="0" collapsed="false">
      <c r="A190" s="129" t="n">
        <v>552</v>
      </c>
      <c r="B190" s="128" t="s">
        <v>689</v>
      </c>
      <c r="C190" s="129" t="s">
        <v>52</v>
      </c>
      <c r="D190" s="130" t="n">
        <v>0.11</v>
      </c>
      <c r="E190" s="131" t="n">
        <v>16.66</v>
      </c>
      <c r="F190" s="131" t="n">
        <v>1.83</v>
      </c>
    </row>
    <row r="191" customFormat="false" ht="15" hidden="false" customHeight="false" outlineLevel="0" collapsed="false">
      <c r="A191" s="129" t="s">
        <v>690</v>
      </c>
      <c r="B191" s="128" t="s">
        <v>691</v>
      </c>
      <c r="C191" s="129" t="s">
        <v>52</v>
      </c>
      <c r="D191" s="130" t="n">
        <v>3.85</v>
      </c>
      <c r="E191" s="131" t="n">
        <v>14.06</v>
      </c>
      <c r="F191" s="131" t="n">
        <v>54.13</v>
      </c>
    </row>
    <row r="192" customFormat="false" ht="15" hidden="false" customHeight="false" outlineLevel="0" collapsed="false">
      <c r="A192" s="129" t="s">
        <v>692</v>
      </c>
      <c r="B192" s="128" t="s">
        <v>693</v>
      </c>
      <c r="C192" s="129" t="s">
        <v>41</v>
      </c>
      <c r="D192" s="130" t="n">
        <v>0.0024</v>
      </c>
      <c r="E192" s="131" t="n">
        <v>482.29</v>
      </c>
      <c r="F192" s="131" t="n">
        <v>1.15</v>
      </c>
    </row>
    <row r="193" customFormat="false" ht="15" hidden="false" customHeight="false" outlineLevel="0" collapsed="false">
      <c r="A193" s="129" t="n">
        <v>10997</v>
      </c>
      <c r="B193" s="128" t="s">
        <v>694</v>
      </c>
      <c r="C193" s="129" t="s">
        <v>72</v>
      </c>
      <c r="D193" s="130" t="n">
        <v>2.88</v>
      </c>
      <c r="E193" s="131" t="n">
        <v>58.95</v>
      </c>
      <c r="F193" s="131" t="n">
        <v>169.77</v>
      </c>
    </row>
    <row r="194" customFormat="false" ht="15" hidden="false" customHeight="false" outlineLevel="0" collapsed="false">
      <c r="A194" s="129" t="n">
        <v>4777</v>
      </c>
      <c r="B194" s="128" t="s">
        <v>436</v>
      </c>
      <c r="C194" s="129" t="s">
        <v>72</v>
      </c>
      <c r="D194" s="130" t="n">
        <v>8.56</v>
      </c>
      <c r="E194" s="131" t="n">
        <v>9.76</v>
      </c>
      <c r="F194" s="131" t="n">
        <v>83.54</v>
      </c>
    </row>
    <row r="195" customFormat="false" ht="15" hidden="false" customHeight="false" outlineLevel="0" collapsed="false">
      <c r="A195" s="129" t="s">
        <v>671</v>
      </c>
      <c r="B195" s="128" t="s">
        <v>672</v>
      </c>
      <c r="C195" s="129" t="s">
        <v>41</v>
      </c>
      <c r="D195" s="130" t="n">
        <v>0.57</v>
      </c>
      <c r="E195" s="131" t="n">
        <v>67.98</v>
      </c>
      <c r="F195" s="131" t="n">
        <v>38.74</v>
      </c>
    </row>
    <row r="196" customFormat="false" ht="15" hidden="false" customHeight="false" outlineLevel="0" collapsed="false">
      <c r="A196" s="129" t="n">
        <v>21013</v>
      </c>
      <c r="B196" s="128" t="s">
        <v>695</v>
      </c>
      <c r="C196" s="129" t="s">
        <v>52</v>
      </c>
      <c r="D196" s="130" t="n">
        <v>2.95</v>
      </c>
      <c r="E196" s="131" t="n">
        <v>68.16</v>
      </c>
      <c r="F196" s="131" t="n">
        <v>201.07</v>
      </c>
    </row>
    <row r="197" customFormat="false" ht="15" hidden="false" customHeight="false" outlineLevel="0" collapsed="false">
      <c r="A197" s="132"/>
      <c r="B197" s="141" t="s">
        <v>696</v>
      </c>
      <c r="C197" s="134"/>
      <c r="D197" s="135"/>
      <c r="E197" s="136"/>
      <c r="F197" s="136" t="n">
        <v>761.23</v>
      </c>
    </row>
  </sheetData>
  <mergeCells count="9">
    <mergeCell ref="B1:E1"/>
    <mergeCell ref="B2:E2"/>
    <mergeCell ref="B3:E3"/>
    <mergeCell ref="B4:E4"/>
    <mergeCell ref="A6:F6"/>
    <mergeCell ref="A15:A16"/>
    <mergeCell ref="B15:B16"/>
    <mergeCell ref="C15:C16"/>
    <mergeCell ref="D15:D16"/>
  </mergeCells>
  <printOptions headings="false" gridLines="false" gridLinesSet="true" horizontalCentered="true" verticalCentered="false"/>
  <pageMargins left="0.315277777777778" right="0.315277777777778" top="0.39375" bottom="0.39375" header="0.511811023622047" footer="0.315277777777778"/>
  <pageSetup paperSize="9" scale="8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>&amp;CPágina &amp;P de &amp;N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92D050"/>
    <pageSetUpPr fitToPage="true"/>
  </sheetPr>
  <dimension ref="A1:E45"/>
  <sheetViews>
    <sheetView showFormulas="false" showGridLines="false" showRowColHeaders="true" showZeros="true" rightToLeft="false" tabSelected="false" showOutlineSymbols="true" defaultGridColor="true" view="pageBreakPreview" topLeftCell="A34" colorId="64" zoomScale="110" zoomScaleNormal="110" zoomScalePageLayoutView="110" workbookViewId="0">
      <selection pane="topLeft" activeCell="D53" activeCellId="0" sqref="D53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2.86"/>
    <col collapsed="false" customWidth="true" hidden="false" outlineLevel="0" max="2" min="2" style="0" width="14.29"/>
    <col collapsed="false" customWidth="true" hidden="false" outlineLevel="0" max="3" min="3" style="0" width="70.86"/>
    <col collapsed="false" customWidth="true" hidden="false" outlineLevel="0" max="4" min="4" style="0" width="17.42"/>
    <col collapsed="false" customWidth="true" hidden="false" outlineLevel="0" max="5" min="5" style="0" width="13.71"/>
  </cols>
  <sheetData>
    <row r="1" customFormat="false" ht="15" hidden="false" customHeight="false" outlineLevel="0" collapsed="false">
      <c r="B1" s="2" t="s">
        <v>0</v>
      </c>
      <c r="C1" s="2"/>
      <c r="D1" s="2"/>
      <c r="E1" s="2"/>
    </row>
    <row r="2" customFormat="false" ht="15" hidden="false" customHeight="false" outlineLevel="0" collapsed="false">
      <c r="B2" s="2" t="s">
        <v>375</v>
      </c>
      <c r="C2" s="2"/>
      <c r="D2" s="2"/>
      <c r="E2" s="2"/>
    </row>
    <row r="3" customFormat="false" ht="15" hidden="false" customHeight="false" outlineLevel="0" collapsed="false">
      <c r="B3" s="2" t="s">
        <v>2</v>
      </c>
      <c r="C3" s="2"/>
      <c r="D3" s="2"/>
      <c r="E3" s="2"/>
    </row>
    <row r="4" customFormat="false" ht="15" hidden="false" customHeight="false" outlineLevel="0" collapsed="false">
      <c r="B4" s="2" t="s">
        <v>3</v>
      </c>
      <c r="C4" s="2"/>
      <c r="D4" s="2"/>
      <c r="E4" s="2"/>
    </row>
    <row r="6" customFormat="false" ht="21" hidden="false" customHeight="true" outlineLevel="0" collapsed="false">
      <c r="A6" s="4" t="s">
        <v>697</v>
      </c>
      <c r="B6" s="4"/>
      <c r="C6" s="4"/>
      <c r="D6" s="4"/>
      <c r="E6" s="4"/>
    </row>
    <row r="7" customFormat="false" ht="12" hidden="false" customHeight="true" outlineLevel="0" collapsed="false">
      <c r="A7" s="86" t="s">
        <v>5</v>
      </c>
      <c r="B7" s="87" t="s">
        <v>6</v>
      </c>
      <c r="C7" s="92"/>
      <c r="D7" s="92"/>
      <c r="E7" s="92"/>
    </row>
    <row r="8" customFormat="false" ht="12" hidden="false" customHeight="true" outlineLevel="0" collapsed="false">
      <c r="A8" s="86" t="s">
        <v>9</v>
      </c>
      <c r="B8" s="87" t="s">
        <v>10</v>
      </c>
      <c r="C8" s="147"/>
      <c r="D8" s="147"/>
      <c r="E8" s="147"/>
    </row>
    <row r="9" customFormat="false" ht="12" hidden="false" customHeight="true" outlineLevel="0" collapsed="false">
      <c r="A9" s="89" t="s">
        <v>13</v>
      </c>
      <c r="B9" s="87" t="s">
        <v>14</v>
      </c>
      <c r="C9" s="92"/>
      <c r="D9" s="92"/>
      <c r="E9" s="92"/>
    </row>
    <row r="10" customFormat="false" ht="12" hidden="false" customHeight="true" outlineLevel="0" collapsed="false">
      <c r="A10" s="89" t="s">
        <v>15</v>
      </c>
      <c r="B10" s="87" t="s">
        <v>16</v>
      </c>
      <c r="C10" s="92"/>
      <c r="D10" s="92"/>
      <c r="E10" s="92"/>
    </row>
    <row r="11" customFormat="false" ht="12" hidden="false" customHeight="true" outlineLevel="0" collapsed="false">
      <c r="A11" s="89" t="s">
        <v>18</v>
      </c>
      <c r="B11" s="87" t="s">
        <v>19</v>
      </c>
      <c r="C11" s="92"/>
      <c r="D11" s="92"/>
      <c r="E11" s="92"/>
    </row>
    <row r="12" customFormat="false" ht="12" hidden="false" customHeight="true" outlineLevel="0" collapsed="false">
      <c r="A12" s="89" t="s">
        <v>22</v>
      </c>
      <c r="B12" s="87" t="s">
        <v>23</v>
      </c>
      <c r="C12" s="147"/>
      <c r="D12" s="147"/>
      <c r="E12" s="147"/>
    </row>
    <row r="13" customFormat="false" ht="12" hidden="false" customHeight="true" outlineLevel="0" collapsed="false">
      <c r="A13" s="89" t="s">
        <v>24</v>
      </c>
      <c r="B13" s="87" t="n">
        <v>13696911</v>
      </c>
      <c r="C13" s="147"/>
      <c r="D13" s="147"/>
      <c r="E13" s="147"/>
    </row>
    <row r="14" customFormat="false" ht="12" hidden="false" customHeight="true" outlineLevel="0" collapsed="false">
      <c r="A14" s="148"/>
      <c r="B14" s="149"/>
      <c r="C14" s="149"/>
      <c r="D14" s="149"/>
      <c r="E14" s="147"/>
    </row>
    <row r="15" customFormat="false" ht="15" hidden="false" customHeight="false" outlineLevel="0" collapsed="false">
      <c r="A15" s="150" t="s">
        <v>698</v>
      </c>
      <c r="B15" s="150" t="s">
        <v>395</v>
      </c>
      <c r="C15" s="151" t="s">
        <v>27</v>
      </c>
      <c r="D15" s="150" t="s">
        <v>699</v>
      </c>
      <c r="E15" s="150" t="s">
        <v>700</v>
      </c>
    </row>
    <row r="16" customFormat="false" ht="15" hidden="false" customHeight="false" outlineLevel="0" collapsed="false">
      <c r="A16" s="152" t="s">
        <v>701</v>
      </c>
      <c r="B16" s="153" t="s">
        <v>502</v>
      </c>
      <c r="C16" s="154" t="s">
        <v>503</v>
      </c>
      <c r="D16" s="152" t="s">
        <v>29</v>
      </c>
      <c r="E16" s="155" t="n">
        <v>470.99</v>
      </c>
    </row>
    <row r="17" customFormat="false" ht="15" hidden="false" customHeight="false" outlineLevel="0" collapsed="false">
      <c r="A17" s="156" t="s">
        <v>702</v>
      </c>
      <c r="B17" s="157" t="s">
        <v>703</v>
      </c>
      <c r="C17" s="158" t="s">
        <v>704</v>
      </c>
      <c r="D17" s="159" t="s">
        <v>705</v>
      </c>
      <c r="E17" s="160" t="s">
        <v>706</v>
      </c>
    </row>
    <row r="18" customFormat="false" ht="15" hidden="false" customHeight="false" outlineLevel="0" collapsed="false">
      <c r="A18" s="156"/>
      <c r="B18" s="161" t="s">
        <v>707</v>
      </c>
      <c r="C18" s="162" t="s">
        <v>708</v>
      </c>
      <c r="D18" s="161" t="s">
        <v>709</v>
      </c>
      <c r="E18" s="163" t="n">
        <v>470.99</v>
      </c>
    </row>
    <row r="19" customFormat="false" ht="15" hidden="false" customHeight="false" outlineLevel="0" collapsed="false">
      <c r="A19" s="156"/>
      <c r="B19" s="161" t="s">
        <v>710</v>
      </c>
      <c r="C19" s="162" t="s">
        <v>711</v>
      </c>
      <c r="D19" s="161" t="s">
        <v>712</v>
      </c>
      <c r="E19" s="163" t="n">
        <v>488.69</v>
      </c>
    </row>
    <row r="20" customFormat="false" ht="15" hidden="false" customHeight="false" outlineLevel="0" collapsed="false">
      <c r="A20" s="156"/>
      <c r="B20" s="161" t="s">
        <v>713</v>
      </c>
      <c r="C20" s="162" t="s">
        <v>714</v>
      </c>
      <c r="D20" s="164" t="s">
        <v>715</v>
      </c>
      <c r="E20" s="163" t="n">
        <v>323.65</v>
      </c>
    </row>
    <row r="21" customFormat="false" ht="15" hidden="false" customHeight="false" outlineLevel="0" collapsed="false">
      <c r="A21" s="152" t="s">
        <v>701</v>
      </c>
      <c r="B21" s="153" t="s">
        <v>520</v>
      </c>
      <c r="C21" s="154" t="s">
        <v>521</v>
      </c>
      <c r="D21" s="152" t="s">
        <v>29</v>
      </c>
      <c r="E21" s="155" t="n">
        <v>39.21</v>
      </c>
    </row>
    <row r="22" customFormat="false" ht="15" hidden="false" customHeight="false" outlineLevel="0" collapsed="false">
      <c r="A22" s="42" t="s">
        <v>702</v>
      </c>
      <c r="B22" s="165" t="s">
        <v>703</v>
      </c>
      <c r="C22" s="166" t="s">
        <v>704</v>
      </c>
      <c r="D22" s="167" t="s">
        <v>705</v>
      </c>
      <c r="E22" s="168" t="s">
        <v>706</v>
      </c>
    </row>
    <row r="23" customFormat="false" ht="15" hidden="false" customHeight="false" outlineLevel="0" collapsed="false">
      <c r="A23" s="42"/>
      <c r="B23" s="161" t="s">
        <v>716</v>
      </c>
      <c r="C23" s="162" t="s">
        <v>717</v>
      </c>
      <c r="D23" s="161" t="s">
        <v>718</v>
      </c>
      <c r="E23" s="169" t="n">
        <v>39.21</v>
      </c>
    </row>
    <row r="24" customFormat="false" ht="15" hidden="false" customHeight="false" outlineLevel="0" collapsed="false">
      <c r="A24" s="42"/>
      <c r="B24" s="161" t="s">
        <v>719</v>
      </c>
      <c r="C24" s="162" t="s">
        <v>720</v>
      </c>
      <c r="D24" s="161" t="s">
        <v>721</v>
      </c>
      <c r="E24" s="169" t="n">
        <v>38.9</v>
      </c>
    </row>
    <row r="25" customFormat="false" ht="15" hidden="false" customHeight="false" outlineLevel="0" collapsed="false">
      <c r="A25" s="42"/>
      <c r="B25" s="161" t="s">
        <v>722</v>
      </c>
      <c r="C25" s="162" t="s">
        <v>723</v>
      </c>
      <c r="D25" s="161" t="s">
        <v>724</v>
      </c>
      <c r="E25" s="169" t="n">
        <v>46.4</v>
      </c>
    </row>
    <row r="26" customFormat="false" ht="15" hidden="false" customHeight="false" outlineLevel="0" collapsed="false">
      <c r="A26" s="152" t="s">
        <v>701</v>
      </c>
      <c r="B26" s="153" t="s">
        <v>543</v>
      </c>
      <c r="C26" s="154" t="s">
        <v>544</v>
      </c>
      <c r="D26" s="152" t="s">
        <v>29</v>
      </c>
      <c r="E26" s="155" t="n">
        <v>36.89</v>
      </c>
    </row>
    <row r="27" customFormat="false" ht="15" hidden="false" customHeight="false" outlineLevel="0" collapsed="false">
      <c r="A27" s="42" t="s">
        <v>702</v>
      </c>
      <c r="B27" s="165" t="s">
        <v>703</v>
      </c>
      <c r="C27" s="166" t="s">
        <v>704</v>
      </c>
      <c r="D27" s="167" t="s">
        <v>705</v>
      </c>
      <c r="E27" s="168" t="s">
        <v>706</v>
      </c>
    </row>
    <row r="28" customFormat="false" ht="15" hidden="false" customHeight="false" outlineLevel="0" collapsed="false">
      <c r="A28" s="42"/>
      <c r="B28" s="161" t="s">
        <v>710</v>
      </c>
      <c r="C28" s="162" t="s">
        <v>725</v>
      </c>
      <c r="D28" s="161" t="s">
        <v>712</v>
      </c>
      <c r="E28" s="169" t="n">
        <v>36.89</v>
      </c>
    </row>
    <row r="29" customFormat="false" ht="15" hidden="false" customHeight="false" outlineLevel="0" collapsed="false">
      <c r="A29" s="42"/>
      <c r="B29" s="161" t="s">
        <v>726</v>
      </c>
      <c r="C29" s="162" t="s">
        <v>727</v>
      </c>
      <c r="D29" s="161" t="s">
        <v>728</v>
      </c>
      <c r="E29" s="169" t="n">
        <v>18.72</v>
      </c>
    </row>
    <row r="30" customFormat="false" ht="15" hidden="false" customHeight="false" outlineLevel="0" collapsed="false">
      <c r="A30" s="42"/>
      <c r="B30" s="161" t="s">
        <v>729</v>
      </c>
      <c r="C30" s="162" t="s">
        <v>730</v>
      </c>
      <c r="D30" s="161" t="s">
        <v>731</v>
      </c>
      <c r="E30" s="169" t="n">
        <v>36.98</v>
      </c>
    </row>
    <row r="31" customFormat="false" ht="15" hidden="false" customHeight="false" outlineLevel="0" collapsed="false">
      <c r="A31" s="152" t="s">
        <v>701</v>
      </c>
      <c r="B31" s="153" t="s">
        <v>642</v>
      </c>
      <c r="C31" s="154" t="s">
        <v>643</v>
      </c>
      <c r="D31" s="152" t="s">
        <v>29</v>
      </c>
      <c r="E31" s="155" t="n">
        <v>3551.525</v>
      </c>
    </row>
    <row r="32" customFormat="false" ht="15" hidden="false" customHeight="false" outlineLevel="0" collapsed="false">
      <c r="A32" s="42" t="s">
        <v>702</v>
      </c>
      <c r="B32" s="165" t="s">
        <v>703</v>
      </c>
      <c r="C32" s="166" t="s">
        <v>704</v>
      </c>
      <c r="D32" s="167" t="s">
        <v>705</v>
      </c>
      <c r="E32" s="168" t="s">
        <v>706</v>
      </c>
    </row>
    <row r="33" customFormat="false" ht="15" hidden="false" customHeight="false" outlineLevel="0" collapsed="false">
      <c r="A33" s="42"/>
      <c r="B33" s="164" t="s">
        <v>732</v>
      </c>
      <c r="C33" s="162" t="s">
        <v>733</v>
      </c>
      <c r="D33" s="161" t="s">
        <v>734</v>
      </c>
      <c r="E33" s="169" t="n">
        <v>3402.39</v>
      </c>
    </row>
    <row r="34" customFormat="false" ht="15" hidden="false" customHeight="false" outlineLevel="0" collapsed="false">
      <c r="A34" s="42"/>
      <c r="B34" s="164" t="s">
        <v>735</v>
      </c>
      <c r="C34" s="162" t="s">
        <v>736</v>
      </c>
      <c r="D34" s="161" t="s">
        <v>737</v>
      </c>
      <c r="E34" s="169" t="n">
        <v>3700.66</v>
      </c>
    </row>
    <row r="35" customFormat="false" ht="15" hidden="false" customHeight="false" outlineLevel="0" collapsed="false">
      <c r="A35" s="42"/>
      <c r="B35" s="161"/>
      <c r="C35" s="162"/>
      <c r="D35" s="161"/>
      <c r="E35" s="169"/>
    </row>
    <row r="36" customFormat="false" ht="15" hidden="false" customHeight="false" outlineLevel="0" collapsed="false">
      <c r="A36" s="152" t="s">
        <v>701</v>
      </c>
      <c r="B36" s="153" t="s">
        <v>645</v>
      </c>
      <c r="C36" s="154" t="s">
        <v>646</v>
      </c>
      <c r="D36" s="152" t="s">
        <v>29</v>
      </c>
      <c r="E36" s="155" t="n">
        <v>641.28</v>
      </c>
    </row>
    <row r="37" customFormat="false" ht="15" hidden="false" customHeight="false" outlineLevel="0" collapsed="false">
      <c r="A37" s="42" t="s">
        <v>702</v>
      </c>
      <c r="B37" s="165" t="s">
        <v>703</v>
      </c>
      <c r="C37" s="166" t="s">
        <v>704</v>
      </c>
      <c r="D37" s="167" t="s">
        <v>705</v>
      </c>
      <c r="E37" s="168" t="s">
        <v>706</v>
      </c>
    </row>
    <row r="38" customFormat="false" ht="15" hidden="false" customHeight="false" outlineLevel="0" collapsed="false">
      <c r="A38" s="42"/>
      <c r="B38" s="164" t="s">
        <v>738</v>
      </c>
      <c r="C38" s="162" t="s">
        <v>739</v>
      </c>
      <c r="D38" s="161" t="s">
        <v>740</v>
      </c>
      <c r="E38" s="169" t="n">
        <v>531.36</v>
      </c>
    </row>
    <row r="39" customFormat="false" ht="15" hidden="false" customHeight="false" outlineLevel="0" collapsed="false">
      <c r="A39" s="42"/>
      <c r="B39" s="164" t="s">
        <v>741</v>
      </c>
      <c r="C39" s="162" t="s">
        <v>742</v>
      </c>
      <c r="D39" s="161" t="s">
        <v>743</v>
      </c>
      <c r="E39" s="169" t="n">
        <v>751.2</v>
      </c>
    </row>
    <row r="40" customFormat="false" ht="15" hidden="false" customHeight="false" outlineLevel="0" collapsed="false">
      <c r="A40" s="42"/>
      <c r="B40" s="161"/>
      <c r="C40" s="162"/>
      <c r="D40" s="161"/>
      <c r="E40" s="169"/>
    </row>
    <row r="41" customFormat="false" ht="15" hidden="false" customHeight="false" outlineLevel="0" collapsed="false">
      <c r="A41" s="152" t="s">
        <v>701</v>
      </c>
      <c r="B41" s="153" t="s">
        <v>671</v>
      </c>
      <c r="C41" s="154" t="s">
        <v>672</v>
      </c>
      <c r="D41" s="152" t="s">
        <v>41</v>
      </c>
      <c r="E41" s="155" t="n">
        <v>67.98</v>
      </c>
    </row>
    <row r="42" customFormat="false" ht="15" hidden="false" customHeight="false" outlineLevel="0" collapsed="false">
      <c r="A42" s="42" t="s">
        <v>702</v>
      </c>
      <c r="B42" s="165" t="s">
        <v>703</v>
      </c>
      <c r="C42" s="166" t="s">
        <v>704</v>
      </c>
      <c r="D42" s="167" t="s">
        <v>705</v>
      </c>
      <c r="E42" s="168" t="s">
        <v>706</v>
      </c>
    </row>
    <row r="43" customFormat="false" ht="15" hidden="false" customHeight="false" outlineLevel="0" collapsed="false">
      <c r="A43" s="42"/>
      <c r="B43" s="161" t="s">
        <v>744</v>
      </c>
      <c r="C43" s="162" t="s">
        <v>745</v>
      </c>
      <c r="D43" s="161" t="s">
        <v>746</v>
      </c>
      <c r="E43" s="169" t="n">
        <v>89</v>
      </c>
    </row>
    <row r="44" customFormat="false" ht="15" hidden="false" customHeight="false" outlineLevel="0" collapsed="false">
      <c r="A44" s="42"/>
      <c r="B44" s="161" t="s">
        <v>747</v>
      </c>
      <c r="C44" s="162" t="s">
        <v>748</v>
      </c>
      <c r="D44" s="161" t="s">
        <v>749</v>
      </c>
      <c r="E44" s="169" t="n">
        <v>55.2</v>
      </c>
    </row>
    <row r="45" customFormat="false" ht="15" hidden="false" customHeight="false" outlineLevel="0" collapsed="false">
      <c r="A45" s="42"/>
      <c r="B45" s="161" t="s">
        <v>750</v>
      </c>
      <c r="C45" s="162" t="s">
        <v>751</v>
      </c>
      <c r="D45" s="161" t="s">
        <v>752</v>
      </c>
      <c r="E45" s="169" t="n">
        <v>67.98</v>
      </c>
    </row>
  </sheetData>
  <mergeCells count="11">
    <mergeCell ref="B1:E1"/>
    <mergeCell ref="B2:E2"/>
    <mergeCell ref="B3:E3"/>
    <mergeCell ref="B4:E4"/>
    <mergeCell ref="A6:E6"/>
    <mergeCell ref="A17:A20"/>
    <mergeCell ref="A22:A25"/>
    <mergeCell ref="A27:A30"/>
    <mergeCell ref="A32:A35"/>
    <mergeCell ref="A37:A40"/>
    <mergeCell ref="A42:A45"/>
  </mergeCells>
  <printOptions headings="false" gridLines="false" gridLinesSet="true" horizontalCentered="true" verticalCentered="false"/>
  <pageMargins left="0.511805555555556" right="0.511805555555556" top="0.7875" bottom="0.7875" header="0.511811023622047" footer="0.315277777777778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&amp;CPágina &amp;P de &amp;N</odd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92D050"/>
    <pageSetUpPr fitToPage="true"/>
  </sheetPr>
  <dimension ref="B2:O49"/>
  <sheetViews>
    <sheetView showFormulas="false" showGridLines="false" showRowColHeaders="true" showZeros="true" rightToLeft="false" tabSelected="false" showOutlineSymbols="true" defaultGridColor="true" view="pageBreakPreview" topLeftCell="A19" colorId="64" zoomScale="90" zoomScaleNormal="100" zoomScalePageLayoutView="90" workbookViewId="0">
      <selection pane="topLeft" activeCell="I9" activeCellId="0" sqref="I9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.86"/>
    <col collapsed="false" customWidth="true" hidden="false" outlineLevel="0" max="2" min="2" style="0" width="38.57"/>
    <col collapsed="false" customWidth="true" hidden="false" outlineLevel="0" max="3" min="3" style="0" width="13.29"/>
    <col collapsed="false" customWidth="true" hidden="false" outlineLevel="0" max="4" min="4" style="0" width="13.42"/>
    <col collapsed="false" customWidth="true" hidden="false" outlineLevel="0" max="5" min="5" style="0" width="20.85"/>
    <col collapsed="false" customWidth="true" hidden="false" outlineLevel="0" max="6" min="6" style="0" width="14.42"/>
    <col collapsed="false" customWidth="true" hidden="false" outlineLevel="0" max="7" min="7" style="0" width="2.42"/>
    <col collapsed="false" customWidth="true" hidden="false" outlineLevel="0" max="11" min="11" style="0" width="64.57"/>
  </cols>
  <sheetData>
    <row r="2" customFormat="false" ht="17.35" hidden="false" customHeight="false" outlineLevel="0" collapsed="false">
      <c r="B2" s="170" t="s">
        <v>753</v>
      </c>
      <c r="C2" s="170"/>
      <c r="D2" s="170"/>
      <c r="E2" s="170"/>
      <c r="F2" s="170"/>
      <c r="G2" s="171"/>
      <c r="K2" s="172"/>
      <c r="L2" s="172"/>
      <c r="M2" s="172"/>
      <c r="N2" s="172"/>
      <c r="O2" s="172"/>
    </row>
    <row r="3" customFormat="false" ht="15" hidden="false" customHeight="false" outlineLevel="0" collapsed="false">
      <c r="B3" s="173" t="s">
        <v>754</v>
      </c>
      <c r="C3" s="174" t="s">
        <v>755</v>
      </c>
      <c r="D3" s="175"/>
      <c r="E3" s="175"/>
      <c r="F3" s="176"/>
      <c r="K3" s="172" t="s">
        <v>756</v>
      </c>
      <c r="L3" s="172"/>
      <c r="M3" s="172"/>
      <c r="N3" s="172"/>
      <c r="O3" s="172"/>
    </row>
    <row r="4" customFormat="false" ht="15" hidden="false" customHeight="false" outlineLevel="0" collapsed="false">
      <c r="B4" s="173" t="s">
        <v>757</v>
      </c>
      <c r="C4" s="177" t="s">
        <v>758</v>
      </c>
      <c r="D4" s="178"/>
      <c r="E4" s="178"/>
      <c r="F4" s="179"/>
      <c r="K4" s="180" t="s">
        <v>759</v>
      </c>
      <c r="L4" s="172"/>
      <c r="M4" s="172"/>
      <c r="N4" s="172"/>
      <c r="O4" s="172"/>
    </row>
    <row r="5" customFormat="false" ht="15" hidden="false" customHeight="false" outlineLevel="0" collapsed="false">
      <c r="B5" s="173" t="s">
        <v>760</v>
      </c>
      <c r="C5" s="177" t="s">
        <v>10</v>
      </c>
      <c r="D5" s="178"/>
      <c r="E5" s="178"/>
      <c r="F5" s="179"/>
      <c r="K5" s="180" t="s">
        <v>761</v>
      </c>
      <c r="L5" s="172"/>
      <c r="M5" s="172"/>
      <c r="N5" s="172"/>
      <c r="O5" s="172"/>
    </row>
    <row r="6" customFormat="false" ht="15" hidden="false" customHeight="false" outlineLevel="0" collapsed="false">
      <c r="B6" s="173" t="s">
        <v>762</v>
      </c>
      <c r="C6" s="174" t="s">
        <v>14</v>
      </c>
      <c r="D6" s="175"/>
      <c r="E6" s="175"/>
      <c r="F6" s="176"/>
      <c r="K6" s="180" t="s">
        <v>763</v>
      </c>
      <c r="L6" s="172"/>
      <c r="M6" s="172"/>
      <c r="N6" s="172"/>
      <c r="O6" s="172"/>
    </row>
    <row r="7" customFormat="false" ht="15" hidden="false" customHeight="false" outlineLevel="0" collapsed="false">
      <c r="B7" s="173" t="s">
        <v>764</v>
      </c>
      <c r="C7" s="181" t="s">
        <v>756</v>
      </c>
      <c r="D7" s="175"/>
      <c r="E7" s="175"/>
      <c r="F7" s="176"/>
      <c r="K7" s="180" t="s">
        <v>765</v>
      </c>
      <c r="L7" s="172"/>
      <c r="M7" s="172"/>
      <c r="N7" s="172"/>
      <c r="O7" s="172"/>
    </row>
    <row r="8" customFormat="false" ht="15" hidden="false" customHeight="false" outlineLevel="0" collapsed="false">
      <c r="B8" s="182"/>
      <c r="C8" s="183"/>
      <c r="D8" s="183"/>
      <c r="E8" s="183"/>
      <c r="F8" s="184"/>
    </row>
    <row r="9" customFormat="false" ht="15" hidden="false" customHeight="true" outlineLevel="0" collapsed="false">
      <c r="B9" s="185" t="s">
        <v>21</v>
      </c>
      <c r="C9" s="186" t="s">
        <v>385</v>
      </c>
      <c r="D9" s="187" t="s">
        <v>766</v>
      </c>
      <c r="E9" s="187"/>
      <c r="F9" s="187"/>
    </row>
    <row r="10" customFormat="false" ht="15" hidden="false" customHeight="true" outlineLevel="0" collapsed="false">
      <c r="B10" s="185"/>
      <c r="C10" s="186"/>
      <c r="D10" s="187"/>
      <c r="E10" s="187"/>
      <c r="F10" s="187"/>
    </row>
    <row r="11" customFormat="false" ht="15" hidden="false" customHeight="false" outlineLevel="0" collapsed="false">
      <c r="B11" s="188" t="s">
        <v>767</v>
      </c>
      <c r="C11" s="189" t="s">
        <v>768</v>
      </c>
      <c r="D11" s="190" t="s">
        <v>769</v>
      </c>
      <c r="E11" s="191" t="s">
        <v>770</v>
      </c>
      <c r="F11" s="192" t="s">
        <v>771</v>
      </c>
    </row>
    <row r="12" customFormat="false" ht="15" hidden="false" customHeight="false" outlineLevel="0" collapsed="false">
      <c r="B12" s="193" t="s">
        <v>772</v>
      </c>
      <c r="C12" s="194" t="n">
        <v>0.04</v>
      </c>
      <c r="D12" s="195" t="n">
        <v>3</v>
      </c>
      <c r="E12" s="196" t="n">
        <v>4</v>
      </c>
      <c r="F12" s="197" t="n">
        <v>5.5</v>
      </c>
    </row>
    <row r="13" customFormat="false" ht="15" hidden="false" customHeight="false" outlineLevel="0" collapsed="false">
      <c r="B13" s="193" t="s">
        <v>773</v>
      </c>
      <c r="C13" s="194" t="n">
        <v>0.008</v>
      </c>
      <c r="D13" s="195" t="n">
        <v>0.8</v>
      </c>
      <c r="E13" s="196" t="n">
        <v>0.8</v>
      </c>
      <c r="F13" s="197" t="n">
        <v>1</v>
      </c>
    </row>
    <row r="14" customFormat="false" ht="15" hidden="false" customHeight="false" outlineLevel="0" collapsed="false">
      <c r="B14" s="193" t="s">
        <v>774</v>
      </c>
      <c r="C14" s="194" t="n">
        <v>0.0127</v>
      </c>
      <c r="D14" s="195" t="n">
        <v>0.97</v>
      </c>
      <c r="E14" s="196" t="n">
        <v>1.27</v>
      </c>
      <c r="F14" s="197" t="n">
        <v>1.27</v>
      </c>
    </row>
    <row r="15" customFormat="false" ht="15" hidden="false" customHeight="false" outlineLevel="0" collapsed="false">
      <c r="B15" s="193" t="s">
        <v>775</v>
      </c>
      <c r="C15" s="198" t="n">
        <v>0.0123</v>
      </c>
      <c r="D15" s="195" t="n">
        <v>0.59</v>
      </c>
      <c r="E15" s="196" t="n">
        <v>1.23</v>
      </c>
      <c r="F15" s="197" t="n">
        <v>1.39</v>
      </c>
    </row>
    <row r="16" customFormat="false" ht="15" hidden="false" customHeight="false" outlineLevel="0" collapsed="false">
      <c r="B16" s="199" t="s">
        <v>776</v>
      </c>
      <c r="C16" s="200" t="n">
        <v>0.074</v>
      </c>
      <c r="D16" s="201" t="n">
        <v>6.16</v>
      </c>
      <c r="E16" s="196" t="n">
        <v>7.4</v>
      </c>
      <c r="F16" s="197" t="n">
        <v>8.96</v>
      </c>
    </row>
    <row r="17" customFormat="false" ht="15" hidden="false" customHeight="false" outlineLevel="0" collapsed="false">
      <c r="B17" s="193" t="s">
        <v>777</v>
      </c>
      <c r="C17" s="194" t="n">
        <v>0.01</v>
      </c>
      <c r="D17" s="196" t="n">
        <v>2</v>
      </c>
      <c r="E17" s="202" t="n">
        <v>3</v>
      </c>
      <c r="F17" s="203" t="n">
        <v>5</v>
      </c>
    </row>
    <row r="18" customFormat="false" ht="15" hidden="false" customHeight="false" outlineLevel="0" collapsed="false">
      <c r="B18" s="193" t="s">
        <v>778</v>
      </c>
      <c r="C18" s="194" t="n">
        <v>0.03</v>
      </c>
      <c r="D18" s="196" t="n">
        <v>3</v>
      </c>
      <c r="E18" s="196" t="n">
        <v>3</v>
      </c>
      <c r="F18" s="203" t="n">
        <v>3</v>
      </c>
    </row>
    <row r="19" customFormat="false" ht="15" hidden="false" customHeight="false" outlineLevel="0" collapsed="false">
      <c r="B19" s="193" t="s">
        <v>779</v>
      </c>
      <c r="C19" s="194" t="n">
        <v>0.0065</v>
      </c>
      <c r="D19" s="196" t="n">
        <v>0.65</v>
      </c>
      <c r="E19" s="196" t="n">
        <v>0.65</v>
      </c>
      <c r="F19" s="203" t="n">
        <v>0.65</v>
      </c>
    </row>
    <row r="20" customFormat="false" ht="15" hidden="false" customHeight="false" outlineLevel="0" collapsed="false">
      <c r="B20" s="204" t="s">
        <v>780</v>
      </c>
      <c r="C20" s="205" t="n">
        <v>0</v>
      </c>
      <c r="D20" s="206" t="s">
        <v>781</v>
      </c>
      <c r="E20" s="207" t="s">
        <v>781</v>
      </c>
      <c r="F20" s="208" t="s">
        <v>781</v>
      </c>
    </row>
    <row r="21" customFormat="false" ht="15.75" hidden="false" customHeight="true" outlineLevel="0" collapsed="false">
      <c r="B21" s="209" t="s">
        <v>393</v>
      </c>
      <c r="C21" s="210" t="n">
        <v>0.2094</v>
      </c>
      <c r="D21" s="211" t="s">
        <v>782</v>
      </c>
      <c r="E21" s="212" t="s">
        <v>783</v>
      </c>
      <c r="F21" s="213" t="n">
        <v>-1</v>
      </c>
      <c r="G21" s="214"/>
    </row>
    <row r="22" customFormat="false" ht="15.75" hidden="false" customHeight="true" outlineLevel="0" collapsed="false">
      <c r="B22" s="209"/>
      <c r="C22" s="210"/>
      <c r="D22" s="211"/>
      <c r="E22" s="212" t="s">
        <v>784</v>
      </c>
      <c r="F22" s="213"/>
      <c r="G22" s="215"/>
    </row>
    <row r="23" customFormat="false" ht="15" hidden="false" customHeight="false" outlineLevel="0" collapsed="false">
      <c r="B23" s="182"/>
      <c r="C23" s="216"/>
      <c r="D23" s="217"/>
      <c r="E23" s="218"/>
      <c r="F23" s="219"/>
      <c r="G23" s="215"/>
    </row>
    <row r="24" customFormat="false" ht="15.75" hidden="false" customHeight="true" outlineLevel="0" collapsed="false">
      <c r="B24" s="220" t="s">
        <v>785</v>
      </c>
      <c r="C24" s="221" t="n">
        <v>0.2094</v>
      </c>
      <c r="D24" s="211" t="s">
        <v>782</v>
      </c>
      <c r="E24" s="212" t="s">
        <v>783</v>
      </c>
      <c r="F24" s="213" t="n">
        <v>-1</v>
      </c>
      <c r="G24" s="215"/>
    </row>
    <row r="25" customFormat="false" ht="15" hidden="false" customHeight="false" outlineLevel="0" collapsed="false">
      <c r="B25" s="220"/>
      <c r="C25" s="221"/>
      <c r="D25" s="211"/>
      <c r="E25" s="212" t="s">
        <v>786</v>
      </c>
      <c r="F25" s="213"/>
      <c r="G25" s="215"/>
    </row>
    <row r="26" customFormat="false" ht="15" hidden="false" customHeight="false" outlineLevel="0" collapsed="false">
      <c r="B26" s="182"/>
      <c r="C26" s="216"/>
      <c r="D26" s="222"/>
      <c r="E26" s="218"/>
      <c r="F26" s="219"/>
      <c r="G26" s="215"/>
    </row>
    <row r="27" customFormat="false" ht="15" hidden="false" customHeight="false" outlineLevel="0" collapsed="false">
      <c r="B27" s="223" t="s">
        <v>787</v>
      </c>
      <c r="C27" s="223"/>
      <c r="D27" s="224" t="s">
        <v>769</v>
      </c>
      <c r="E27" s="224" t="s">
        <v>788</v>
      </c>
      <c r="F27" s="225" t="s">
        <v>771</v>
      </c>
      <c r="G27" s="215"/>
    </row>
    <row r="28" customFormat="false" ht="15" hidden="false" customHeight="false" outlineLevel="0" collapsed="false">
      <c r="B28" s="226" t="s">
        <v>789</v>
      </c>
      <c r="C28" s="227" t="n">
        <v>0.2094</v>
      </c>
      <c r="D28" s="228" t="n">
        <v>0.2034</v>
      </c>
      <c r="E28" s="228" t="n">
        <v>0.2094</v>
      </c>
      <c r="F28" s="229" t="n">
        <v>0.25</v>
      </c>
      <c r="G28" s="215"/>
    </row>
    <row r="29" customFormat="false" ht="15" hidden="false" customHeight="false" outlineLevel="0" collapsed="false">
      <c r="B29" s="230"/>
      <c r="C29" s="231"/>
      <c r="D29" s="232"/>
      <c r="E29" s="233"/>
      <c r="F29" s="234"/>
      <c r="G29" s="215"/>
    </row>
    <row r="30" customFormat="false" ht="15" hidden="true" customHeight="true" outlineLevel="0" collapsed="false">
      <c r="B30" s="235" t="s">
        <v>790</v>
      </c>
      <c r="C30" s="235"/>
      <c r="D30" s="235"/>
      <c r="E30" s="235"/>
      <c r="F30" s="235"/>
      <c r="G30" s="215"/>
    </row>
    <row r="31" customFormat="false" ht="15" hidden="true" customHeight="true" outlineLevel="0" collapsed="false">
      <c r="B31" s="235"/>
      <c r="C31" s="235"/>
      <c r="D31" s="235"/>
      <c r="E31" s="235"/>
      <c r="F31" s="235"/>
      <c r="G31" s="215"/>
    </row>
    <row r="32" customFormat="false" ht="15" hidden="true" customHeight="true" outlineLevel="0" collapsed="false">
      <c r="B32" s="235"/>
      <c r="C32" s="235"/>
      <c r="D32" s="235"/>
      <c r="E32" s="235"/>
      <c r="F32" s="235"/>
      <c r="G32" s="215"/>
    </row>
    <row r="33" customFormat="false" ht="15" hidden="true" customHeight="true" outlineLevel="0" collapsed="false">
      <c r="B33" s="235"/>
      <c r="C33" s="235"/>
      <c r="D33" s="235"/>
      <c r="E33" s="235"/>
      <c r="F33" s="235"/>
      <c r="G33" s="215"/>
    </row>
    <row r="34" customFormat="false" ht="15" hidden="true" customHeight="true" outlineLevel="0" collapsed="false">
      <c r="B34" s="235"/>
      <c r="C34" s="235"/>
      <c r="D34" s="235"/>
      <c r="E34" s="235"/>
      <c r="F34" s="235"/>
      <c r="G34" s="215"/>
    </row>
    <row r="35" customFormat="false" ht="15" hidden="true" customHeight="false" outlineLevel="0" collapsed="false">
      <c r="B35" s="230"/>
      <c r="C35" s="236"/>
      <c r="D35" s="237"/>
      <c r="E35" s="238"/>
      <c r="F35" s="239"/>
      <c r="G35" s="215"/>
    </row>
    <row r="36" customFormat="false" ht="15" hidden="false" customHeight="false" outlineLevel="0" collapsed="false">
      <c r="B36" s="182" t="s">
        <v>791</v>
      </c>
      <c r="C36" s="218"/>
      <c r="D36" s="240"/>
      <c r="E36" s="240"/>
      <c r="F36" s="241"/>
      <c r="G36" s="242"/>
    </row>
    <row r="37" customFormat="false" ht="15" hidden="false" customHeight="true" outlineLevel="0" collapsed="false">
      <c r="B37" s="243" t="s">
        <v>792</v>
      </c>
      <c r="C37" s="243"/>
      <c r="D37" s="243"/>
      <c r="E37" s="243"/>
      <c r="F37" s="243"/>
    </row>
    <row r="38" customFormat="false" ht="15" hidden="false" customHeight="false" outlineLevel="0" collapsed="false">
      <c r="B38" s="243"/>
      <c r="C38" s="243"/>
      <c r="D38" s="243"/>
      <c r="E38" s="243"/>
      <c r="F38" s="243"/>
    </row>
    <row r="39" customFormat="false" ht="15" hidden="false" customHeight="false" outlineLevel="0" collapsed="false">
      <c r="B39" s="243"/>
      <c r="C39" s="243"/>
      <c r="D39" s="243"/>
      <c r="E39" s="243"/>
      <c r="F39" s="243"/>
    </row>
    <row r="40" customFormat="false" ht="15" hidden="false" customHeight="false" outlineLevel="0" collapsed="false">
      <c r="B40" s="243"/>
      <c r="C40" s="243"/>
      <c r="D40" s="243"/>
      <c r="E40" s="243"/>
      <c r="F40" s="243"/>
    </row>
    <row r="41" customFormat="false" ht="15" hidden="false" customHeight="false" outlineLevel="0" collapsed="false">
      <c r="B41" s="182"/>
      <c r="C41" s="218"/>
      <c r="D41" s="218"/>
      <c r="E41" s="244"/>
      <c r="F41" s="245"/>
      <c r="G41" s="246"/>
    </row>
    <row r="42" customFormat="false" ht="15" hidden="false" customHeight="false" outlineLevel="0" collapsed="false">
      <c r="B42" s="247" t="s">
        <v>793</v>
      </c>
      <c r="C42" s="183"/>
      <c r="D42" s="183"/>
      <c r="E42" s="248"/>
      <c r="F42" s="184"/>
    </row>
    <row r="43" customFormat="false" ht="15" hidden="false" customHeight="false" outlineLevel="0" collapsed="false">
      <c r="B43" s="249"/>
      <c r="C43" s="240"/>
      <c r="D43" s="218"/>
      <c r="E43" s="250"/>
      <c r="F43" s="241"/>
    </row>
    <row r="44" customFormat="false" ht="15" hidden="false" customHeight="false" outlineLevel="0" collapsed="false">
      <c r="B44" s="182"/>
      <c r="C44" s="218"/>
      <c r="D44" s="175"/>
      <c r="E44" s="218"/>
      <c r="F44" s="219"/>
    </row>
    <row r="45" customFormat="false" ht="15" hidden="false" customHeight="false" outlineLevel="0" collapsed="false">
      <c r="B45" s="251" t="s">
        <v>794</v>
      </c>
      <c r="C45" s="251"/>
      <c r="D45" s="251"/>
      <c r="E45" s="252"/>
      <c r="F45" s="253"/>
      <c r="G45" s="242"/>
    </row>
    <row r="46" customFormat="false" ht="15" hidden="false" customHeight="false" outlineLevel="0" collapsed="false">
      <c r="B46" s="182"/>
      <c r="C46" s="218"/>
      <c r="D46" s="218"/>
      <c r="E46" s="183"/>
      <c r="F46" s="219"/>
    </row>
    <row r="47" customFormat="false" ht="15" hidden="false" customHeight="false" outlineLevel="0" collapsed="false">
      <c r="B47" s="247" t="s">
        <v>795</v>
      </c>
      <c r="C47" s="183"/>
      <c r="D47" s="254"/>
      <c r="E47" s="255" t="s">
        <v>796</v>
      </c>
      <c r="F47" s="255"/>
      <c r="G47" s="256"/>
    </row>
    <row r="48" customFormat="false" ht="15" hidden="false" customHeight="false" outlineLevel="0" collapsed="false">
      <c r="B48" s="182" t="s">
        <v>797</v>
      </c>
      <c r="C48" s="218"/>
      <c r="D48" s="257"/>
      <c r="E48" s="258" t="n">
        <v>13696911</v>
      </c>
      <c r="F48" s="258"/>
      <c r="G48" s="256"/>
    </row>
    <row r="49" customFormat="false" ht="15" hidden="false" customHeight="false" outlineLevel="0" collapsed="false">
      <c r="B49" s="259"/>
      <c r="C49" s="260"/>
      <c r="D49" s="260"/>
      <c r="E49" s="258"/>
      <c r="F49" s="258"/>
      <c r="G49" s="256"/>
    </row>
  </sheetData>
  <mergeCells count="19">
    <mergeCell ref="B2:F2"/>
    <mergeCell ref="B9:B10"/>
    <mergeCell ref="C9:C10"/>
    <mergeCell ref="D9:F10"/>
    <mergeCell ref="B21:B22"/>
    <mergeCell ref="C21:C22"/>
    <mergeCell ref="D21:D22"/>
    <mergeCell ref="F21:F22"/>
    <mergeCell ref="B24:B25"/>
    <mergeCell ref="C24:C25"/>
    <mergeCell ref="D24:D25"/>
    <mergeCell ref="F24:F25"/>
    <mergeCell ref="B27:C27"/>
    <mergeCell ref="B30:F34"/>
    <mergeCell ref="B37:F40"/>
    <mergeCell ref="B45:D45"/>
    <mergeCell ref="E47:F47"/>
    <mergeCell ref="E48:F49"/>
    <mergeCell ref="C49:D49"/>
  </mergeCells>
  <printOptions headings="false" gridLines="false" gridLinesSet="true" horizontalCentered="true" verticalCentered="false"/>
  <pageMargins left="0.511805555555556" right="0.511805555555556" top="0.7875" bottom="0.7875" header="0.511811023622047" footer="0.315277777777778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&amp;CPágina &amp;P de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92D050"/>
    <pageSetUpPr fitToPage="false"/>
  </sheetPr>
  <dimension ref="B2:H41"/>
  <sheetViews>
    <sheetView showFormulas="false" showGridLines="false" showRowColHeaders="true" showZeros="true" rightToLeft="false" tabSelected="false" showOutlineSymbols="true" defaultGridColor="true" view="pageBreakPreview" topLeftCell="A19" colorId="64" zoomScale="90" zoomScaleNormal="100" zoomScalePageLayoutView="90" workbookViewId="0">
      <selection pane="topLeft" activeCell="F39" activeCellId="0" sqref="F39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.86"/>
    <col collapsed="false" customWidth="true" hidden="false" outlineLevel="0" max="2" min="2" style="214" width="9"/>
    <col collapsed="false" customWidth="true" hidden="false" outlineLevel="0" max="3" min="3" style="0" width="62.29"/>
    <col collapsed="false" customWidth="true" hidden="false" outlineLevel="0" max="4" min="4" style="0" width="12.42"/>
    <col collapsed="false" customWidth="true" hidden="false" outlineLevel="0" max="5" min="5" style="0" width="14"/>
    <col collapsed="false" customWidth="true" hidden="false" outlineLevel="0" max="6" min="6" style="0" width="12"/>
    <col collapsed="false" customWidth="true" hidden="false" outlineLevel="0" max="7" min="7" style="0" width="14"/>
    <col collapsed="false" customWidth="true" hidden="false" outlineLevel="0" max="8" min="8" style="0" width="2.42"/>
  </cols>
  <sheetData>
    <row r="2" customFormat="false" ht="17.35" hidden="false" customHeight="false" outlineLevel="0" collapsed="false">
      <c r="B2" s="170" t="s">
        <v>798</v>
      </c>
      <c r="C2" s="170"/>
      <c r="D2" s="170"/>
      <c r="E2" s="170"/>
      <c r="F2" s="170"/>
      <c r="G2" s="170"/>
      <c r="H2" s="171"/>
    </row>
    <row r="3" customFormat="false" ht="15" hidden="false" customHeight="false" outlineLevel="0" collapsed="false">
      <c r="B3" s="261"/>
      <c r="C3" s="218"/>
      <c r="D3" s="218"/>
      <c r="E3" s="218"/>
      <c r="F3" s="218"/>
      <c r="G3" s="219"/>
    </row>
    <row r="4" customFormat="false" ht="15" hidden="false" customHeight="false" outlineLevel="0" collapsed="false">
      <c r="B4" s="262" t="s">
        <v>395</v>
      </c>
      <c r="C4" s="263" t="s">
        <v>27</v>
      </c>
      <c r="D4" s="264" t="s">
        <v>799</v>
      </c>
      <c r="E4" s="264"/>
      <c r="F4" s="265" t="s">
        <v>21</v>
      </c>
      <c r="G4" s="265"/>
    </row>
    <row r="5" customFormat="false" ht="15" hidden="false" customHeight="false" outlineLevel="0" collapsed="false">
      <c r="B5" s="262"/>
      <c r="C5" s="263"/>
      <c r="D5" s="264" t="s">
        <v>800</v>
      </c>
      <c r="E5" s="266" t="s">
        <v>801</v>
      </c>
      <c r="F5" s="264" t="s">
        <v>800</v>
      </c>
      <c r="G5" s="267" t="s">
        <v>801</v>
      </c>
    </row>
    <row r="6" customFormat="false" ht="15" hidden="false" customHeight="false" outlineLevel="0" collapsed="false">
      <c r="B6" s="268" t="s">
        <v>802</v>
      </c>
      <c r="C6" s="268"/>
      <c r="D6" s="268"/>
      <c r="E6" s="268"/>
      <c r="F6" s="268"/>
      <c r="G6" s="268"/>
    </row>
    <row r="7" customFormat="false" ht="15" hidden="false" customHeight="false" outlineLevel="0" collapsed="false">
      <c r="B7" s="269" t="s">
        <v>803</v>
      </c>
      <c r="C7" s="270" t="s">
        <v>804</v>
      </c>
      <c r="D7" s="271" t="n">
        <v>0.05</v>
      </c>
      <c r="E7" s="271" t="n">
        <v>0.05</v>
      </c>
      <c r="F7" s="271" t="n">
        <v>0.2</v>
      </c>
      <c r="G7" s="272" t="n">
        <v>0.2</v>
      </c>
    </row>
    <row r="8" customFormat="false" ht="15" hidden="false" customHeight="false" outlineLevel="0" collapsed="false">
      <c r="B8" s="269" t="s">
        <v>805</v>
      </c>
      <c r="C8" s="270" t="s">
        <v>806</v>
      </c>
      <c r="D8" s="271" t="n">
        <v>0.015</v>
      </c>
      <c r="E8" s="271" t="n">
        <v>0.015</v>
      </c>
      <c r="F8" s="271" t="n">
        <v>0.015</v>
      </c>
      <c r="G8" s="272" t="n">
        <v>0.015</v>
      </c>
    </row>
    <row r="9" customFormat="false" ht="15" hidden="false" customHeight="true" outlineLevel="0" collapsed="false">
      <c r="B9" s="269" t="s">
        <v>807</v>
      </c>
      <c r="C9" s="270" t="s">
        <v>808</v>
      </c>
      <c r="D9" s="271" t="n">
        <v>0.01</v>
      </c>
      <c r="E9" s="271" t="n">
        <v>0.01</v>
      </c>
      <c r="F9" s="271" t="n">
        <v>0.01</v>
      </c>
      <c r="G9" s="272" t="n">
        <v>0.01</v>
      </c>
    </row>
    <row r="10" customFormat="false" ht="15" hidden="false" customHeight="true" outlineLevel="0" collapsed="false">
      <c r="B10" s="269" t="s">
        <v>809</v>
      </c>
      <c r="C10" s="270" t="s">
        <v>810</v>
      </c>
      <c r="D10" s="271" t="n">
        <v>0.002</v>
      </c>
      <c r="E10" s="271" t="n">
        <v>0.002</v>
      </c>
      <c r="F10" s="271" t="n">
        <v>0.002</v>
      </c>
      <c r="G10" s="272" t="n">
        <v>0.002</v>
      </c>
    </row>
    <row r="11" customFormat="false" ht="15" hidden="false" customHeight="false" outlineLevel="0" collapsed="false">
      <c r="B11" s="269" t="s">
        <v>811</v>
      </c>
      <c r="C11" s="270" t="s">
        <v>812</v>
      </c>
      <c r="D11" s="271" t="n">
        <v>0.006</v>
      </c>
      <c r="E11" s="271" t="n">
        <v>0.006</v>
      </c>
      <c r="F11" s="271" t="n">
        <v>0.006</v>
      </c>
      <c r="G11" s="272" t="n">
        <v>0.006</v>
      </c>
    </row>
    <row r="12" customFormat="false" ht="15" hidden="false" customHeight="false" outlineLevel="0" collapsed="false">
      <c r="B12" s="269" t="s">
        <v>813</v>
      </c>
      <c r="C12" s="270" t="s">
        <v>814</v>
      </c>
      <c r="D12" s="271" t="n">
        <v>0.025</v>
      </c>
      <c r="E12" s="271" t="n">
        <v>0.025</v>
      </c>
      <c r="F12" s="271" t="n">
        <v>0.025</v>
      </c>
      <c r="G12" s="272" t="n">
        <v>0.025</v>
      </c>
    </row>
    <row r="13" customFormat="false" ht="15" hidden="false" customHeight="false" outlineLevel="0" collapsed="false">
      <c r="B13" s="269" t="s">
        <v>815</v>
      </c>
      <c r="C13" s="270" t="s">
        <v>816</v>
      </c>
      <c r="D13" s="271" t="n">
        <v>0.03</v>
      </c>
      <c r="E13" s="271" t="n">
        <v>0.03</v>
      </c>
      <c r="F13" s="271" t="n">
        <v>0.03</v>
      </c>
      <c r="G13" s="272" t="n">
        <v>0.03</v>
      </c>
    </row>
    <row r="14" customFormat="false" ht="15" hidden="false" customHeight="false" outlineLevel="0" collapsed="false">
      <c r="B14" s="269" t="s">
        <v>817</v>
      </c>
      <c r="C14" s="270" t="s">
        <v>818</v>
      </c>
      <c r="D14" s="271" t="n">
        <v>0.08</v>
      </c>
      <c r="E14" s="271" t="n">
        <v>0.08</v>
      </c>
      <c r="F14" s="271" t="n">
        <v>0.08</v>
      </c>
      <c r="G14" s="272" t="n">
        <v>0.08</v>
      </c>
    </row>
    <row r="15" customFormat="false" ht="15" hidden="false" customHeight="false" outlineLevel="0" collapsed="false">
      <c r="B15" s="269" t="s">
        <v>819</v>
      </c>
      <c r="C15" s="270" t="s">
        <v>820</v>
      </c>
      <c r="D15" s="271" t="n">
        <v>0</v>
      </c>
      <c r="E15" s="271" t="n">
        <v>0</v>
      </c>
      <c r="F15" s="271" t="n">
        <v>0</v>
      </c>
      <c r="G15" s="272" t="n">
        <v>0</v>
      </c>
    </row>
    <row r="16" customFormat="false" ht="15" hidden="false" customHeight="false" outlineLevel="0" collapsed="false">
      <c r="B16" s="273" t="s">
        <v>821</v>
      </c>
      <c r="C16" s="274" t="s">
        <v>822</v>
      </c>
      <c r="D16" s="275" t="n">
        <f aca="false">SUM(D7:D15)</f>
        <v>0.218</v>
      </c>
      <c r="E16" s="275" t="n">
        <f aca="false">SUM(E7:E15)</f>
        <v>0.218</v>
      </c>
      <c r="F16" s="275" t="n">
        <f aca="false">SUM(F7:F15)</f>
        <v>0.368</v>
      </c>
      <c r="G16" s="276" t="n">
        <f aca="false">SUM(G7:G15)</f>
        <v>0.368</v>
      </c>
    </row>
    <row r="17" customFormat="false" ht="15" hidden="false" customHeight="false" outlineLevel="0" collapsed="false">
      <c r="B17" s="268" t="s">
        <v>823</v>
      </c>
      <c r="C17" s="268"/>
      <c r="D17" s="268"/>
      <c r="E17" s="268"/>
      <c r="F17" s="268"/>
      <c r="G17" s="268"/>
    </row>
    <row r="18" customFormat="false" ht="15" hidden="false" customHeight="false" outlineLevel="0" collapsed="false">
      <c r="B18" s="269" t="s">
        <v>824</v>
      </c>
      <c r="C18" s="270" t="s">
        <v>825</v>
      </c>
      <c r="D18" s="271" t="n">
        <v>0.1793</v>
      </c>
      <c r="E18" s="271" t="s">
        <v>826</v>
      </c>
      <c r="F18" s="271" t="n">
        <v>0.1793</v>
      </c>
      <c r="G18" s="272" t="s">
        <v>826</v>
      </c>
    </row>
    <row r="19" customFormat="false" ht="15" hidden="false" customHeight="false" outlineLevel="0" collapsed="false">
      <c r="B19" s="269" t="s">
        <v>827</v>
      </c>
      <c r="C19" s="270" t="s">
        <v>828</v>
      </c>
      <c r="D19" s="271" t="n">
        <v>0.0424</v>
      </c>
      <c r="E19" s="271" t="s">
        <v>826</v>
      </c>
      <c r="F19" s="271" t="n">
        <v>0.0424</v>
      </c>
      <c r="G19" s="272" t="s">
        <v>826</v>
      </c>
    </row>
    <row r="20" customFormat="false" ht="15" hidden="false" customHeight="false" outlineLevel="0" collapsed="false">
      <c r="B20" s="269" t="s">
        <v>829</v>
      </c>
      <c r="C20" s="270" t="s">
        <v>830</v>
      </c>
      <c r="D20" s="271" t="n">
        <v>0.0085</v>
      </c>
      <c r="E20" s="271" t="n">
        <v>0.0065</v>
      </c>
      <c r="F20" s="271" t="n">
        <v>0.0085</v>
      </c>
      <c r="G20" s="272" t="n">
        <v>0.0065</v>
      </c>
    </row>
    <row r="21" customFormat="false" ht="15" hidden="false" customHeight="false" outlineLevel="0" collapsed="false">
      <c r="B21" s="269" t="s">
        <v>831</v>
      </c>
      <c r="C21" s="270" t="s">
        <v>832</v>
      </c>
      <c r="D21" s="271" t="n">
        <v>0.1096</v>
      </c>
      <c r="E21" s="271" t="n">
        <v>0.0833</v>
      </c>
      <c r="F21" s="271" t="n">
        <v>0.1096</v>
      </c>
      <c r="G21" s="272" t="n">
        <v>0.0833</v>
      </c>
    </row>
    <row r="22" customFormat="false" ht="15.75" hidden="false" customHeight="true" outlineLevel="0" collapsed="false">
      <c r="B22" s="269" t="s">
        <v>833</v>
      </c>
      <c r="C22" s="270" t="s">
        <v>834</v>
      </c>
      <c r="D22" s="271" t="n">
        <v>0.0007</v>
      </c>
      <c r="E22" s="271" t="n">
        <v>0.0005</v>
      </c>
      <c r="F22" s="271" t="n">
        <v>0.0007</v>
      </c>
      <c r="G22" s="272" t="n">
        <v>0.0005</v>
      </c>
      <c r="H22" s="214"/>
    </row>
    <row r="23" customFormat="false" ht="15.75" hidden="false" customHeight="true" outlineLevel="0" collapsed="false">
      <c r="B23" s="269" t="s">
        <v>835</v>
      </c>
      <c r="C23" s="270" t="s">
        <v>836</v>
      </c>
      <c r="D23" s="271" t="n">
        <v>0.0073</v>
      </c>
      <c r="E23" s="271" t="n">
        <v>0.0056</v>
      </c>
      <c r="F23" s="271" t="n">
        <v>0.0073</v>
      </c>
      <c r="G23" s="272" t="n">
        <v>0.0056</v>
      </c>
      <c r="H23" s="215"/>
    </row>
    <row r="24" customFormat="false" ht="15" hidden="false" customHeight="false" outlineLevel="0" collapsed="false">
      <c r="B24" s="269" t="s">
        <v>837</v>
      </c>
      <c r="C24" s="270" t="s">
        <v>838</v>
      </c>
      <c r="D24" s="271" t="n">
        <v>0.0153</v>
      </c>
      <c r="E24" s="271" t="s">
        <v>826</v>
      </c>
      <c r="F24" s="271" t="n">
        <v>0.0153</v>
      </c>
      <c r="G24" s="272" t="s">
        <v>826</v>
      </c>
      <c r="H24" s="215"/>
    </row>
    <row r="25" customFormat="false" ht="15" hidden="false" customHeight="false" outlineLevel="0" collapsed="false">
      <c r="B25" s="269" t="s">
        <v>839</v>
      </c>
      <c r="C25" s="270" t="s">
        <v>840</v>
      </c>
      <c r="D25" s="271" t="n">
        <v>0.001</v>
      </c>
      <c r="E25" s="271" t="n">
        <v>0.0007</v>
      </c>
      <c r="F25" s="271" t="n">
        <v>0.001</v>
      </c>
      <c r="G25" s="272" t="n">
        <v>0.0007</v>
      </c>
      <c r="H25" s="215"/>
    </row>
    <row r="26" customFormat="false" ht="15" hidden="false" customHeight="false" outlineLevel="0" collapsed="false">
      <c r="B26" s="269" t="s">
        <v>841</v>
      </c>
      <c r="C26" s="270" t="s">
        <v>842</v>
      </c>
      <c r="D26" s="271" t="n">
        <v>0.1061</v>
      </c>
      <c r="E26" s="271" t="n">
        <v>0.0806</v>
      </c>
      <c r="F26" s="271" t="n">
        <v>0.1061</v>
      </c>
      <c r="G26" s="272" t="n">
        <v>0.0806</v>
      </c>
      <c r="H26" s="215"/>
    </row>
    <row r="27" customFormat="false" ht="15" hidden="false" customHeight="false" outlineLevel="0" collapsed="false">
      <c r="B27" s="269" t="s">
        <v>843</v>
      </c>
      <c r="C27" s="270" t="s">
        <v>844</v>
      </c>
      <c r="D27" s="271" t="n">
        <v>0.0003</v>
      </c>
      <c r="E27" s="271" t="n">
        <v>0.0003</v>
      </c>
      <c r="F27" s="271" t="n">
        <v>0.0003</v>
      </c>
      <c r="G27" s="272" t="n">
        <v>0.0003</v>
      </c>
      <c r="H27" s="215"/>
    </row>
    <row r="28" customFormat="false" ht="15" hidden="false" customHeight="false" outlineLevel="0" collapsed="false">
      <c r="B28" s="273" t="s">
        <v>845</v>
      </c>
      <c r="C28" s="274" t="s">
        <v>822</v>
      </c>
      <c r="D28" s="275" t="n">
        <f aca="false">SUM(D18:D27)</f>
        <v>0.4705</v>
      </c>
      <c r="E28" s="275" t="n">
        <f aca="false">SUM(E18:E27)</f>
        <v>0.1775</v>
      </c>
      <c r="F28" s="275" t="n">
        <f aca="false">SUM(F18:F27)</f>
        <v>0.4705</v>
      </c>
      <c r="G28" s="276" t="n">
        <f aca="false">SUM(G18:G27)</f>
        <v>0.1775</v>
      </c>
      <c r="H28" s="215"/>
    </row>
    <row r="29" customFormat="false" ht="15" hidden="false" customHeight="false" outlineLevel="0" collapsed="false">
      <c r="B29" s="268" t="s">
        <v>846</v>
      </c>
      <c r="C29" s="268"/>
      <c r="D29" s="268"/>
      <c r="E29" s="268"/>
      <c r="F29" s="268"/>
      <c r="G29" s="268"/>
      <c r="H29" s="215"/>
    </row>
    <row r="30" customFormat="false" ht="15" hidden="false" customHeight="false" outlineLevel="0" collapsed="false">
      <c r="B30" s="269" t="s">
        <v>847</v>
      </c>
      <c r="C30" s="270" t="s">
        <v>848</v>
      </c>
      <c r="D30" s="271" t="n">
        <v>0.0457</v>
      </c>
      <c r="E30" s="271" t="n">
        <v>0.0347</v>
      </c>
      <c r="F30" s="271" t="n">
        <v>0.0457</v>
      </c>
      <c r="G30" s="272" t="n">
        <v>0.0347</v>
      </c>
      <c r="H30" s="215"/>
    </row>
    <row r="31" customFormat="false" ht="15" hidden="false" customHeight="false" outlineLevel="0" collapsed="false">
      <c r="B31" s="269" t="s">
        <v>849</v>
      </c>
      <c r="C31" s="270" t="s">
        <v>850</v>
      </c>
      <c r="D31" s="271" t="n">
        <v>0.0011</v>
      </c>
      <c r="E31" s="271" t="n">
        <v>0.0008</v>
      </c>
      <c r="F31" s="271" t="n">
        <v>0.0011</v>
      </c>
      <c r="G31" s="272" t="n">
        <v>0.0008</v>
      </c>
      <c r="H31" s="215"/>
    </row>
    <row r="32" customFormat="false" ht="15" hidden="false" customHeight="false" outlineLevel="0" collapsed="false">
      <c r="B32" s="269" t="s">
        <v>851</v>
      </c>
      <c r="C32" s="270" t="s">
        <v>852</v>
      </c>
      <c r="D32" s="271" t="n">
        <v>0.0346</v>
      </c>
      <c r="E32" s="271" t="n">
        <v>0.0263</v>
      </c>
      <c r="F32" s="271" t="n">
        <v>0.0346</v>
      </c>
      <c r="G32" s="272" t="n">
        <v>0.0263</v>
      </c>
      <c r="H32" s="215"/>
    </row>
    <row r="33" customFormat="false" ht="15" hidden="false" customHeight="false" outlineLevel="0" collapsed="false">
      <c r="B33" s="269" t="s">
        <v>853</v>
      </c>
      <c r="C33" s="270" t="s">
        <v>854</v>
      </c>
      <c r="D33" s="271" t="n">
        <v>0.0275</v>
      </c>
      <c r="E33" s="271" t="n">
        <v>0.0209</v>
      </c>
      <c r="F33" s="271" t="n">
        <v>0.0275</v>
      </c>
      <c r="G33" s="272" t="n">
        <v>0.0209</v>
      </c>
      <c r="H33" s="215"/>
    </row>
    <row r="34" customFormat="false" ht="15" hidden="false" customHeight="false" outlineLevel="0" collapsed="false">
      <c r="B34" s="269" t="s">
        <v>855</v>
      </c>
      <c r="C34" s="270" t="s">
        <v>856</v>
      </c>
      <c r="D34" s="271" t="n">
        <v>0.0038</v>
      </c>
      <c r="E34" s="271" t="n">
        <v>0.0029</v>
      </c>
      <c r="F34" s="271" t="n">
        <v>0.0038</v>
      </c>
      <c r="G34" s="272" t="n">
        <v>0.0029</v>
      </c>
      <c r="H34" s="215"/>
    </row>
    <row r="35" customFormat="false" ht="15" hidden="false" customHeight="false" outlineLevel="0" collapsed="false">
      <c r="B35" s="273" t="s">
        <v>857</v>
      </c>
      <c r="C35" s="274" t="s">
        <v>822</v>
      </c>
      <c r="D35" s="275" t="n">
        <f aca="false">SUM(D30:D34)</f>
        <v>0.1127</v>
      </c>
      <c r="E35" s="275" t="n">
        <f aca="false">SUM(E30:E34)</f>
        <v>0.0856</v>
      </c>
      <c r="F35" s="275" t="n">
        <f aca="false">SUM(F30:F34)</f>
        <v>0.1127</v>
      </c>
      <c r="G35" s="276" t="n">
        <f aca="false">SUM(G30:G34)</f>
        <v>0.0856</v>
      </c>
      <c r="H35" s="215"/>
    </row>
    <row r="36" customFormat="false" ht="15" hidden="false" customHeight="false" outlineLevel="0" collapsed="false">
      <c r="B36" s="268" t="s">
        <v>858</v>
      </c>
      <c r="C36" s="268"/>
      <c r="D36" s="268"/>
      <c r="E36" s="268"/>
      <c r="F36" s="268"/>
      <c r="G36" s="268"/>
      <c r="H36" s="215"/>
    </row>
    <row r="37" customFormat="false" ht="23.85" hidden="false" customHeight="false" outlineLevel="0" collapsed="false">
      <c r="B37" s="269" t="s">
        <v>859</v>
      </c>
      <c r="C37" s="277" t="s">
        <v>860</v>
      </c>
      <c r="D37" s="271" t="n">
        <v>0.0971</v>
      </c>
      <c r="E37" s="271" t="n">
        <v>0.0345</v>
      </c>
      <c r="F37" s="271" t="n">
        <v>0.1731</v>
      </c>
      <c r="G37" s="272" t="n">
        <v>0.0653</v>
      </c>
      <c r="H37" s="215"/>
    </row>
    <row r="38" customFormat="false" ht="23.85" hidden="false" customHeight="false" outlineLevel="0" collapsed="false">
      <c r="B38" s="269" t="s">
        <v>861</v>
      </c>
      <c r="C38" s="277" t="s">
        <v>862</v>
      </c>
      <c r="D38" s="271" t="n">
        <v>0.0039</v>
      </c>
      <c r="E38" s="271" t="n">
        <v>0.003</v>
      </c>
      <c r="F38" s="271" t="n">
        <v>0.0041</v>
      </c>
      <c r="G38" s="272" t="n">
        <v>0.0031</v>
      </c>
      <c r="H38" s="215"/>
    </row>
    <row r="39" customFormat="false" ht="15" hidden="false" customHeight="false" outlineLevel="0" collapsed="false">
      <c r="B39" s="273" t="s">
        <v>863</v>
      </c>
      <c r="C39" s="274" t="s">
        <v>822</v>
      </c>
      <c r="D39" s="275" t="n">
        <f aca="false">SUM(D37:D38)</f>
        <v>0.101</v>
      </c>
      <c r="E39" s="275" t="n">
        <f aca="false">SUM(E37:E38)</f>
        <v>0.0375</v>
      </c>
      <c r="F39" s="275" t="n">
        <f aca="false">SUM(F37:F38)</f>
        <v>0.1772</v>
      </c>
      <c r="G39" s="276" t="n">
        <f aca="false">SUM(G37:G38)</f>
        <v>0.0684</v>
      </c>
      <c r="H39" s="215"/>
    </row>
    <row r="40" customFormat="false" ht="15" hidden="false" customHeight="false" outlineLevel="0" collapsed="false">
      <c r="B40" s="278"/>
      <c r="C40" s="279" t="s">
        <v>864</v>
      </c>
      <c r="D40" s="280" t="n">
        <f aca="false">D39+D35+D28+D16</f>
        <v>0.9022</v>
      </c>
      <c r="E40" s="280" t="n">
        <f aca="false">E39+E35+E28+E16</f>
        <v>0.5186</v>
      </c>
      <c r="F40" s="280" t="n">
        <f aca="false">F39+F35+F28+F16</f>
        <v>1.1284</v>
      </c>
      <c r="G40" s="281" t="n">
        <f aca="false">G39+G35+G28+G16</f>
        <v>0.6995</v>
      </c>
    </row>
    <row r="41" customFormat="false" ht="15" hidden="false" customHeight="false" outlineLevel="0" collapsed="false">
      <c r="B41" s="282"/>
      <c r="C41" s="283"/>
      <c r="D41" s="283"/>
      <c r="E41" s="283"/>
      <c r="F41" s="283"/>
      <c r="G41" s="284"/>
    </row>
  </sheetData>
  <mergeCells count="9">
    <mergeCell ref="B2:G2"/>
    <mergeCell ref="B4:B5"/>
    <mergeCell ref="C4:C5"/>
    <mergeCell ref="D4:E4"/>
    <mergeCell ref="F4:G4"/>
    <mergeCell ref="B6:G6"/>
    <mergeCell ref="B17:G17"/>
    <mergeCell ref="B29:G29"/>
    <mergeCell ref="B36:G36"/>
  </mergeCells>
  <printOptions headings="false" gridLines="false" gridLinesSet="true" horizontalCentered="false" verticalCentered="false"/>
  <pageMargins left="0.511805555555556" right="0.511805555555556" top="0.7875" bottom="0.7875" header="0.511811023622047" footer="0.315277777777778"/>
  <pageSetup paperSize="9" scale="7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&amp;CPágina &amp;P de &amp;N</oddFooter>
  </headerFooter>
  <drawing r:id="rId1"/>
</worksheet>
</file>

<file path=customXml/_rels/item1.xml.rels><?xml version="1.0" encoding="UTF-8"?>
<Relationships xmlns="http://schemas.openxmlformats.org/package/2006/relationships"><Relationship Id="rId1" Type="http://schemas.openxmlformats.org/officeDocument/2006/relationships/customXmlProps" Target="itemProps1.xml"/>
</Relationships>
</file>

<file path=customXml/_rels/item2.xml.rels><?xml version="1.0" encoding="UTF-8"?>
<Relationships xmlns="http://schemas.openxmlformats.org/package/2006/relationships"><Relationship Id="rId1" Type="http://schemas.openxmlformats.org/officeDocument/2006/relationships/customXmlProps" Target="itemProps2.xml"/>
</Relationships>
</file>

<file path=customXml/_rels/item3.xml.rels><?xml version="1.0" encoding="UTF-8"?>
<Relationships xmlns="http://schemas.openxmlformats.org/package/2006/relationships"><Relationship Id="rId1" Type="http://schemas.openxmlformats.org/officeDocument/2006/relationships/customXmlProps" Target="itemProps3.xml"/>
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9BFE3FFDD92D84E9B7C6D1BAB96EE7F" ma:contentTypeVersion="14" ma:contentTypeDescription="Create a new document." ma:contentTypeScope="" ma:versionID="50ad0b664d4ebdf8e2418169018c2da9">
  <xsd:schema xmlns:xsd="http://www.w3.org/2001/XMLSchema" xmlns:xs="http://www.w3.org/2001/XMLSchema" xmlns:p="http://schemas.microsoft.com/office/2006/metadata/properties" xmlns:ns3="8824037e-2c1c-423f-b7de-257ffa18db27" xmlns:ns4="f2610464-9bdd-47ba-84d8-736ff51b7aa2" targetNamespace="http://schemas.microsoft.com/office/2006/metadata/properties" ma:root="true" ma:fieldsID="aa13e8e868b2faddb7e79f51f611ba2b" ns3:_="" ns4:_="">
    <xsd:import namespace="8824037e-2c1c-423f-b7de-257ffa18db27"/>
    <xsd:import namespace="f2610464-9bdd-47ba-84d8-736ff51b7aa2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OCR" minOccurs="0"/>
                <xsd:element ref="ns4:MediaLengthInSeconds" minOccurs="0"/>
                <xsd:element ref="ns4:MediaServiceLocation" minOccurs="0"/>
                <xsd:element ref="ns4:_activity" minOccurs="0"/>
                <xsd:element ref="ns4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24037e-2c1c-423f-b7de-257ffa18db27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610464-9bdd-47ba-84d8-736ff51b7aa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_activity" ma:index="20" nillable="true" ma:displayName="_activity" ma:hidden="true" ma:internalName="_activity">
      <xsd:simpleType>
        <xsd:restriction base="dms:Note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f2610464-9bdd-47ba-84d8-736ff51b7aa2" xsi:nil="true"/>
  </documentManagement>
</p:properties>
</file>

<file path=customXml/itemProps1.xml><?xml version="1.0" encoding="utf-8"?>
<ds:datastoreItem xmlns:ds="http://schemas.openxmlformats.org/officeDocument/2006/customXml" ds:itemID="{B032B432-5E4B-43F3-82C8-430371AFC93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24037e-2c1c-423f-b7de-257ffa18db27"/>
    <ds:schemaRef ds:uri="f2610464-9bdd-47ba-84d8-736ff51b7aa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B092D06-C166-499A-924D-DBA602F04FE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026FFA-D132-4A7D-849A-FC9DA32758C8}">
  <ds:schemaRefs>
    <ds:schemaRef ds:uri="http://schemas.microsoft.com/office/infopath/2007/PartnerControls"/>
    <ds:schemaRef ds:uri="http://schemas.microsoft.com/office/2006/metadata/properties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8824037e-2c1c-423f-b7de-257ffa18db27"/>
    <ds:schemaRef ds:uri="f2610464-9bdd-47ba-84d8-736ff51b7aa2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LibreOffice/24.2.3.2$Windows_X86_64 LibreOffice_project/433d9c2ded56988e8a90e6b2e771ee4e6a5ab2ba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/>
  <dc:description/>
  <dc:language>pt-BR</dc:language>
  <cp:lastModifiedBy/>
  <dcterms:modified xsi:type="dcterms:W3CDTF">2026-02-25T16:37:44Z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0x01010089BFE3FFDD92D84E9B7C6D1BAB96EE7F</vt:lpwstr>
  </property>
</Properties>
</file>