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SJ\Desktop\"/>
    </mc:Choice>
  </mc:AlternateContent>
  <xr:revisionPtr revIDLastSave="0" documentId="13_ncr:1_{F514E508-84A8-4BC9-ACD6-33C7570F4837}" xr6:coauthVersionLast="47" xr6:coauthVersionMax="47" xr10:uidLastSave="{00000000-0000-0000-0000-000000000000}"/>
  <bookViews>
    <workbookView xWindow="-120" yWindow="-120" windowWidth="29040" windowHeight="15720" xr2:uid="{62CC12C3-69F3-41BA-B69C-F120FDC5B36F}"/>
  </bookViews>
  <sheets>
    <sheet name="Planilha3" sheetId="3" r:id="rId1"/>
  </sheets>
  <externalReferences>
    <externalReference r:id="rId2"/>
  </externalReferences>
  <definedNames>
    <definedName name="ACOMPANHAMENTO">[1]MENU!$J$4</definedName>
    <definedName name="BDI.Opcao">[1]DADOS!$C$18</definedName>
    <definedName name="CRONO.NivelExibicao">[1]CRONO!$H$10</definedName>
    <definedName name="DESONERACAO">IF(OR(Import.Desoneracao="DESONERADO",Import.Desoneracao="SIM"),"SIM","NÃO")</definedName>
    <definedName name="Excel_BuiltIn_Database">TEXT(Import.DataBase,"mm-aaaa")</definedName>
    <definedName name="Import.Apelido">[1]DADOS!$C$16</definedName>
    <definedName name="Import.CR">[1]DADOS!$C$7</definedName>
    <definedName name="Import.CTEF">[1]DADOS!$C$37</definedName>
    <definedName name="Import.DataBase">OFFSET([1]DADOS!$D$19,0,-1)</definedName>
    <definedName name="Import.DescLote">[1]DADOS!$C$17</definedName>
    <definedName name="Import.Desoneracao">OFFSET([1]DADOS!$D$18,0,-1)</definedName>
    <definedName name="Import.empresa">[1]DADOS!$C$38</definedName>
    <definedName name="Import.Município">[1]DADOS!$C$6</definedName>
    <definedName name="Import.Proponente">[1]DADOS!$C$5</definedName>
    <definedName name="import.recurso">[1]DADOS!$C$4</definedName>
    <definedName name="Import.RegimeExecução">OFFSET([1]DADOS!$D$40,0,-1)</definedName>
    <definedName name="Import.RespOrçamento">[1]DADOS!$C$22:$C$24</definedName>
    <definedName name="Import.TipoArredondamento">[1]DADOS!$C$31</definedName>
    <definedName name="Import.TransfereGOV">[1]DADOS!$C$8</definedName>
    <definedName name="ListaTgov.Unidades">[1]DADOS!$AQ$3:$AQ$220</definedName>
    <definedName name="ORÇAMENTO.BancoRef">#REF!</definedName>
    <definedName name="ORÇAMENTO.CodBarra">IF(ORÇAMENTO.Fonte="Sinapi",SUBSTITUTE(SUBSTITUTE(ORÇAMENTO.Codigo,"/00","/"),"/0","/"),ORÇAMENTO.Codigo)</definedName>
    <definedName name="ORÇAMENTO.Codigo">#REF!</definedName>
    <definedName name="ORÇAMENTO.CustoUnitario">ROUND(#REF!,15-13*#REF!)</definedName>
    <definedName name="ORÇAMENTO.Fonte">#REF!</definedName>
    <definedName name="ORÇAMENTO.Nivel">#REF!</definedName>
    <definedName name="ORÇAMENTO.OpcaoBDI">#REF!</definedName>
    <definedName name="ORÇAMENTO.PrecoUnitarioLicitado">#REF!</definedName>
    <definedName name="REFERENCIA.Descricao">IF(ISNUMBER(#REF!),OFFSET(INDIRECT(ORÇAMENTO.BancoRef),#REF!-1,3,1),#REF!)</definedName>
    <definedName name="REFERENCIA.Desonerado">IF(ISNUMBER(#REF!),VALUE(OFFSET(INDIRECT(ORÇAMENTO.BancoRef),#REF!-1,5,1)),0)</definedName>
    <definedName name="REFERENCIA.NaoDesonerado">IF(ISNUMBER(#REF!),VALUE(OFFSET(INDIRECT(ORÇAMENTO.BancoRef),#REF!-1,6,1)),0)</definedName>
    <definedName name="REFERENCIA.Unidade">IF(ISNUMBER(#REF!),OFFSET(INDIRECT(ORÇAMENTO.BancoRef),#REF!-1,4,1),"-")</definedName>
    <definedName name="SomaAgrup">SUMIF(OFFSET(#REF!,1,0,#REF!),"S",OFFSET(#REF!,1,0,#REF!))</definedName>
    <definedName name="TIPOORCAMENTO">IF(VALUE([1]MENU!$O$3)=2,"Licitado","Proposto")</definedName>
    <definedName name="VTOTAL1">ROUND(#REF!*#REF!,15-13*#REF!)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82" i="3" l="1"/>
  <c r="O283" i="3"/>
  <c r="O284" i="3"/>
  <c r="O285" i="3"/>
  <c r="O286" i="3"/>
  <c r="O281" i="3"/>
</calcChain>
</file>

<file path=xl/sharedStrings.xml><?xml version="1.0" encoding="utf-8"?>
<sst xmlns="http://schemas.openxmlformats.org/spreadsheetml/2006/main" count="2208" uniqueCount="679">
  <si>
    <t>PO - PLANILHA ORÇAMENTÁRIA</t>
  </si>
  <si>
    <t>Grau de Sigilo</t>
  </si>
  <si>
    <t>LOTE</t>
  </si>
  <si>
    <t>Meta</t>
  </si>
  <si>
    <t>Nível 2</t>
  </si>
  <si>
    <t>Serviço</t>
  </si>
  <si>
    <t>#PUBLICO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</si>
  <si>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</si>
  <si>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</si>
  <si>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</si>
  <si>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</si>
  <si>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</si>
  <si>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</si>
  <si>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</si>
  <si>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>LOCALIDADE SINAPI</t>
  </si>
  <si>
    <t>DATA BASE</t>
  </si>
  <si>
    <t>Quantidade</t>
  </si>
  <si>
    <t>PREÇO UNITÁRIO LICITADO</t>
  </si>
  <si>
    <t>↓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</si>
  <si>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</si>
  <si>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</si>
  <si>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</si>
  <si>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</si>
  <si>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</si>
  <si>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</si>
  <si>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</si>
  <si>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</si>
  <si>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</si>
  <si>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Preço Total
Licit. (R$)</t>
  </si>
  <si>
    <t>Preço Unitário Edital (R$)</t>
  </si>
  <si>
    <t>SINAPI</t>
  </si>
  <si>
    <t>SERVIÇOS INICIAIS</t>
  </si>
  <si>
    <t>PLACA DE OBRA (Etapa 01)</t>
  </si>
  <si>
    <t>Composição</t>
  </si>
  <si>
    <t>CM - 095</t>
  </si>
  <si>
    <t>ADMINISTRAÇÃO DE OBRA</t>
  </si>
  <si>
    <t>UN</t>
  </si>
  <si>
    <t>CM - 052</t>
  </si>
  <si>
    <t>ALVENARIAS</t>
  </si>
  <si>
    <t>PRÉDIO ANEXO - ALVENARIAS A DEMOLIR (Etapa 01)</t>
  </si>
  <si>
    <t>97622</t>
  </si>
  <si>
    <t>105022</t>
  </si>
  <si>
    <t>87529</t>
  </si>
  <si>
    <t>PRÉDIO ANEXO - ALVENARIAS A CONSTRUIR (Etapa 01)</t>
  </si>
  <si>
    <t>103334</t>
  </si>
  <si>
    <t>87879</t>
  </si>
  <si>
    <t>PÁTIO COBERTO - ALVENARIAS A CONSTRUIR (Etapa 01)</t>
  </si>
  <si>
    <t>PRÉDIO PRINCIPAL - ALVENARIAS A DEMOLIR</t>
  </si>
  <si>
    <t xml:space="preserve">PRÉDIO PRINCIPAL - ALVENARIAS A CONSTRUIR </t>
  </si>
  <si>
    <t>GRAMPEAR VIGA DA DESPENSA DE ALIMENTOS</t>
  </si>
  <si>
    <t>89995</t>
  </si>
  <si>
    <t>SINAPI-I</t>
  </si>
  <si>
    <t>34547</t>
  </si>
  <si>
    <t>92270</t>
  </si>
  <si>
    <t>ALV.- REVEST. CERÃMICOS Parede  - PRÉDIO ANEXO - BAN. H: 1,4m / SALA DE OFICINA H: 1,0m (Etapa 01)</t>
  </si>
  <si>
    <t>97633</t>
  </si>
  <si>
    <t>87275</t>
  </si>
  <si>
    <t>cm - 234</t>
  </si>
  <si>
    <t>CONTRAPISO, REVESTIMENTOS DE PISO E ESCADA</t>
  </si>
  <si>
    <t xml:space="preserve">REGULARIZAÇÃO DO CONTRAPISO (PÁTIO COBERTO- Etapa 01) </t>
  </si>
  <si>
    <t>87632</t>
  </si>
  <si>
    <t>21141</t>
  </si>
  <si>
    <t>REVESTIMENTOS DE PISO - PRÉDIO ANEXO</t>
  </si>
  <si>
    <t>97634</t>
  </si>
  <si>
    <t>87250</t>
  </si>
  <si>
    <t>87251</t>
  </si>
  <si>
    <t>88649</t>
  </si>
  <si>
    <t>98689</t>
  </si>
  <si>
    <t>4796</t>
  </si>
  <si>
    <t>44679</t>
  </si>
  <si>
    <t>REVESTIMENTO DE PISO- ÁREA DE TRANSIÇÃO ENTRE AS DUAS EDIFICAÇÕES - (PÁTIO COBERTO- Etapa 01)</t>
  </si>
  <si>
    <t>ESCADA E DEGRAU DE ACESSO AO PÁTIO COBERTO Rampa (Etapa01)</t>
  </si>
  <si>
    <t>CM - 240</t>
  </si>
  <si>
    <t>87373</t>
  </si>
  <si>
    <t>102494</t>
  </si>
  <si>
    <t>100760</t>
  </si>
  <si>
    <t>REVESTIMENTO DE PISO - COZINHA , DESPENSA e CIRCULAÇÃO ENTRE ESTAS SALAS</t>
  </si>
  <si>
    <t>97644</t>
  </si>
  <si>
    <t>CM - 144</t>
  </si>
  <si>
    <t>REVESTIMENTO DE PISO - REFEITÓRIO</t>
  </si>
  <si>
    <t>RAMPA EXISTENTE E HALL DE ACESSO - EDIFICAÇÃO PRINCIPAL</t>
  </si>
  <si>
    <t>104789</t>
  </si>
  <si>
    <t>CM - 210</t>
  </si>
  <si>
    <t>88630</t>
  </si>
  <si>
    <t>104606</t>
  </si>
  <si>
    <t>ESQUADRIAS E VIDROS</t>
  </si>
  <si>
    <t>PRÉDIO ANEXO</t>
  </si>
  <si>
    <t>90822</t>
  </si>
  <si>
    <t>90821</t>
  </si>
  <si>
    <t>20001</t>
  </si>
  <si>
    <t>102220</t>
  </si>
  <si>
    <t>97645</t>
  </si>
  <si>
    <t>94570</t>
  </si>
  <si>
    <t>99862</t>
  </si>
  <si>
    <t>Cotação</t>
  </si>
  <si>
    <t>COTAÇÃO - 189</t>
  </si>
  <si>
    <t>88316</t>
  </si>
  <si>
    <t>102170</t>
  </si>
  <si>
    <t>PRÉDIO PRINCIPAL - COZINHA, REFEITÓRIO, DESPENSA, TRIAGEM E BANHEIROS</t>
  </si>
  <si>
    <t>100701</t>
  </si>
  <si>
    <t>3080</t>
  </si>
  <si>
    <t>CM - 237</t>
  </si>
  <si>
    <t>94562</t>
  </si>
  <si>
    <t>99861</t>
  </si>
  <si>
    <t>100696</t>
  </si>
  <si>
    <t>100697</t>
  </si>
  <si>
    <t>90843</t>
  </si>
  <si>
    <t>EXAUSTOR</t>
  </si>
  <si>
    <t>CM - 207</t>
  </si>
  <si>
    <t>FECHAMENTO DO PÁTIO COBERTO</t>
  </si>
  <si>
    <t>94806</t>
  </si>
  <si>
    <t>102162</t>
  </si>
  <si>
    <t>COBERTURAS</t>
  </si>
  <si>
    <t>PRÉDIO ANEXO - COBERTURA E FORRO: SALA DE OFICINAS E BANHEIROS</t>
  </si>
  <si>
    <t>97647</t>
  </si>
  <si>
    <t>97650</t>
  </si>
  <si>
    <t>97640</t>
  </si>
  <si>
    <t>97642</t>
  </si>
  <si>
    <t>97665</t>
  </si>
  <si>
    <t xml:space="preserve">COBERTURA DA ÁREA DE TRANSIÇÃO ENTRE EDIFICAÇÕES </t>
  </si>
  <si>
    <t>PRÉDIO ANEXO E ÁREA DE TRANSIÇÃO - PERGOLADO</t>
  </si>
  <si>
    <t>103315</t>
  </si>
  <si>
    <t>CM - 114</t>
  </si>
  <si>
    <t>PRÉDIO ANEXO: TELHADO E PLATIBANDA</t>
  </si>
  <si>
    <t>87775</t>
  </si>
  <si>
    <t>100327</t>
  </si>
  <si>
    <t>94228</t>
  </si>
  <si>
    <t>92543</t>
  </si>
  <si>
    <t>92561</t>
  </si>
  <si>
    <t>92564</t>
  </si>
  <si>
    <t>94207</t>
  </si>
  <si>
    <t>PRÉDIO PRINCIPAL: COBERTURA E FORRO DA COZINHA/ CORREDOR DE ACESSO A ÁREA DE TRANSIÇÃO (DESPENSA)</t>
  </si>
  <si>
    <t>96116</t>
  </si>
  <si>
    <t>98555</t>
  </si>
  <si>
    <t>RESERVATÓRIO</t>
  </si>
  <si>
    <t>98556</t>
  </si>
  <si>
    <t>104803</t>
  </si>
  <si>
    <t>1115</t>
  </si>
  <si>
    <t>92919</t>
  </si>
  <si>
    <t>103683</t>
  </si>
  <si>
    <t>94491</t>
  </si>
  <si>
    <t>9874</t>
  </si>
  <si>
    <t>9868</t>
  </si>
  <si>
    <t>2696</t>
  </si>
  <si>
    <t>102622</t>
  </si>
  <si>
    <t>PRÉDIO PRINCIPAL: FORRO DO ACESSO PRINCIPAL</t>
  </si>
  <si>
    <t>104756</t>
  </si>
  <si>
    <t>102219</t>
  </si>
  <si>
    <t>PRÉDIO ANEXO: COBERTURA E FORRO DAS SALAS DE ATIVIDADES - DANÇA E FUNCIONAL</t>
  </si>
  <si>
    <t>CM - 090</t>
  </si>
  <si>
    <t>SANITÁRIOS - LOUÇAS, METAIS, CONEXÕES E BARRAS</t>
  </si>
  <si>
    <t>LOUÇAS, METAIS E CONEXÕES</t>
  </si>
  <si>
    <t>97663</t>
  </si>
  <si>
    <t>86931</t>
  </si>
  <si>
    <t>100849</t>
  </si>
  <si>
    <t>CM - 242</t>
  </si>
  <si>
    <t>93396</t>
  </si>
  <si>
    <t>86904</t>
  </si>
  <si>
    <t>86883</t>
  </si>
  <si>
    <t>86884</t>
  </si>
  <si>
    <t>36796</t>
  </si>
  <si>
    <t>86930</t>
  </si>
  <si>
    <t>BARRAS DE APOIO E PUXADOR PCD</t>
  </si>
  <si>
    <t>100872</t>
  </si>
  <si>
    <t>100871</t>
  </si>
  <si>
    <t>100874</t>
  </si>
  <si>
    <t>HIDROSSANITÁRIO</t>
  </si>
  <si>
    <t>HIDROSSANITÁRIO - FORNECIMENTO E DISTRIBUIÇÃO DE ÁGUA</t>
  </si>
  <si>
    <t>89356</t>
  </si>
  <si>
    <t>89357</t>
  </si>
  <si>
    <t xml:space="preserve">PRÉDIO ANEXO: BAIXAR PONTOS DE ÁGUA PARA INSTALAÇÃO DE BACIA COM CAIXA ACOPLADA </t>
  </si>
  <si>
    <t>90443</t>
  </si>
  <si>
    <t>90466</t>
  </si>
  <si>
    <t>PRÉDIO ANEXO: ESGOTO</t>
  </si>
  <si>
    <t>89707</t>
  </si>
  <si>
    <t>89711</t>
  </si>
  <si>
    <t>88248</t>
  </si>
  <si>
    <t>88267</t>
  </si>
  <si>
    <t>PRÉDIO PRINCIPAL: AR CONDICIONADO DESPENSA DE ALIMENTOS E PADARIA</t>
  </si>
  <si>
    <t>97327</t>
  </si>
  <si>
    <t>97329</t>
  </si>
  <si>
    <t>97328</t>
  </si>
  <si>
    <t>97330</t>
  </si>
  <si>
    <t>91930</t>
  </si>
  <si>
    <t>93671</t>
  </si>
  <si>
    <t>91928</t>
  </si>
  <si>
    <t>93661</t>
  </si>
  <si>
    <t>104399</t>
  </si>
  <si>
    <t>91871</t>
  </si>
  <si>
    <t>PRÉDIO PRINCIPAL: LOUÇA E ESGOTO</t>
  </si>
  <si>
    <t>89714</t>
  </si>
  <si>
    <t xml:space="preserve">INSTALAÇÕES ELÉTRICAS </t>
  </si>
  <si>
    <t>PRÉDIO ANEXO E PÁTIO COBERTO</t>
  </si>
  <si>
    <t>95727</t>
  </si>
  <si>
    <t>1891</t>
  </si>
  <si>
    <t>39272</t>
  </si>
  <si>
    <t>38077</t>
  </si>
  <si>
    <t>cm - 183</t>
  </si>
  <si>
    <t>39800</t>
  </si>
  <si>
    <t>93664</t>
  </si>
  <si>
    <t>93663</t>
  </si>
  <si>
    <t>91931</t>
  </si>
  <si>
    <t>91926</t>
  </si>
  <si>
    <t>39378</t>
  </si>
  <si>
    <t>38194</t>
  </si>
  <si>
    <t>CONFERENCIA QUADRO PRINCIPAL</t>
  </si>
  <si>
    <t>93659</t>
  </si>
  <si>
    <t>93657</t>
  </si>
  <si>
    <t>93655</t>
  </si>
  <si>
    <t>2436</t>
  </si>
  <si>
    <t xml:space="preserve">PRÉDIO PRINCIPAL - COZINHA E CORREDOR DE ACESSO AO PÁTIO COBERTO </t>
  </si>
  <si>
    <t>12147</t>
  </si>
  <si>
    <t>92029</t>
  </si>
  <si>
    <t xml:space="preserve">PRÉDIO PRINCIPAL - TOMADA DO AR CONDICIONADO SALA DOS TÉCNICOS </t>
  </si>
  <si>
    <t>12129</t>
  </si>
  <si>
    <t>43098</t>
  </si>
  <si>
    <t>IDENTIDADE VISUAL</t>
  </si>
  <si>
    <t>PLACAS E TOTENS</t>
  </si>
  <si>
    <t>94293</t>
  </si>
  <si>
    <t>A9314</t>
  </si>
  <si>
    <t>A9315</t>
  </si>
  <si>
    <t>A9316</t>
  </si>
  <si>
    <t>A9317</t>
  </si>
  <si>
    <t>A9318</t>
  </si>
  <si>
    <t>A9319</t>
  </si>
  <si>
    <t>SERVIÇOS FINAIS</t>
  </si>
  <si>
    <t>LIMPEZA FINAL DA OBRA</t>
  </si>
  <si>
    <t>CM - 028</t>
  </si>
  <si>
    <t>Encargos sociais:</t>
  </si>
  <si>
    <t>Para elaboração deste orçamento, foram utilizados os encargos sociais do SINAPI para a Unidade da Federação indicada.</t>
  </si>
  <si>
    <t>Observações: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</si>
  <si>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</si>
  <si>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</si>
  <si>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</si>
  <si>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</si>
  <si>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</si>
  <si>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</si>
  <si>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</si>
  <si>
    <t>Totem em ACM externo branco 100,x4,54x20cm</t>
  </si>
  <si>
    <t>PLACAS SINALIZAÇAO INTERNA PS</t>
  </si>
  <si>
    <t>PLACA DE PAREDE INTERNA EM ACM 50,CM L X 20XCMA</t>
  </si>
  <si>
    <t>PLACA AÉREA INTERNA HORIZONTAL EM ACM 80CM LX25CM A</t>
  </si>
  <si>
    <t>TOTEM INTERNO VERTICAL ACM 80CMLX25CM A</t>
  </si>
  <si>
    <t>TEXTEIRA EXTERNA DE EXTRUTURA METALICA 2,00X100A</t>
  </si>
  <si>
    <t>Orçamento Base para Licitação - OGU</t>
  </si>
  <si>
    <t xml:space="preserve">RECURSOS PRÓPRIOS </t>
  </si>
  <si>
    <t>00</t>
  </si>
  <si>
    <t>PREFEITURA MUNICIPAL DE SÃO JERÔNIMO</t>
  </si>
  <si>
    <t xml:space="preserve">REFORMA DA SEDE DO CRAS </t>
  </si>
  <si>
    <t>DESCRIÇÃO DO LOTE</t>
  </si>
  <si>
    <t>MUNICÍPIO / UF</t>
  </si>
  <si>
    <t>PORTO ALEGRE</t>
  </si>
  <si>
    <t>01-26 (N DES.)</t>
  </si>
  <si>
    <t>MUNICÍPIO DE SÃO JERÔNIMO</t>
  </si>
  <si>
    <t>SÃO JERÔNIMO</t>
  </si>
  <si>
    <t>23,97%</t>
  </si>
  <si>
    <t>0,00%</t>
  </si>
  <si>
    <t>Código (coluna Q) não identificado na Linha 281. Verifique se o código está correto ou busque outro código</t>
  </si>
  <si>
    <t>Custo Unitário (sem BDI) (R$)</t>
  </si>
  <si>
    <t>BDI
(%)</t>
  </si>
  <si>
    <t>-</t>
  </si>
  <si>
    <t>(Sem Código)</t>
  </si>
  <si>
    <t>1.</t>
  </si>
  <si>
    <t>1.1.</t>
  </si>
  <si>
    <t>1.1.1.</t>
  </si>
  <si>
    <t xml:space="preserve">PLACA DE OBRA EM CHAPA DE AÇO GALVANIZADO </t>
  </si>
  <si>
    <t>M2</t>
  </si>
  <si>
    <t>1.2.</t>
  </si>
  <si>
    <t>1.2.1.</t>
  </si>
  <si>
    <t>ADMINISTRAÇÃO LOCAL DE OBRA - CRONOGRAMA DE OBRA DE 2 (DOIS) MESES</t>
  </si>
  <si>
    <t>%</t>
  </si>
  <si>
    <t>2.</t>
  </si>
  <si>
    <t>2.1.</t>
  </si>
  <si>
    <t>2.1.1.</t>
  </si>
  <si>
    <t>DEMOLIÇÃO DE ALVENARIA DE BLOCO FURADO, DE FORMA MANUAL, SEM REAPROVEITAMENTO. AF_09/2023</t>
  </si>
  <si>
    <t>M3</t>
  </si>
  <si>
    <t>2.1.2.</t>
  </si>
  <si>
    <t>VERGA PRÉ-MOLDADA COM ATÉ 1,5 M DE VÃO, ESPESSURA DE *10* CM. AF_03/2024</t>
  </si>
  <si>
    <t>M</t>
  </si>
  <si>
    <t>2.1.3.</t>
  </si>
  <si>
    <t>MASSA ÚNICA, EM ARGAMASSA TRAÇO 1:2:8, PREPARO MECÂNICO, APLICADA MANUALMENTE EM PAREDES INTERNAS DE AMBIENTES COM ÁREA ENTRE 5M² E 10M², E = 17,5MM, COM TALISCAS. AF_03/2024</t>
  </si>
  <si>
    <t>2.2.</t>
  </si>
  <si>
    <t>2.2.1.</t>
  </si>
  <si>
    <t>ALVENARIA DE VEDAÇÃO DE BLOCOS CERÂMICOS FURADOS NA HORIZONTAL DE 14X9X19 CM (ESPESSURA 14 CM, BLOCO DEITADO) E ARGAMASSA DE ASSENTAMENTO COM PREPARO EM BETONEIRA. AF_12/2021</t>
  </si>
  <si>
    <t>2.2.2.</t>
  </si>
  <si>
    <t>CHAPISCO APLICADO EM ALVENARIAS E ESTRUTURAS DE CONCRETO INTERNAS, COM COLHER DE PEDREIRO. ARGAMASSA TRAÇO 1:3 COM PREPARO EM BETONEIRA 400L. AF_10/2022</t>
  </si>
  <si>
    <t>2.2.3.</t>
  </si>
  <si>
    <t>2.3.</t>
  </si>
  <si>
    <t>2.3.1.</t>
  </si>
  <si>
    <t>2.3.2.</t>
  </si>
  <si>
    <t>2.3.3.</t>
  </si>
  <si>
    <t>2.4.</t>
  </si>
  <si>
    <t>2.4.1.</t>
  </si>
  <si>
    <t>2.4.2.</t>
  </si>
  <si>
    <t>2.4.3.</t>
  </si>
  <si>
    <t>2.5.</t>
  </si>
  <si>
    <t>2.5.1.</t>
  </si>
  <si>
    <t>2.5.2.</t>
  </si>
  <si>
    <t>2.5.3.</t>
  </si>
  <si>
    <t>2.6.</t>
  </si>
  <si>
    <t>2.6.1.</t>
  </si>
  <si>
    <t>GRAUTEAMENTO DE CINTA SUPERIOR OU DE VERGA EM ALVENARIA ESTRUTURAL. AF_09/2021</t>
  </si>
  <si>
    <t>2.6.2.</t>
  </si>
  <si>
    <t>TELA DE ACO SOLDADA GALVANIZADA/ZINCADA PARA ALVENARIA, FIO D = *1,20 A 1,70* MM, MALHA 15 X 15 MM, (C X L) *50 X 12* CM</t>
  </si>
  <si>
    <t>2.6.3.</t>
  </si>
  <si>
    <t>FABRICAÇÃO DE FÔRMA PARA VIGAS, COM MADEIRA SERRADA, E = 25 MM. AF_09/2020</t>
  </si>
  <si>
    <t>2.7.</t>
  </si>
  <si>
    <t>2.7.1.</t>
  </si>
  <si>
    <t>DEMOLIÇÃO DE REVESTIMENTO CERÂMICO, DE FORMA MANUAL, SEM REAPROVEITAMENTO. AF_09/2023</t>
  </si>
  <si>
    <t>2.7.2.</t>
  </si>
  <si>
    <t>REVESTIMENTO CERÂMICO PARA PAREDES INTERNAS COM PLACAS TIPO ESMALTADA DE DIMENSÕES 33X45 CM APLICADAS A MEIA ALTURA DAS PAREDES. AF_02/2023_PE</t>
  </si>
  <si>
    <t>2.7.3.</t>
  </si>
  <si>
    <t>ACABAMENTO PARA O REVESTIMENTO CERÂMICO (PAREDES) - MOLDURA DE GESSO AF_08/2023 (COMPOSIÇÃO ADAPTADA 96120).</t>
  </si>
  <si>
    <t>3.</t>
  </si>
  <si>
    <t>3.1.</t>
  </si>
  <si>
    <t>3.1.1.</t>
  </si>
  <si>
    <t>CONTRAPISO EM ARGAMASSA TRAÇO 1:4 (CIMENTO E AREIA), PREPARO MANUAL, APLICADO EM ÁREAS SECAS SOBRE LAJE, ADERIDO, ACABAMENTO NÃO REFORÇADO, ESPESSURA 3CM. AF_07/2021</t>
  </si>
  <si>
    <t>3.1.2.</t>
  </si>
  <si>
    <t>TELA DE ACO SOLDADA NERVURADA, CA-60, Q-92, (1,48 KG/M2), DIAMETRO DO FIO = 4,2 MM, LARGURA = 2,45 X 60 M DE COMPRIMENTO, ESPACAMENTO DA MALHA = 15 X 15 CM</t>
  </si>
  <si>
    <t>3.2.</t>
  </si>
  <si>
    <t>3.2.1.</t>
  </si>
  <si>
    <t>DEMOLIÇÃO DE REVESTIMENTO CERÂMICO, DE FORMA MECANIZADA COM MARTELETE, SEM REAPROVEITAMENTO. AF_09/2023</t>
  </si>
  <si>
    <t>3.2.2.</t>
  </si>
  <si>
    <t>REVESTIMENTO CERÂMICO PARA PISO COM PLACAS TIPO ESMALTADA DE DIMENSÕES 45X45 CM APLICADA EM AMBIENTES DE ÁREA ENTRE 5 M2 E 10 M2. AF_02/2023_PE</t>
  </si>
  <si>
    <t>3.2.3.</t>
  </si>
  <si>
    <t>REVESTIMENTO CERÂMICO PARA PISO COM PLACAS TIPO ESMALTADA DE DIMENSÕES 45X45 CM APLICADA EM AMBIENTES DE ÁREA MAIOR QUE 10 M2. AF_02/2023_PE</t>
  </si>
  <si>
    <t>3.2.4.</t>
  </si>
  <si>
    <t>RODAPÉ CERÂMICO DE 7CM DE ALTURA COM PLACAS TIPO ESMALTADA DE DIMENSÕES 45X45CM. AF_02/2023</t>
  </si>
  <si>
    <t>3.2.5.</t>
  </si>
  <si>
    <t>SOLEIRA EM GRANITO, LARGURA 15 CM, ESPESSURA 2,0 CM. AF_09/2020</t>
  </si>
  <si>
    <t>3.2.6.</t>
  </si>
  <si>
    <t>PISO DE BORRACHA FRISADO OU PASTILHADO, PRETO, EM PLACAS 50 X 50 CM, E = 7 MM, PARA ARGAMASSA</t>
  </si>
  <si>
    <t>3.2.7.</t>
  </si>
  <si>
    <t>GRAMA SINTETICA VERDE, FIO EM POLIETILENO, TIPO FIBRILADA COM 50 MM DE ALTURA</t>
  </si>
  <si>
    <t>3.3.</t>
  </si>
  <si>
    <t>3.3.1.</t>
  </si>
  <si>
    <t>3.3.2.</t>
  </si>
  <si>
    <t>3.4.</t>
  </si>
  <si>
    <t>3.4.1.</t>
  </si>
  <si>
    <t>ALVENARIA EM PEDRA GRÊS -  43X26X15CM</t>
  </si>
  <si>
    <t>3.4.2.</t>
  </si>
  <si>
    <t>ARGAMASSA TRAÇO 1:4 (EM VOLUME DE CIMENTO E AREIA MÉDIA ÚMIDA) PARA CONTRAPISO, PREPARO MANUAL. AF_08/2019</t>
  </si>
  <si>
    <t>3.4.3.</t>
  </si>
  <si>
    <t>PINTURA DE PISO COM TINTA EPÓXI, APLICAÇÃO MANUAL, 2 DEMÃOS, INCLUSO PRIMER EPÓXI. AF_05/2021</t>
  </si>
  <si>
    <t>3.4.4.</t>
  </si>
  <si>
    <t>PINTURA COM TINTA ALQUÍDICA DE ACABAMENTO (ESMALTE SINTÉTICO BRILHANTE) APLICADA A ROLO OU PINCEL SOBRE SUPERFÍCIES METÁLICAS (EXCETO PERFIL) EXECUTADO EM OBRA (02 DEMÃOS). AF_01/2020</t>
  </si>
  <si>
    <t>3.5.</t>
  </si>
  <si>
    <t>3.5.1.</t>
  </si>
  <si>
    <t>3.5.2.</t>
  </si>
  <si>
    <t>3.5.3.</t>
  </si>
  <si>
    <t>3.5.4.</t>
  </si>
  <si>
    <t>REMOÇÃO DE PORTAS, DE FORMA MANUAL, SEM REAPROVEITAMENTO. AF_09/2023</t>
  </si>
  <si>
    <t>3.5.5.</t>
  </si>
  <si>
    <t xml:space="preserve"> INSTALAÇÃO DE JANELAS E PORTAS EXTERNAS DE MADEIRA EXISTENTES (Composição adaptada 100666)</t>
  </si>
  <si>
    <t>3.5.6.</t>
  </si>
  <si>
    <t>3.6.</t>
  </si>
  <si>
    <t>3.6.1.</t>
  </si>
  <si>
    <t>3.6.2.</t>
  </si>
  <si>
    <t>3.6.3.</t>
  </si>
  <si>
    <t>3.6.4.</t>
  </si>
  <si>
    <t>3.7.</t>
  </si>
  <si>
    <t>3.7.1.</t>
  </si>
  <si>
    <t>3.7.2.</t>
  </si>
  <si>
    <t>DEMOLIÇÃO DE PISO DE CONCRETO SIMPLES, DE FORMA MANUAL, SEM REAPROVEITAMENTO. AF_09/2023</t>
  </si>
  <si>
    <t>3.7.3.</t>
  </si>
  <si>
    <t xml:space="preserve"> PISO PODOTÁTIL DIRECIONAL/ALERTA EM PLACA CIMENTÍCIA (25x25x2,5cm) EM PASSEIO (CALÇADA) OU PISO DE CONCRETO MOLDADO IN LOCO, FEITO EM OBRA, ACABAMENTO CONVENCIONAL, COM BASE DE CONCRETO COM ESPESSURA DE 4CM.</t>
  </si>
  <si>
    <t>3.7.4.</t>
  </si>
  <si>
    <t>ARGAMASSA TRAÇO 1:4 (CIMENTO E AREIA MÉDIA), PREPARO MECÂNICO COM BETONEIRA 400 L. AF_08/2019</t>
  </si>
  <si>
    <t>3.7.5.</t>
  </si>
  <si>
    <t>3.7.6.</t>
  </si>
  <si>
    <t>REVESTIMENTO CERÂMICO PARA PISO COM PLACAS TIPO ESMALTADA DE DIMENSÕES 45X45 CM APLICADA EM DIAGONAL EM AMBIENTES DE ÁREA ENTRE 5 M² E 10 M². AF_02/2023_PE</t>
  </si>
  <si>
    <t>3.7.7.</t>
  </si>
  <si>
    <t>4.</t>
  </si>
  <si>
    <t>4.1.</t>
  </si>
  <si>
    <t>4.1.1.</t>
  </si>
  <si>
    <t>4.1.2.</t>
  </si>
  <si>
    <t>PORTA DE MADEIRA PARA PINTURA, SEMI-OCA (LEVE OU MÉDIA), 80X210CM, ESPESSURA DE 3,5CM, INCLUSO DOBRADIÇAS - FORNECIMENTO E INSTALAÇÃO. AF_10/2025</t>
  </si>
  <si>
    <t>4.1.3.</t>
  </si>
  <si>
    <t>PORTA DE MADEIRA PARA PINTURA, SEMI-OCA (LEVE OU MÉDIA), 70X210CM, ESPESSURA DE 3,5CM, INCLUSO DOBRADIÇAS - FORNECIMENTO E INSTALAÇÃO. AF_10/2025</t>
  </si>
  <si>
    <t>4.1.4.</t>
  </si>
  <si>
    <t>BATENTE / PORTAL / ADUELA / MARCO EM MADEIRA MACICA COM REBAIXO, E = *3* CM, L = *16* CM, PARA PORTAS DE GIRO DE *60 CM A 120* CM X *210* CM, PINUS / EUCALIPTO / VIROLA OU EQUIVALENTE DA REGIAO (NAO INCLUI ALIZARES)</t>
  </si>
  <si>
    <t>JG</t>
  </si>
  <si>
    <t>4.1.5.</t>
  </si>
  <si>
    <t>PINTURA TINTA DE ACABAMENTO (PIGMENTADA) ESMALTE SINTÉTICO BRILHANTE EM MADEIRA, 2 DEMÃOS. AF_01/2021</t>
  </si>
  <si>
    <t>4.1.6.</t>
  </si>
  <si>
    <t>REMOÇÃO DE JANELAS, DE FORMA MANUAL, SEM REAPROVEITAMENTO. AF_09/2023</t>
  </si>
  <si>
    <t>4.1.7.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</si>
  <si>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</si>
  <si>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4.1.8.</t>
  </si>
  <si>
    <t>GRADIL EM ALUMÍNIO FIXADO EM VÃOS DE JANELAS, FORMADO POR TUBOS DE 3/4". AF_10/2025</t>
  </si>
  <si>
    <t>4.1.9.</t>
  </si>
  <si>
    <t>DESINGRIPANTE PARA ESQUADRIAS METÁLICAS 300ml</t>
  </si>
  <si>
    <t>U N</t>
  </si>
  <si>
    <t>4.1.10.</t>
  </si>
  <si>
    <t>SERVENTE COM ENCARGOS COMPLEMENTARES</t>
  </si>
  <si>
    <t>H</t>
  </si>
  <si>
    <t>4.1.11.</t>
  </si>
  <si>
    <t>INSTALAÇÃO DE VIDRO IMPRESSO, E = 4 MM, EM ESQUADRIA DE ALUMÍNIO OU PVC, FIXADO COM BAGUETE. AF_11/2025</t>
  </si>
  <si>
    <t>4.1.12.</t>
  </si>
  <si>
    <t>4.1.13.</t>
  </si>
  <si>
    <t>4.2.</t>
  </si>
  <si>
    <t>4.2.1.</t>
  </si>
  <si>
    <t>4.2.2.</t>
  </si>
  <si>
    <t>PORTA DE FERRO, DE ABRIR, TIPO GRADE COM CHAPA, COM GUARNIÇÕES. AF_10/2025</t>
  </si>
  <si>
    <t>4.2.3.</t>
  </si>
  <si>
    <t>FECHADURA ESPELHO PARA PORTA EXTERNA, EM ACO INOX (MAQUINA, TESTA E CONTRA-TESTA) E EM ZAMAC (MACANETA, LINGUETA E TRINCOS) COM ACABAMENTO CROMADO, MAQUINA DE 40 MM, INCLUINDO CHAVE TIPO CILINDRO</t>
  </si>
  <si>
    <t>CJ</t>
  </si>
  <si>
    <t>4.2.4.</t>
  </si>
  <si>
    <t>GRADIL EM FERRO FIXADO EM VÃOS DE PORTAS, FORMADO POR BARRAS CHATAS DE 25X4,8 MM. AF_04/2019( COMPOSIÇÃO ADAPTADA 99861)</t>
  </si>
  <si>
    <t>4.2.5.</t>
  </si>
  <si>
    <t>4.2.6.</t>
  </si>
  <si>
    <t>4.2.7.</t>
  </si>
  <si>
    <t>JANELA DE AÇO DE CORRER COM 4 FOLHAS PARA VIDRO (VIDROS NÃO INCLUSOS), BATENTE/ REQUADRO INCLUSO (6 A 14 CM), FIXAÇÃO COM ARGAMASSA, COM PINTURA ANTICORROSIVA, COM FERRAGENS, FIXAÇÃO COM ARGAMASSA, EXCLUSIVE CONTRAMARCO - FORNECIMENTO E INSTALAÇÃO. AF_11/2024</t>
  </si>
  <si>
    <t>4.2.8.</t>
  </si>
  <si>
    <t>GRADIL EM AÇO FIXADO EM VÃOS DE JANELAS, FORMADO POR BARRAS CHATAS DE 25X4,8 MM. AF_10/2025</t>
  </si>
  <si>
    <t>4.2.9.</t>
  </si>
  <si>
    <t>RECOLOCAÇÃO DE FOLHAS DE PORTA DE MADEIRA LEVE OU MÉDIA DE 70CM DE LARGURA, CONSIDERANDO REAPROVEITAMENTO DO MATERIAL. AF_10/2025</t>
  </si>
  <si>
    <t>4.2.10.</t>
  </si>
  <si>
    <t>RECOLOCAÇÃO DE FOLHAS DE PORTA DE MADEIRA LEVE OU MÉDIA DE 80CM DE LARGURA, CONSIDERANDO REAPROVEITAMENTO DO MATERIAL. AF_10/2025</t>
  </si>
  <si>
    <t>4.2.11.</t>
  </si>
  <si>
    <t>4.2.12.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</si>
  <si>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</si>
  <si>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>4.2.13.</t>
  </si>
  <si>
    <t>4.3.</t>
  </si>
  <si>
    <t>4.3.1.</t>
  </si>
  <si>
    <t>VENTOKIT EXAUSTOR VENEZIANA E TUBO VENTISOL 100mm 220v, FORNECIMENTO E INSTALAÇÃO.</t>
  </si>
  <si>
    <t>UN.</t>
  </si>
  <si>
    <t>4.3.2.</t>
  </si>
  <si>
    <t>4.3.3.</t>
  </si>
  <si>
    <t>4.4.</t>
  </si>
  <si>
    <t>4.4.1.</t>
  </si>
  <si>
    <t>PORTA EM AÇO DE ABRIR PARA VIDRO SEM GUARNIÇÃO, 87X210CM, FIXAÇÃO COM PARAFUSOS, EXCLUSIVE VIDROS - FORNECIMENTO E INSTALAÇÃO. AF_10/2025</t>
  </si>
  <si>
    <t>4.4.2.</t>
  </si>
  <si>
    <t>INSTALAÇÃO DE VIDRO LISO INCOLOR, E = 4 MM, EM ESQUADRIA DE ALUMÍNIO OU PVC, FIXADO COM BAGUETE. AF_11/2025</t>
  </si>
  <si>
    <t>4.4.3.</t>
  </si>
  <si>
    <t>5.</t>
  </si>
  <si>
    <t>5.1.</t>
  </si>
  <si>
    <t>5.1.1.</t>
  </si>
  <si>
    <t>REMOÇÃO DE TELHAS DE FIBROCIMENTO METÁLICA E CERÂMICA, DE FORMA MANUAL, SEM REAPROVEITAMENTO. AF_09/2023</t>
  </si>
  <si>
    <t>5.1.2.</t>
  </si>
  <si>
    <t>REMOÇÃO DE TRAMA DE MADEIRA PARA COBERTURA, DE FORMA MANUAL, SEM REAPROVEITAMENTO. AF_09/2023</t>
  </si>
  <si>
    <t>5.1.3.</t>
  </si>
  <si>
    <t>REMOÇÃO DE FORROS DE DRYWALL, PVC E FIBROMINERAL, DE FORMA MANUAL, SEM REAPROVEITAMENTO. AF_09/2023</t>
  </si>
  <si>
    <t>5.1.4.</t>
  </si>
  <si>
    <t>REMOÇÃO DE TRAMA METÁLICA OU DE MADEIRA PARA FORRO, DE FORMA MANUAL, SEM REAPROVEITAMENTO. AF_09/2023</t>
  </si>
  <si>
    <t>5.1.5.</t>
  </si>
  <si>
    <t>REMOÇÃO DE LUMINÁRIAS, DE FORMA MANUAL, SEM REAPROVEITAMENTO. AF_09/2023</t>
  </si>
  <si>
    <t>5.2.</t>
  </si>
  <si>
    <t>5.2.1.</t>
  </si>
  <si>
    <t>5.2.2.</t>
  </si>
  <si>
    <t>5.2.3.</t>
  </si>
  <si>
    <t>5.3.</t>
  </si>
  <si>
    <t>5.3.1.</t>
  </si>
  <si>
    <t>INSTALAÇÃO DE PERGOLADO DE MADEIRA, EM MAÇARANDUBA, ANGELIM OU EQUIVALENTE DA REGIÃO, FIXADO COM CONCRETO SOBRE SOLO. AF_11/2021</t>
  </si>
  <si>
    <t>5.3.2.</t>
  </si>
  <si>
    <t>CHAPA DE POLICARBONATO 120X170CM, ESPESSURA 10MM, PARA COBERTURA DO PERGOLADO</t>
  </si>
  <si>
    <t xml:space="preserve">UN </t>
  </si>
  <si>
    <t>5.4.</t>
  </si>
  <si>
    <t>5.4.1.</t>
  </si>
  <si>
    <t>5.4.2.</t>
  </si>
  <si>
    <t>5.4.3.</t>
  </si>
  <si>
    <t>EMBOÇO OU MASSA ÚNICA EM ARGAMASSA TRAÇO 1:2:8, PREPARO MECÂNICO COM BETONEIRA 400 L, APLICADA MANUALMENTE EM PANOS DE FACHADA COM PRESENÇA DE VÃOS, ESPESSURA DE 25 MM. AF_08/2022</t>
  </si>
  <si>
    <t>5.4.4.</t>
  </si>
  <si>
    <t>RUFO EXTERNO/INTERNO EM CHAPA DE AÇO GALVANIZADO NÚMERO 26, CORTE DE 33 CM, INCLUSO IÇAMENTO. AF_07/2019</t>
  </si>
  <si>
    <t>5.4.5.</t>
  </si>
  <si>
    <t>CALHA EM CHAPA DE AÇO GALVANIZADO NÚMERO 24, DESENVOLVIMENTO DE 50 CM, INCLUSO TRANSPORTE VERTICAL. AF_07/2019</t>
  </si>
  <si>
    <t>5.4.6.</t>
  </si>
  <si>
    <t>TRAMA DE MADEIRA COMPOSTA POR TERÇAS PARA TELHADOS DE ATÉ 2 ÁGUAS PARA TELHA ONDULADA DE FIBROCIMENTO, METÁLICA, PLÁSTICA OU TERMOACÚSTICA, INCLUSO TRANSPORTE VERTICAL. AF_10/2025</t>
  </si>
  <si>
    <t>5.4.7.</t>
  </si>
  <si>
    <t>FABRICAÇÃO E INSTALAÇÃO DE TESOURA INTEIRA EM MADEIRA NÃO APARELHADA, VÃO DE 9 M, PARA TELHA ONDULADA DE FIBROCIMENTO, METÁLICA, PLÁSTICA OU TERMOACÚSTICA, INCLUSO IÇAMENTO. AF_10/2025</t>
  </si>
  <si>
    <t>5.4.8.</t>
  </si>
  <si>
    <t>FABRICAÇÃO E INSTALAÇÃO DE TESOURA INTEIRA EM MADEIRA NÃO APARELHADA, VÃO DE 12 M, PARA TELHA ONDULADA DE FIBROCIMENTO, METÁLICA, PLÁSTICA OU TERMOACÚSTICA, INCLUSO IÇAMENTO. AF_10/2025</t>
  </si>
  <si>
    <t>5.4.9.</t>
  </si>
  <si>
    <t>TELHAMENTO COM TELHA ONDULADA DE FIBROCIMENTO E = 6 MM, COM RECOBRIMENTO LATERAL DE 1/4 DE ONDA PARA TELHADO COM INCLINAÇÃO MAIOR QUE 10°, COM ATÉ 2 ÁGUAS, INCLUSO IÇAMENTO. AF_07/2019</t>
  </si>
  <si>
    <t>5.5.</t>
  </si>
  <si>
    <t>5.5.1.</t>
  </si>
  <si>
    <t>5.5.2.</t>
  </si>
  <si>
    <t>5.5.3.</t>
  </si>
  <si>
    <t>5.5.4.</t>
  </si>
  <si>
    <t>5.5.5.</t>
  </si>
  <si>
    <t>5.5.6.</t>
  </si>
  <si>
    <t>5.5.7.</t>
  </si>
  <si>
    <t>5.5.8.</t>
  </si>
  <si>
    <t>FORRO EM RÉGUAS DE PVC, FRISADO, PARA AMBIENTES COMERCIAIS, INCLUSIVE ESTRUTURA BIDIRECIONAL DE FIXAÇÃO. AF_08/2023_PS</t>
  </si>
  <si>
    <t>5.5.9.</t>
  </si>
  <si>
    <t>IMPERMEABILIZAÇÃO DE SUPERFÍCIE COM ARGAMASSA POLIMÉRICA / MEMBRANA ACRÍLICA, 3 DEMÃOS. AF_09/2023</t>
  </si>
  <si>
    <t>5.6.</t>
  </si>
  <si>
    <t>5.6.1.</t>
  </si>
  <si>
    <t>IMPERMEABILIZAÇÃO DE SUPERFÍCIE COM ARGAMASSA POLIMÉRICA / MEMBRANA ACRÍLICA, 4 DEMÃOS, REFORÇADA COM VÉU DE POLIÉSTER (MAV). AF_09/2023</t>
  </si>
  <si>
    <t>5.6.2.</t>
  </si>
  <si>
    <t>REMOÇÃO CALHAS E RUFOS, DE FORMA MANUAL, SEM REAPROVEITAMENTO. AF_09/2023</t>
  </si>
  <si>
    <t>5.6.3.</t>
  </si>
  <si>
    <t>RUFO EXTERNO DE CHAPA DE ACO GALVANIZADA NUM 26, CORTE 28 CM</t>
  </si>
  <si>
    <t>5.6.4.</t>
  </si>
  <si>
    <t>ARMAÇÃO DE ESTRUTURAS DIVERSAS DE CONCRETO ARMADO, EXCETO VIGAS, PILARES, LAJES E FUNDAÇÕES, UTILIZANDO AÇO CA-50 DE 10,0 MM - MONTAGEM. AF_06/2022</t>
  </si>
  <si>
    <t>KG</t>
  </si>
  <si>
    <t>5.6.5.</t>
  </si>
  <si>
    <t>CONCRETAGEM DE VIGAS E LAJES, FCK=25 MPA, PARA QUALQUER TIPO DE LAJE COM BALDES EM EDIFICAÇÃO DE MULTIPAVIMENTOS ATÉ 04 ANDARES - LANÇAMENTO, ADENSAMENTO E ACABAMENTO. AF_02/2022</t>
  </si>
  <si>
    <t>5.6.6.</t>
  </si>
  <si>
    <t>REGISTRO DE ESFERA, PVC, SOLDÁVEL, COM VOLANTE, DN 40 MM - FORNECIMENTO E INSTALAÇÃO. AF_08/2021</t>
  </si>
  <si>
    <t>5.6.7.</t>
  </si>
  <si>
    <t>TUBO PVC, SOLDAVEL, DE 40 MM, AGUA FRIA (NBR-5648)</t>
  </si>
  <si>
    <t>5.6.8.</t>
  </si>
  <si>
    <t>TUBO PVC, SOLDAVEL, DE 25 MM, AGUA FRIA (NBR-5648)</t>
  </si>
  <si>
    <t>5.6.9.</t>
  </si>
  <si>
    <t>ENCANADOR OU BOMBEIRO HIDRAULICO (HORISTA)</t>
  </si>
  <si>
    <t>5.6.10.</t>
  </si>
  <si>
    <t>CAIXA D´ÁGUA EM POLIETILENO, 500 LITROS (INCLUSOS TUBOS, CONEXÕES E TORNEIRA DE BÓIA) - FORNECIMENTO E INSTALAÇÃO. AF_06/2021</t>
  </si>
  <si>
    <t>5.7.</t>
  </si>
  <si>
    <t>5.7.1.</t>
  </si>
  <si>
    <t>5.7.2.</t>
  </si>
  <si>
    <t>5.7.3.</t>
  </si>
  <si>
    <t>FORRO EM MADEIRA PINUS, PARA AMBIENTES RESIDENCIAIS E COMERCIAIS, INCLUSIVE ESTRUTURA BIDIRECIONAL DE FIXAÇÃO. AF_08/2023</t>
  </si>
  <si>
    <t>5.7.4.</t>
  </si>
  <si>
    <t>PINTURA TINTA DE ACABAMENTO (PIGMENTADA) ESMALTE SINTÉTICO ACETINADO EM MADEIRA, 2 DEMÃOS. AF_01/2021</t>
  </si>
  <si>
    <t>5.8.</t>
  </si>
  <si>
    <t>5.8.1.</t>
  </si>
  <si>
    <t>5.8.2.</t>
  </si>
  <si>
    <t>5.8.3.</t>
  </si>
  <si>
    <t>5.8.4.</t>
  </si>
  <si>
    <t>5.8.5.</t>
  </si>
  <si>
    <t>5.8.6.</t>
  </si>
  <si>
    <t>5.8.7.</t>
  </si>
  <si>
    <t>5.8.8.</t>
  </si>
  <si>
    <t>FORRO DE MADEIRA PINUS OU EQUIVALENTE DA REGIAO, ENCAIXE MACHO/FEMEA COM FRISO, *10 X 1* CM (COM COLOCACAO)</t>
  </si>
  <si>
    <t>5.8.9.</t>
  </si>
  <si>
    <t>6.</t>
  </si>
  <si>
    <t>6.1.</t>
  </si>
  <si>
    <t>6.1.1.</t>
  </si>
  <si>
    <t>REMOÇÃO DE LOUÇAS, DE FORMA MANUAL, SEM REAPROVEITAMENTO. AF_09/2023</t>
  </si>
  <si>
    <t>6.1.2.</t>
  </si>
  <si>
    <t>VASO SANITÁRIO SIFONADO COM CAIXA ACOPLADA LOUÇA BRANCA, INCLUSO ENGATE FLEXÍVEL EM PLÁSTICO BRANCO, 1/2 X 40CM - FORNECIMENTO E INSTALAÇÃO. AF_01/2020</t>
  </si>
  <si>
    <t>6.1.3.</t>
  </si>
  <si>
    <t>ASSENTO SANITÁRIO CONVENCIONAL - FORNECIMENTO E INSTALACAO. AF_01/2020</t>
  </si>
  <si>
    <t>6.1.4.</t>
  </si>
  <si>
    <t xml:space="preserve">VASO SANITARIO SIFONADO PARA PCD - COM CAIXA ACOPLADA - LOUÇA BRANCA - INCLUSO ASSENTO - PADRÃO MÉDIO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</si>
  <si>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UND</t>
  </si>
  <si>
    <t>6.1.5.</t>
  </si>
  <si>
    <t>BANCADA GRANITO CINZA, 50 X 60 CM, INCL. CUBA DE EMBUTIR OVAL LOUÇA BRANCA 35 X 50 CM, VÁLVULA METAL CROMADO, SIFÃO FLEXÍVEL PVC, ENGATE 30 CM FLEXÍVEL PLÁSTICO E TORNEIRA CROMADA DE MESA, PADRÃO POPULAR - FORNEC. E INSTALAÇÃO. AF_01/2020</t>
  </si>
  <si>
    <t>6.1.6.</t>
  </si>
  <si>
    <t>LAVATÓRIO LOUÇA BRANCA SUSPENSO, 29,5 X 39CM OU EQUIVALENTE, PADRÃO POPULAR - FORNECIMENTO E INSTALAÇÃO. AF_01/2020</t>
  </si>
  <si>
    <t>6.1.7.</t>
  </si>
  <si>
    <t>SIFÃO DO TIPO FLEXÍVEL EM PVC 1 X 1.1/2 - FORNECIMENTO E INSTALAÇÃO. AF_01/2020</t>
  </si>
  <si>
    <t>6.1.8.</t>
  </si>
  <si>
    <t>ENGATE FLEXÍVEL EM PLÁSTICO BRANCO, 1/2" X 30CM - FORNECIMENTO E INSTALAÇÃO. AF_01/2020</t>
  </si>
  <si>
    <t>6.1.9.</t>
  </si>
  <si>
    <t>TORNEIRA METALICA CROMADA DE MESA, PARA LAVATORIO, TEMPORIZADA PRESSAO FECHAMENTO AUTOMATICO, BICA BAIXA</t>
  </si>
  <si>
    <t>6.1.10.</t>
  </si>
  <si>
    <t>TANQUE DE MÁRMORE SINTÉTICO SUSPENSO, 22L OU EQUIVALENTE, INCLUSO SIFÃO FLEXÍVEL EM PVC, VÁLVULA PLÁSTICA E TORNEIRA DE PLÁSTICO - FORNECIMENTO E INSTALAÇÃO. AF_01/2020</t>
  </si>
  <si>
    <t>6.2.</t>
  </si>
  <si>
    <t>6.2.1.</t>
  </si>
  <si>
    <t>BARRA DE APOIO RETA, EM ALUMINIO, COMPRIMENTO 80 CM, FIXADA NA PAREDE - FORNECIMENTO E INSTALAÇÃO. AF_01/2020</t>
  </si>
  <si>
    <t>6.2.2.</t>
  </si>
  <si>
    <t>BARRA DE APOIO RETA, EM ALUMINIO, COMPRIMENTO 70 CM, FIXADA NA PAREDE - FORNECIMENTO E INSTALAÇÃO. AF_01/2020</t>
  </si>
  <si>
    <t>6.2.3.</t>
  </si>
  <si>
    <t>PUXADOR PARA PCD, FIXADO NA PORTA - FORNECIMENTO E INSTALAÇÃO. AF_01/2020</t>
  </si>
  <si>
    <t>7.</t>
  </si>
  <si>
    <t>7.1.</t>
  </si>
  <si>
    <t>7.1.1.</t>
  </si>
  <si>
    <t>TUBO, PVC, SOLDÁVEL, DE 25MM, INSTALADO EM RAMAL OU SUB-RAMAL DE ÁGUA - FORNECIMENTO E INSTALAÇÃO. AF_06/2022</t>
  </si>
  <si>
    <t>7.1.2.</t>
  </si>
  <si>
    <t>TUBO, PVC, SOLDÁVEL, DE 32MM, INSTALADO EM RAMAL OU SUB-RAMAL DE ÁGUA - FORNECIMENTO E INSTALAÇÃO. AF_06/2022</t>
  </si>
  <si>
    <t>7.2.</t>
  </si>
  <si>
    <t>7.2.1.</t>
  </si>
  <si>
    <t>RASGO LINEAR MANUAL EM ALVENARIA, PARA RAMAIS/ DISTRIBUIÇÃO DE INSTALAÇÕES HIDRÁULICAS, DIÂMETROS MENORES OU IGUAIS A 40 MM. AF_09/2023</t>
  </si>
  <si>
    <t>7.2.2.</t>
  </si>
  <si>
    <t>CHUMBAMENTO LINEAR EM ALVENARIA PARA RAMAIS/DISTRIBUIÇÃO DE INSTALAÇÕES HIDRÁULICAS COM DIÂMETROS MENORES OU IGUAIS A 40 MM. AF_09/2023</t>
  </si>
  <si>
    <t>7.3.</t>
  </si>
  <si>
    <t>7.3.1.</t>
  </si>
  <si>
    <t>CAIXA SIFONADA, PVC, DN 100 X 100 X 50 MM, JUNTA ELÁSTICA, FORNECIDA E INSTALADA EM RAMAL DE DESCARGA OU EM RAMAL DE ESGOTO SANITÁRIO. AF_08/2022</t>
  </si>
  <si>
    <t>7.3.2.</t>
  </si>
  <si>
    <t>TUBO PVC, SERIE NORMAL, ESGOTO PREDIAL, DN 40 MM, FORNECIDO E INSTALADO EM RAMAL DE DESCARGA OU RAMAL DE ESGOTO SANITÁRIO. AF_08/2022</t>
  </si>
  <si>
    <t>7.3.3.</t>
  </si>
  <si>
    <t>AUXILIAR DE ENCANADOR OU BOMBEIRO HIDRÁULICO COM ENCARGOS COMPLEMENTARES</t>
  </si>
  <si>
    <t>7.3.4.</t>
  </si>
  <si>
    <t>ENCANADOR OU BOMBEIRO HIDRÁULICO COM ENCARGOS COMPLEMENTARES</t>
  </si>
  <si>
    <t>7.4.</t>
  </si>
  <si>
    <t>7.4.1.</t>
  </si>
  <si>
    <t>TUBO EM COBRE FLEXÍVEL, DN 1/4", COM ISOLAMENTO, INSTALADO EM RAMAL DE ALIMENTAÇÃO DE AR-CONDICIONADO - FORNECIMENTO E INSTALAÇÃO. AF_07/2025</t>
  </si>
  <si>
    <t>7.4.2.</t>
  </si>
  <si>
    <t>TUBO EM COBRE FLEXÍVEL, DN 1/2", COM ISOLAMENTO, INSTALADO EM RAMAL DE ALIMENTAÇÃO DE AR-CONDICIONADO - FORNECIMENTO E INSTALAÇÃO. AF_07/2025</t>
  </si>
  <si>
    <t>7.4.3.</t>
  </si>
  <si>
    <t>TUBO EM COBRE FLEXÍVEL, DN 3/8", COM ISOLAMENTO, INSTALADO EM RAMAL DE ALIMENTAÇÃO DE AR-CONDICIONADO - FORNECIMENTO E INSTALAÇÃO. AF_07/2025</t>
  </si>
  <si>
    <t>7.4.4.</t>
  </si>
  <si>
    <t>TUBO EM COBRE FLEXÍVEL, DN 5/8", COM ISOLAMENTO, INSTALADO EM RAMAL DE ALIMENTAÇÃO DE AR-CONDICIONADO - FORNECIMENTO E INSTALAÇÃO. AF_07/2025</t>
  </si>
  <si>
    <t>7.4.5.</t>
  </si>
  <si>
    <t>CABO DE COBRE FLEXÍVEL ISOLADO, 6 MM², ANTI-CHAMA 450/750 V, PARA CIRCUITOS TERMINAIS - FORNECIMENTO E INSTALAÇÃO. AF_03/2023</t>
  </si>
  <si>
    <t>7.4.6.</t>
  </si>
  <si>
    <t>DISJUNTOR TRIPOLAR TIPO DIN, CORRENTE NOMINAL DE 32A - FORNECIMENTO E INSTALAÇÃO. AF_07/2025</t>
  </si>
  <si>
    <t>7.4.7.</t>
  </si>
  <si>
    <t>CABO DE COBRE FLEXÍVEL ISOLADO, 4 MM², ANTI-CHAMA 450/750 V, PARA CIRCUITOS TERMINAIS - FORNECIMENTO E INSTALAÇÃO. AF_03/2023</t>
  </si>
  <si>
    <t>7.4.8.</t>
  </si>
  <si>
    <t>DISJUNTOR BIPOLAR TIPO DIN, CORRENTE NOMINAL DE 16A - FORNECIMENTO E INSTALAÇÃO. AF_07/2025</t>
  </si>
  <si>
    <t>7.4.9.</t>
  </si>
  <si>
    <t>CONDULETE DE PVC, TIPO LR, PARA ELETRODUTO DE PVC SOLDÁVEL DN 25 MM (3/4''), APARENTE - FORNECIMENTO E INSTALAÇÃO. AF_01/2026</t>
  </si>
  <si>
    <t>7.4.10.</t>
  </si>
  <si>
    <t>ELETRODUTO RÍGIDO ROSCÁVEL, PVC, DN 25 MM (3/4"), PARA CIRCUITOS TERMINAIS, INSTALADO EM PAREDE - FORNECIMENTO E INSTALAÇÃO. AF_03/2023</t>
  </si>
  <si>
    <t>7.5.</t>
  </si>
  <si>
    <t>7.5.1.</t>
  </si>
  <si>
    <t>7.5.2.</t>
  </si>
  <si>
    <t>7.5.3.</t>
  </si>
  <si>
    <t>7.5.4.</t>
  </si>
  <si>
    <t>7.5.5.</t>
  </si>
  <si>
    <t>7.5.6.</t>
  </si>
  <si>
    <t>7.5.7.</t>
  </si>
  <si>
    <t>TUBO PVC, SERIE NORMAL, ESGOTO PREDIAL, DN 100 MM, FORNECIDO E INSTALADO EM RAMAL DE DESCARGA OU RAMAL DE ESGOTO SANITÁRIO. AF_08/2022</t>
  </si>
  <si>
    <t>7.5.8.</t>
  </si>
  <si>
    <t>7.5.9.</t>
  </si>
  <si>
    <t>8.</t>
  </si>
  <si>
    <t>8.1.</t>
  </si>
  <si>
    <t>8.1.1.</t>
  </si>
  <si>
    <t>ELETRODUTO RÍGIDO SOLDÁVEL, PVC, DN 25 MM (3/4"), APARENTE - FORNECIMENTO E INSTALAÇÃO. AF_01/2026</t>
  </si>
  <si>
    <t>8.1.2.</t>
  </si>
  <si>
    <t>LUVA EM PVC RIGIDO ROSCAVEL, DE 3/4", PARA ELETRODUTO</t>
  </si>
  <si>
    <t>8.1.3.</t>
  </si>
  <si>
    <t>CURVA 90 GRAUS, CURTA, DE PVC RIGIDO ROSCAVEL, DE 3/4", PARA ELETRODUTO</t>
  </si>
  <si>
    <t>8.1.4.</t>
  </si>
  <si>
    <t>INTERRUPTOR SIMPLES + TOMADA 2P+T 10A, 250V, CONJUNTO MONTADO PARA EMBUTIR 4" X 2" (PLACA + SUPORTE + MODULOS)</t>
  </si>
  <si>
    <t>8.1.5.</t>
  </si>
  <si>
    <t>TOMADA MÉDIA DE SOBREPOR (2 MÓDULOS), 2P+T 10 A, FORNECIMENTO E INSTALAÇÃO. AF_12/2015</t>
  </si>
  <si>
    <t>8.1.6.</t>
  </si>
  <si>
    <t>QUADRO DE DISTRIBUICAO, SEM BARRAMENTO, EM PVC, DE SOBREPOR, PARA 6 DISJUNTORES NEMA OU 8 DISJUNTORES DIN</t>
  </si>
  <si>
    <t>8.1.7.</t>
  </si>
  <si>
    <t>DISJUNTOR BIPOLAR TIPO DIN, CORRENTE NOMINAL DE 32A - FORNECIMENTO E INSTALAÇÃO. AF_07/2025</t>
  </si>
  <si>
    <t>8.1.8.</t>
  </si>
  <si>
    <t>DISJUNTOR BIPOLAR TIPO DIN, CORRENTE NOMINAL DE 25A - FORNECIMENTO E INSTALAÇÃO. AF_07/2025</t>
  </si>
  <si>
    <t>8.1.9.</t>
  </si>
  <si>
    <t>8.1.10.</t>
  </si>
  <si>
    <t>CABO DE COBRE FLEXÍVEL ISOLADO, 6 MM², ANTI-CHAMA 0,6/1,0 KV, PARA CIRCUITOS TERMINAIS - FORNECIMENTO E INSTALAÇÃO. AF_03/2023</t>
  </si>
  <si>
    <t>8.1.11.</t>
  </si>
  <si>
    <t>CABO DE COBRE FLEXÍVEL ISOLADO, 2,5 MM², ANTI-CHAMA 450/750 V, PARA CIRCUITOS TERMINAIS - FORNECIMENTO E INSTALAÇÃO. AF_03/2023</t>
  </si>
  <si>
    <t>8.1.12.</t>
  </si>
  <si>
    <t>LUMINARIA SPOT DE SOBREPOR EM ALUMINIO COM ALETA PLASTICA PARA 2 LAMPADAS, BASE E27, POTENCIA MAXIMA 40/60 W (NAO INCLUI LAMPADA)</t>
  </si>
  <si>
    <t>8.1.13.</t>
  </si>
  <si>
    <t>LAMPADA LED 10 W BIVOLT BRANCA, FORMATO TRADICIONAL (BASE E27)</t>
  </si>
  <si>
    <t>8.1.14.</t>
  </si>
  <si>
    <t>8.2.</t>
  </si>
  <si>
    <t>8.2.1.</t>
  </si>
  <si>
    <t>DISJUNTOR MONOPOLAR TIPO DIN, CORRENTE NOMINAL DE 50A - FORNECIMENTO E INSTALAÇÃO. AF_07/2025</t>
  </si>
  <si>
    <t>8.2.2.</t>
  </si>
  <si>
    <t>DISJUNTOR MONOPOLAR TIPO DIN, CORRENTE NOMINAL DE 32A - FORNECIMENTO E INSTALAÇÃO. AF_07/2025</t>
  </si>
  <si>
    <t>8.2.3.</t>
  </si>
  <si>
    <t>DISJUNTOR MONOPOLAR TIPO DIN, CORRENTE NOMINAL DE 20A - FORNECIMENTO E INSTALAÇÃO. AF_07/2025</t>
  </si>
  <si>
    <t>8.2.4.</t>
  </si>
  <si>
    <t>ELETRICISTA (HORISTA)</t>
  </si>
  <si>
    <t>8.3.</t>
  </si>
  <si>
    <t>8.3.1.</t>
  </si>
  <si>
    <t>8.3.2.</t>
  </si>
  <si>
    <t>8.3.3.</t>
  </si>
  <si>
    <t>8.3.4.</t>
  </si>
  <si>
    <t>TOMADA 2P+T 10A, 250V, CONJUNTO MONTADO PARA SOBREPOR 4" X 2" (CAIXA + MODULO)</t>
  </si>
  <si>
    <t>8.3.5.</t>
  </si>
  <si>
    <t>8.3.6.</t>
  </si>
  <si>
    <t>INTERRUPTOR PARALELO (1 MÓDULO) COM 1 TOMADA DE EMBUTIR 2P+T 10 A, INCLUINDO SUPORTE E PLACA - FORNECIMENTO E INSTALAÇÃO. AF_03/2023</t>
  </si>
  <si>
    <t>8.3.7.</t>
  </si>
  <si>
    <t>8.3.8.</t>
  </si>
  <si>
    <t>8.3.9.</t>
  </si>
  <si>
    <t>8.3.10.</t>
  </si>
  <si>
    <t>8.4.</t>
  </si>
  <si>
    <t>8.4.1.</t>
  </si>
  <si>
    <t>8.4.2.</t>
  </si>
  <si>
    <t>8.4.3.</t>
  </si>
  <si>
    <t>8.4.4.</t>
  </si>
  <si>
    <t>8.4.5.</t>
  </si>
  <si>
    <t>INTERRUPTOR SIMPLES 10A, 250V, CONJUNTO MONTADO PARA SOBREPOR 4" X 2" (CAIXA + 2 MODULOS)</t>
  </si>
  <si>
    <t>8.4.6.</t>
  </si>
  <si>
    <t>8.4.7.</t>
  </si>
  <si>
    <t>8.4.8.</t>
  </si>
  <si>
    <t>8.4.9.</t>
  </si>
  <si>
    <t>CAIXA DE PASSAGEM ELETRICA DE PAREDE, DE SOBREPOR, EM TERMOPLASTICO / PVC, COM TAMPA APARAFUSADA, DIMENSOES 200 X 200 X *100* MM</t>
  </si>
  <si>
    <t>9.</t>
  </si>
  <si>
    <t>9.1.</t>
  </si>
  <si>
    <t>9.1.1.</t>
  </si>
  <si>
    <t>EXECUÇÃO DE SARJETÃO DE CONCRETO USINADO, MOLDADA IN LOCO EM TRECHO RETO, 100 CM BASE X 20 CM ALTURA. AF_01/2024</t>
  </si>
  <si>
    <t>10.</t>
  </si>
  <si>
    <t>10.1.</t>
  </si>
  <si>
    <t>10.1.1.</t>
  </si>
  <si>
    <t>LIMPEZA FINAL DE OBRA</t>
  </si>
  <si>
    <t>Foi considerado arredondamento de duas casas decimais para Quantidade; Custo Unitário; Preço Unitário; Preço Total.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</si>
</sst>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5" formatCode="General;General"/>
    <numFmt numFmtId="166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color indexed="10"/>
      <name val="Calibri"/>
      <family val="2"/>
    </font>
    <font>
      <b/>
      <sz val="11"/>
      <color rgb="FFFF0000"/>
      <name val="Arial"/>
      <family val="2"/>
    </font>
    <font>
      <b/>
      <sz val="8"/>
      <color indexed="10"/>
      <name val="Calibri"/>
      <family val="2"/>
    </font>
    <font>
      <b/>
      <sz val="7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2" fillId="0" borderId="0"/>
  </cellStyleXfs>
  <cellXfs count="7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6" fillId="0" borderId="1" xfId="3" applyFont="1" applyBorder="1" applyAlignment="1">
      <alignment vertical="top"/>
    </xf>
    <xf numFmtId="0" fontId="6" fillId="0" borderId="0" xfId="3" applyFont="1" applyAlignment="1">
      <alignment horizontal="left" vertical="top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6" fillId="0" borderId="0" xfId="3" applyFont="1" applyAlignment="1">
      <alignment horizontal="center" vertical="top"/>
    </xf>
    <xf numFmtId="0" fontId="6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1" fontId="10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 shrinkToFit="1"/>
    </xf>
    <xf numFmtId="49" fontId="0" fillId="2" borderId="15" xfId="0" applyNumberFormat="1" applyFill="1" applyBorder="1" applyAlignment="1" applyProtection="1">
      <alignment horizontal="center" vertical="center" wrapText="1"/>
      <protection locked="0"/>
    </xf>
    <xf numFmtId="49" fontId="0" fillId="3" borderId="15" xfId="0" applyNumberForma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 applyAlignment="1" applyProtection="1">
      <alignment horizontal="left" vertical="center" wrapText="1"/>
      <protection locked="0"/>
    </xf>
    <xf numFmtId="0" fontId="0" fillId="3" borderId="15" xfId="0" applyFill="1" applyBorder="1" applyAlignment="1" applyProtection="1">
      <alignment horizontal="center" vertical="center" wrapText="1"/>
      <protection locked="0"/>
    </xf>
    <xf numFmtId="43" fontId="0" fillId="0" borderId="15" xfId="1" applyFont="1" applyFill="1" applyBorder="1" applyAlignment="1" applyProtection="1">
      <alignment vertical="center" shrinkToFit="1"/>
    </xf>
    <xf numFmtId="43" fontId="0" fillId="3" borderId="15" xfId="1" applyFont="1" applyFill="1" applyBorder="1" applyAlignment="1" applyProtection="1">
      <alignment vertical="center" wrapText="1"/>
      <protection locked="0"/>
    </xf>
    <xf numFmtId="10" fontId="0" fillId="2" borderId="15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6" xfId="1" applyFont="1" applyFill="1" applyBorder="1" applyAlignment="1" applyProtection="1">
      <alignment horizontal="center" vertical="center" shrinkToFit="1"/>
    </xf>
    <xf numFmtId="43" fontId="0" fillId="3" borderId="14" xfId="1" applyFont="1" applyFill="1" applyBorder="1" applyAlignment="1" applyProtection="1">
      <alignment vertical="center" wrapText="1"/>
      <protection locked="0"/>
    </xf>
    <xf numFmtId="43" fontId="0" fillId="0" borderId="15" xfId="1" applyFont="1" applyFill="1" applyBorder="1" applyAlignment="1" applyProtection="1">
      <alignment horizontal="center" vertical="center" shrinkToFit="1"/>
    </xf>
    <xf numFmtId="43" fontId="0" fillId="0" borderId="16" xfId="1" applyFont="1" applyFill="1" applyBorder="1" applyAlignment="1" applyProtection="1">
      <alignment vertical="center" shrinkToFit="1"/>
    </xf>
    <xf numFmtId="0" fontId="6" fillId="4" borderId="4" xfId="0" applyFont="1" applyFill="1" applyBorder="1" applyAlignment="1">
      <alignment horizontal="center" vertical="center"/>
    </xf>
    <xf numFmtId="49" fontId="6" fillId="4" borderId="18" xfId="0" applyNumberFormat="1" applyFont="1" applyFill="1" applyBorder="1" applyAlignment="1">
      <alignment horizontal="center" vertical="center"/>
    </xf>
    <xf numFmtId="43" fontId="6" fillId="4" borderId="18" xfId="1" applyFont="1" applyFill="1" applyBorder="1" applyAlignment="1" applyProtection="1">
      <alignment horizontal="center" vertical="center"/>
    </xf>
    <xf numFmtId="10" fontId="6" fillId="4" borderId="18" xfId="2" applyNumberFormat="1" applyFont="1" applyFill="1" applyBorder="1" applyAlignment="1" applyProtection="1">
      <alignment horizontal="center" vertical="center"/>
    </xf>
    <xf numFmtId="43" fontId="6" fillId="4" borderId="19" xfId="1" applyFont="1" applyFill="1" applyBorder="1" applyAlignment="1" applyProtection="1">
      <alignment horizontal="center" vertical="center" shrinkToFit="1"/>
    </xf>
    <xf numFmtId="10" fontId="6" fillId="4" borderId="20" xfId="1" applyNumberFormat="1" applyFont="1" applyFill="1" applyBorder="1" applyAlignment="1" applyProtection="1">
      <alignment horizontal="center" vertical="center"/>
    </xf>
    <xf numFmtId="43" fontId="6" fillId="4" borderId="22" xfId="1" applyFont="1" applyFill="1" applyBorder="1" applyAlignment="1" applyProtection="1">
      <alignment horizontal="center" vertical="center" shrinkToFit="1"/>
    </xf>
    <xf numFmtId="43" fontId="6" fillId="4" borderId="21" xfId="1" applyFont="1" applyFill="1" applyBorder="1" applyAlignment="1" applyProtection="1">
      <alignment horizontal="center" vertical="center"/>
    </xf>
    <xf numFmtId="0" fontId="0" fillId="5" borderId="17" xfId="0" applyFill="1" applyBorder="1"/>
    <xf numFmtId="0" fontId="0" fillId="5" borderId="19" xfId="0" applyFill="1" applyBorder="1"/>
    <xf numFmtId="0" fontId="0" fillId="5" borderId="18" xfId="0" applyFill="1" applyBorder="1"/>
    <xf numFmtId="0" fontId="0" fillId="6" borderId="17" xfId="0" applyFill="1" applyBorder="1"/>
    <xf numFmtId="0" fontId="0" fillId="6" borderId="19" xfId="0" applyFill="1" applyBorder="1"/>
    <xf numFmtId="0" fontId="0" fillId="6" borderId="18" xfId="0" applyFill="1" applyBorder="1"/>
    <xf numFmtId="0" fontId="12" fillId="0" borderId="0" xfId="0" applyFont="1"/>
    <xf numFmtId="0" fontId="12" fillId="0" borderId="6" xfId="0" applyFont="1" applyBorder="1" applyAlignment="1">
      <alignment horizontal="left" vertical="center"/>
    </xf>
    <xf numFmtId="0" fontId="0" fillId="0" borderId="10" xfId="0" applyBorder="1"/>
    <xf numFmtId="0" fontId="12" fillId="0" borderId="0" xfId="0" applyFont="1" applyAlignment="1">
      <alignment horizontal="left" wrapText="1"/>
    </xf>
    <xf numFmtId="0" fontId="13" fillId="0" borderId="23" xfId="4" applyFont="1" applyBorder="1" applyAlignment="1">
      <alignment vertical="center"/>
    </xf>
    <xf numFmtId="0" fontId="0" fillId="0" borderId="23" xfId="0" applyBorder="1"/>
    <xf numFmtId="0" fontId="6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5" fontId="0" fillId="0" borderId="0" xfId="4" applyNumberFormat="1" applyFont="1"/>
    <xf numFmtId="0" fontId="6" fillId="0" borderId="5" xfId="0" applyFont="1" applyBorder="1"/>
    <xf numFmtId="0" fontId="0" fillId="0" borderId="5" xfId="0" applyBorder="1"/>
    <xf numFmtId="0" fontId="8" fillId="0" borderId="0" xfId="0" applyFont="1" applyAlignment="1">
      <alignment horizontal="center" textRotation="90" wrapText="1"/>
    </xf>
    <xf numFmtId="0" fontId="0" fillId="0" borderId="2" xfId="4" applyFont="1" applyBorder="1" applyAlignment="1">
      <alignment horizontal="left" vertical="top" wrapText="1"/>
    </xf>
    <xf numFmtId="0" fontId="0" fillId="0" borderId="7" xfId="4" applyFont="1" applyBorder="1" applyAlignment="1">
      <alignment horizontal="left" vertical="top" wrapText="1"/>
    </xf>
    <xf numFmtId="0" fontId="6" fillId="0" borderId="1" xfId="3" applyFont="1" applyBorder="1" applyAlignment="1">
      <alignment horizontal="left" vertical="top"/>
    </xf>
    <xf numFmtId="0" fontId="6" fillId="0" borderId="6" xfId="3" applyFont="1" applyBorder="1" applyAlignment="1">
      <alignment horizontal="left" vertical="top"/>
    </xf>
    <xf numFmtId="166" fontId="0" fillId="0" borderId="0" xfId="0" applyNumberFormat="1" applyAlignment="1">
      <alignment horizontal="left"/>
    </xf>
    <xf numFmtId="0" fontId="6" fillId="4" borderId="17" xfId="0" applyFont="1" applyFill="1" applyBorder="1" applyAlignment="1">
      <alignment horizontal="left" vertical="center" wrapText="1"/>
    </xf>
    <xf numFmtId="0" fontId="6" fillId="4" borderId="18" xfId="0" applyFont="1" applyFill="1" applyBorder="1" applyAlignment="1">
      <alignment horizontal="left" vertical="center" wrapText="1"/>
    </xf>
    <xf numFmtId="0" fontId="12" fillId="0" borderId="4" xfId="0" applyFont="1" applyBorder="1" applyAlignment="1" applyProtection="1">
      <alignment horizontal="left" vertical="center"/>
      <protection locked="0"/>
    </xf>
    <xf numFmtId="0" fontId="12" fillId="3" borderId="2" xfId="0" applyFont="1" applyFill="1" applyBorder="1" applyAlignment="1" applyProtection="1">
      <alignment horizontal="left" vertical="top" wrapText="1"/>
      <protection locked="0"/>
    </xf>
    <xf numFmtId="0" fontId="13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65" fontId="0" fillId="0" borderId="8" xfId="0" applyNumberFormat="1" applyBorder="1" applyAlignment="1">
      <alignment horizontal="left"/>
    </xf>
  </cellXfs>
  <cellStyles count="5">
    <cellStyle name="Normal" xfId="0" builtinId="0"/>
    <cellStyle name="Normal 2" xfId="4" xr:uid="{0529995A-B256-4974-94FE-95FEC728399A}"/>
    <cellStyle name="Normal_FICHA DE VERIFICAÇÃO PRELIMINAR - Plano R" xfId="3" xr:uid="{87D52522-9F2D-4F2E-9E4F-F56E0326865F}"/>
    <cellStyle name="Porcentagem" xfId="2" builtinId="5"/>
    <cellStyle name="Vírgula" xfId="1" builtinId="3"/>
  </cellStyles>
  <dxfs count="409"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IMONE-PLAN\Pastas%20P&#250;blico_Principal\OBRAS%20E%20SERVI&#199;OS_SEC%20ASSIST&#202;NCIA%20SOCIAL\2024_CRAS\CRAS\Atualiza&#231;&#227;o%20(eng.Rafael)\PO%20Atualizada%2010-02-2025-%20Copia.xlsm" TargetMode="External"/><Relationship Id="rId1" Type="http://schemas.openxmlformats.org/officeDocument/2006/relationships/externalLinkPath" Target="file:///\\simone-plan\Pastas%20P&#250;blico_Principal\OBRAS%20E%20SERVI&#199;OS_SEC%20ASSIST&#202;NCIA%20SOCIAL\2024_CRAS\CRAS\Atualiza&#231;&#227;o%20(eng.Rafael)\PO%20Atualizada%2010-02-2025-%20Copi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">
          <cell r="AQ3" t="str">
            <v>%CT</v>
          </cell>
        </row>
        <row r="4">
          <cell r="C4" t="str">
            <v>OGU</v>
          </cell>
          <cell r="AQ4" t="str">
            <v>°C</v>
          </cell>
        </row>
        <row r="5">
          <cell r="C5" t="str">
            <v>PREFEITURA MUNICIPAL DE SÃO JERÔNIMO</v>
          </cell>
          <cell r="AQ5" t="str">
            <v>°F</v>
          </cell>
        </row>
        <row r="6">
          <cell r="C6" t="str">
            <v>SÃO JERÔNIMO</v>
          </cell>
          <cell r="AQ6" t="str">
            <v>100M</v>
          </cell>
        </row>
        <row r="7">
          <cell r="C7" t="str">
            <v xml:space="preserve">RECURSOS PRÓPRIOS </v>
          </cell>
          <cell r="AQ7" t="str">
            <v>18L</v>
          </cell>
        </row>
        <row r="8">
          <cell r="C8" t="str">
            <v>00</v>
          </cell>
          <cell r="AQ8" t="str">
            <v>200KG</v>
          </cell>
        </row>
        <row r="9">
          <cell r="AQ9" t="str">
            <v>250G</v>
          </cell>
        </row>
        <row r="10">
          <cell r="AQ10" t="str">
            <v>310ML</v>
          </cell>
        </row>
        <row r="11">
          <cell r="AQ11" t="str">
            <v>50KG</v>
          </cell>
        </row>
        <row r="12">
          <cell r="AQ12" t="str">
            <v>A</v>
          </cell>
        </row>
        <row r="13">
          <cell r="AQ13" t="str">
            <v>ACA/ACC</v>
          </cell>
        </row>
        <row r="14">
          <cell r="AQ14" t="str">
            <v>AH</v>
          </cell>
        </row>
        <row r="15">
          <cell r="AQ15" t="str">
            <v>AH/H/V</v>
          </cell>
        </row>
        <row r="16">
          <cell r="C16" t="str">
            <v xml:space="preserve">REFORMA DA SEDE DO CRAS </v>
          </cell>
          <cell r="AQ16" t="str">
            <v>AM</v>
          </cell>
        </row>
        <row r="17">
          <cell r="C17" t="str">
            <v>MUNICÍPIO DE SÃO JERÔNIMO</v>
          </cell>
          <cell r="AQ17" t="str">
            <v>AM0/4ML</v>
          </cell>
        </row>
        <row r="18">
          <cell r="C18" t="str">
            <v>NÃO DESONERADO</v>
          </cell>
          <cell r="D18" t="str">
            <v/>
          </cell>
          <cell r="AQ18" t="str">
            <v>AM0/5ML</v>
          </cell>
        </row>
        <row r="19">
          <cell r="D19" t="str">
            <v/>
          </cell>
          <cell r="AQ19" t="str">
            <v>AM1/5ML</v>
          </cell>
        </row>
        <row r="20">
          <cell r="AQ20" t="str">
            <v>AM10ML</v>
          </cell>
        </row>
        <row r="21">
          <cell r="AQ21" t="str">
            <v>AM1ML</v>
          </cell>
        </row>
        <row r="22">
          <cell r="C22" t="str">
            <v>RAFAEL SILVEIRA CORRÊA</v>
          </cell>
          <cell r="AQ22" t="str">
            <v>AM2/5ML</v>
          </cell>
        </row>
        <row r="23">
          <cell r="C23" t="str">
            <v>CREA/RS 265986</v>
          </cell>
          <cell r="AQ23" t="str">
            <v>AM2ML</v>
          </cell>
        </row>
        <row r="24">
          <cell r="C24"/>
          <cell r="AQ24" t="str">
            <v>AM3ML</v>
          </cell>
        </row>
        <row r="25">
          <cell r="AQ25" t="str">
            <v>AM4ML</v>
          </cell>
        </row>
        <row r="26">
          <cell r="AQ26" t="str">
            <v>AM5ML</v>
          </cell>
        </row>
        <row r="27">
          <cell r="AQ27" t="str">
            <v>AM6ML</v>
          </cell>
        </row>
        <row r="28">
          <cell r="AQ28" t="str">
            <v>AM7ML</v>
          </cell>
        </row>
        <row r="29">
          <cell r="AQ29" t="str">
            <v>ANO</v>
          </cell>
        </row>
        <row r="30">
          <cell r="AQ30" t="str">
            <v>ANOS</v>
          </cell>
        </row>
        <row r="31">
          <cell r="C31" t="str">
            <v>TransfereGOV</v>
          </cell>
          <cell r="AQ31" t="str">
            <v>ARR</v>
          </cell>
        </row>
        <row r="32">
          <cell r="AQ32" t="str">
            <v>AWG</v>
          </cell>
        </row>
        <row r="33">
          <cell r="AQ33" t="str">
            <v>BAR</v>
          </cell>
        </row>
        <row r="34">
          <cell r="AQ34" t="str">
            <v>BAR.</v>
          </cell>
        </row>
        <row r="35">
          <cell r="AQ35" t="str">
            <v>BD</v>
          </cell>
        </row>
        <row r="36">
          <cell r="AQ36" t="str">
            <v>BIS</v>
          </cell>
        </row>
        <row r="37">
          <cell r="C37"/>
          <cell r="AQ37" t="str">
            <v>BIS/GL</v>
          </cell>
        </row>
        <row r="38">
          <cell r="C38"/>
          <cell r="AQ38" t="str">
            <v>BIS1/65G</v>
          </cell>
        </row>
        <row r="39">
          <cell r="AQ39" t="str">
            <v>BIS1/8G</v>
          </cell>
        </row>
        <row r="40">
          <cell r="D40" t="str">
            <v/>
          </cell>
          <cell r="AQ40" t="str">
            <v>BIS100G</v>
          </cell>
        </row>
        <row r="41">
          <cell r="AQ41" t="str">
            <v>BIS10G</v>
          </cell>
        </row>
        <row r="42">
          <cell r="AQ42" t="str">
            <v>BIS135G</v>
          </cell>
        </row>
        <row r="43">
          <cell r="AQ43" t="str">
            <v>BIS13G</v>
          </cell>
        </row>
        <row r="44">
          <cell r="AQ44" t="str">
            <v>BIS14G</v>
          </cell>
        </row>
        <row r="45">
          <cell r="AQ45" t="str">
            <v>BIS15G</v>
          </cell>
        </row>
        <row r="46">
          <cell r="AQ46" t="str">
            <v>BIS1G</v>
          </cell>
        </row>
        <row r="47">
          <cell r="AQ47" t="str">
            <v>BIS20G</v>
          </cell>
        </row>
        <row r="48">
          <cell r="AQ48" t="str">
            <v>BIS25G</v>
          </cell>
        </row>
        <row r="49">
          <cell r="AQ49" t="str">
            <v>BIS28/8G</v>
          </cell>
        </row>
        <row r="50">
          <cell r="AQ50" t="str">
            <v>BIS28G</v>
          </cell>
        </row>
        <row r="51">
          <cell r="AQ51" t="str">
            <v>BIS2G</v>
          </cell>
        </row>
        <row r="52">
          <cell r="AQ52" t="str">
            <v>BIS3/5G</v>
          </cell>
        </row>
        <row r="53">
          <cell r="AQ53" t="str">
            <v>BIS30G</v>
          </cell>
        </row>
        <row r="54">
          <cell r="AQ54" t="str">
            <v>BIS30ML</v>
          </cell>
        </row>
        <row r="55">
          <cell r="AQ55" t="str">
            <v>BIS40G</v>
          </cell>
        </row>
        <row r="56">
          <cell r="AQ56" t="str">
            <v>BIS43G</v>
          </cell>
        </row>
        <row r="57">
          <cell r="AQ57" t="str">
            <v>BIS45G</v>
          </cell>
        </row>
        <row r="58">
          <cell r="AQ58" t="str">
            <v>BIS47G</v>
          </cell>
        </row>
        <row r="59">
          <cell r="AQ59" t="str">
            <v>BIS4G</v>
          </cell>
        </row>
        <row r="60">
          <cell r="AQ60" t="str">
            <v>BIS50G</v>
          </cell>
        </row>
        <row r="61">
          <cell r="AQ61" t="str">
            <v>BIS55G</v>
          </cell>
        </row>
        <row r="62">
          <cell r="AQ62" t="str">
            <v>BIS56G</v>
          </cell>
        </row>
        <row r="63">
          <cell r="AQ63" t="str">
            <v>BIS5G</v>
          </cell>
        </row>
        <row r="64">
          <cell r="AQ64" t="str">
            <v>BIS60G</v>
          </cell>
        </row>
        <row r="65">
          <cell r="AQ65" t="str">
            <v>BIS6G</v>
          </cell>
        </row>
        <row r="66">
          <cell r="AQ66" t="str">
            <v>BIS7/5G</v>
          </cell>
        </row>
        <row r="67">
          <cell r="AQ67" t="str">
            <v>BIS70G</v>
          </cell>
        </row>
        <row r="68">
          <cell r="AQ68" t="str">
            <v>BIS80G</v>
          </cell>
        </row>
        <row r="69">
          <cell r="AQ69" t="str">
            <v>BIS90G</v>
          </cell>
        </row>
        <row r="70">
          <cell r="AQ70" t="str">
            <v>BIT</v>
          </cell>
        </row>
        <row r="71">
          <cell r="AQ71" t="str">
            <v>BL</v>
          </cell>
        </row>
        <row r="72">
          <cell r="AQ72" t="str">
            <v>BLIS</v>
          </cell>
        </row>
        <row r="73">
          <cell r="AQ73" t="str">
            <v>BLIS21CP</v>
          </cell>
        </row>
        <row r="74">
          <cell r="AQ74" t="str">
            <v>BLIS35CP</v>
          </cell>
        </row>
        <row r="75">
          <cell r="AQ75" t="str">
            <v>BOB</v>
          </cell>
        </row>
        <row r="76">
          <cell r="AQ76" t="str">
            <v>BOL</v>
          </cell>
        </row>
        <row r="77">
          <cell r="AQ77" t="str">
            <v>BOM</v>
          </cell>
        </row>
        <row r="78">
          <cell r="AQ78" t="str">
            <v>BPM</v>
          </cell>
        </row>
        <row r="79">
          <cell r="AQ79" t="str">
            <v>BPS</v>
          </cell>
        </row>
        <row r="80">
          <cell r="AQ80" t="str">
            <v>BR</v>
          </cell>
        </row>
        <row r="81">
          <cell r="AQ81" t="str">
            <v>BRI</v>
          </cell>
        </row>
        <row r="82">
          <cell r="AQ82" t="str">
            <v>BTJ</v>
          </cell>
        </row>
        <row r="83">
          <cell r="AQ83" t="str">
            <v>BTU</v>
          </cell>
        </row>
        <row r="84">
          <cell r="AQ84" t="str">
            <v>BTU/H</v>
          </cell>
        </row>
        <row r="85">
          <cell r="AQ85" t="str">
            <v>BWG</v>
          </cell>
        </row>
        <row r="86">
          <cell r="AQ86" t="str">
            <v>C</v>
          </cell>
        </row>
        <row r="87">
          <cell r="AQ87" t="str">
            <v>CA</v>
          </cell>
        </row>
        <row r="88">
          <cell r="AQ88" t="str">
            <v>CAD</v>
          </cell>
        </row>
        <row r="89">
          <cell r="AQ89" t="str">
            <v>CAL/G</v>
          </cell>
        </row>
        <row r="90">
          <cell r="AQ90" t="str">
            <v>CAPS</v>
          </cell>
        </row>
        <row r="91">
          <cell r="AQ91" t="str">
            <v>CAR</v>
          </cell>
        </row>
        <row r="92">
          <cell r="AQ92" t="str">
            <v>CC</v>
          </cell>
        </row>
        <row r="93">
          <cell r="AQ93" t="str">
            <v>CD</v>
          </cell>
        </row>
        <row r="94">
          <cell r="AQ94" t="str">
            <v>CD/M2</v>
          </cell>
        </row>
        <row r="95">
          <cell r="AQ95" t="str">
            <v>CENTO</v>
          </cell>
        </row>
        <row r="96">
          <cell r="AQ96" t="str">
            <v>CG</v>
          </cell>
        </row>
        <row r="97">
          <cell r="AQ97" t="str">
            <v>CH</v>
          </cell>
        </row>
        <row r="98">
          <cell r="AQ98" t="str">
            <v>CHI</v>
          </cell>
        </row>
        <row r="99">
          <cell r="AQ99" t="str">
            <v>CHP</v>
          </cell>
        </row>
        <row r="100">
          <cell r="AQ100" t="str">
            <v>CHP</v>
          </cell>
        </row>
        <row r="101">
          <cell r="AQ101" t="str">
            <v>CI</v>
          </cell>
        </row>
        <row r="102">
          <cell r="AQ102" t="str">
            <v>CIL</v>
          </cell>
        </row>
        <row r="103">
          <cell r="AQ103" t="str">
            <v>CIN</v>
          </cell>
        </row>
        <row r="104">
          <cell r="AQ104" t="str">
            <v>CJ</v>
          </cell>
        </row>
        <row r="105">
          <cell r="AQ105" t="str">
            <v>CL</v>
          </cell>
        </row>
        <row r="106">
          <cell r="AQ106" t="str">
            <v>CM</v>
          </cell>
        </row>
        <row r="107">
          <cell r="AQ107" t="str">
            <v>CM/POL</v>
          </cell>
        </row>
        <row r="108">
          <cell r="AQ108" t="str">
            <v>CM2</v>
          </cell>
        </row>
        <row r="109">
          <cell r="AQ109" t="str">
            <v>CM2/H</v>
          </cell>
        </row>
        <row r="110">
          <cell r="AQ110" t="str">
            <v>CM2/M</v>
          </cell>
        </row>
        <row r="111">
          <cell r="AQ111" t="str">
            <v>CM3</v>
          </cell>
        </row>
        <row r="112">
          <cell r="AQ112" t="str">
            <v>CM³/H</v>
          </cell>
        </row>
        <row r="113">
          <cell r="AQ113" t="str">
            <v>CM³/MIN</v>
          </cell>
        </row>
        <row r="114">
          <cell r="AQ114" t="str">
            <v>CNT</v>
          </cell>
        </row>
        <row r="115">
          <cell r="AQ115" t="str">
            <v>CO</v>
          </cell>
        </row>
        <row r="116">
          <cell r="AQ116" t="str">
            <v>COL</v>
          </cell>
        </row>
        <row r="117">
          <cell r="AQ117" t="str">
            <v>COMP</v>
          </cell>
        </row>
        <row r="118">
          <cell r="AQ118" t="str">
            <v>COMPR</v>
          </cell>
        </row>
        <row r="119">
          <cell r="AQ119" t="str">
            <v>CÓPIA</v>
          </cell>
        </row>
        <row r="120">
          <cell r="AQ120" t="str">
            <v>COPO</v>
          </cell>
        </row>
        <row r="121">
          <cell r="AQ121" t="str">
            <v>CP</v>
          </cell>
        </row>
        <row r="122">
          <cell r="AQ122" t="str">
            <v>CPL</v>
          </cell>
        </row>
        <row r="123">
          <cell r="AQ123" t="str">
            <v>CPM</v>
          </cell>
        </row>
        <row r="124">
          <cell r="AQ124" t="str">
            <v>CPS</v>
          </cell>
        </row>
        <row r="125">
          <cell r="AQ125" t="str">
            <v>CRT</v>
          </cell>
        </row>
        <row r="126">
          <cell r="AQ126" t="str">
            <v>CS</v>
          </cell>
        </row>
        <row r="127">
          <cell r="AQ127" t="str">
            <v>CST</v>
          </cell>
        </row>
        <row r="128">
          <cell r="AQ128" t="str">
            <v>CT</v>
          </cell>
        </row>
        <row r="129">
          <cell r="AQ129" t="str">
            <v>CTE</v>
          </cell>
        </row>
        <row r="130">
          <cell r="AQ130" t="str">
            <v>CV</v>
          </cell>
        </row>
        <row r="131">
          <cell r="AQ131" t="str">
            <v>CX</v>
          </cell>
        </row>
        <row r="132">
          <cell r="AQ132" t="str">
            <v>CX100UN</v>
          </cell>
        </row>
        <row r="133">
          <cell r="AQ133" t="str">
            <v>CX40UN</v>
          </cell>
        </row>
        <row r="134">
          <cell r="AQ134" t="str">
            <v>D</v>
          </cell>
        </row>
        <row r="135">
          <cell r="AQ135" t="str">
            <v>DAG</v>
          </cell>
        </row>
        <row r="136">
          <cell r="AQ136" t="str">
            <v>DAL</v>
          </cell>
        </row>
        <row r="137">
          <cell r="AQ137" t="str">
            <v>DAM</v>
          </cell>
        </row>
        <row r="138">
          <cell r="AQ138" t="str">
            <v>DAN</v>
          </cell>
        </row>
        <row r="139">
          <cell r="AQ139" t="str">
            <v>DB</v>
          </cell>
        </row>
        <row r="140">
          <cell r="AQ140" t="str">
            <v>DBM</v>
          </cell>
        </row>
        <row r="141">
          <cell r="AQ141" t="str">
            <v>DG</v>
          </cell>
        </row>
        <row r="142">
          <cell r="AQ142" t="str">
            <v>DGT</v>
          </cell>
        </row>
        <row r="143">
          <cell r="AQ143" t="str">
            <v>DIA</v>
          </cell>
        </row>
        <row r="144">
          <cell r="AQ144" t="str">
            <v>DIAS</v>
          </cell>
        </row>
        <row r="145">
          <cell r="AQ145" t="str">
            <v>DISCO</v>
          </cell>
        </row>
        <row r="146">
          <cell r="AQ146" t="str">
            <v>DL</v>
          </cell>
        </row>
        <row r="147">
          <cell r="AQ147" t="str">
            <v>DM</v>
          </cell>
        </row>
        <row r="148">
          <cell r="AQ148" t="str">
            <v>DM2</v>
          </cell>
        </row>
        <row r="149">
          <cell r="AQ149" t="str">
            <v>DM3</v>
          </cell>
        </row>
        <row r="150">
          <cell r="AQ150" t="str">
            <v>DM3</v>
          </cell>
        </row>
        <row r="151">
          <cell r="AQ151" t="str">
            <v>DOSES</v>
          </cell>
        </row>
        <row r="152">
          <cell r="AQ152" t="str">
            <v>DPI</v>
          </cell>
        </row>
        <row r="153">
          <cell r="AQ153" t="str">
            <v>DPT</v>
          </cell>
        </row>
        <row r="154">
          <cell r="AQ154" t="str">
            <v>DRAG</v>
          </cell>
        </row>
        <row r="155">
          <cell r="AQ155" t="str">
            <v>DZ</v>
          </cell>
        </row>
        <row r="156">
          <cell r="AQ156" t="str">
            <v>EMB</v>
          </cell>
        </row>
        <row r="157">
          <cell r="AQ157" t="str">
            <v>EMB/H</v>
          </cell>
        </row>
        <row r="158">
          <cell r="AQ158" t="str">
            <v>EMP</v>
          </cell>
        </row>
        <row r="159">
          <cell r="AQ159" t="str">
            <v>ENV</v>
          </cell>
        </row>
        <row r="160">
          <cell r="AQ160" t="str">
            <v>ENV27/9G</v>
          </cell>
        </row>
        <row r="161">
          <cell r="AQ161" t="str">
            <v>ENV30G</v>
          </cell>
        </row>
        <row r="162">
          <cell r="AQ162" t="str">
            <v>EQP</v>
          </cell>
        </row>
        <row r="163">
          <cell r="AQ163" t="str">
            <v>EST</v>
          </cell>
        </row>
        <row r="164">
          <cell r="AQ164" t="str">
            <v>EV</v>
          </cell>
        </row>
        <row r="165">
          <cell r="AQ165" t="str">
            <v>F</v>
          </cell>
        </row>
        <row r="166">
          <cell r="AQ166" t="str">
            <v>FCK</v>
          </cell>
        </row>
        <row r="167">
          <cell r="AQ167" t="str">
            <v>FD</v>
          </cell>
        </row>
        <row r="168">
          <cell r="AQ168" t="str">
            <v>FL</v>
          </cell>
        </row>
        <row r="169">
          <cell r="AQ169" t="str">
            <v>FLAC</v>
          </cell>
        </row>
        <row r="170">
          <cell r="AQ170" t="str">
            <v>FLS/H</v>
          </cell>
        </row>
        <row r="171">
          <cell r="AQ171" t="str">
            <v>FPM</v>
          </cell>
        </row>
        <row r="172">
          <cell r="AQ172" t="str">
            <v>FPS</v>
          </cell>
        </row>
        <row r="173">
          <cell r="AQ173" t="str">
            <v>FR</v>
          </cell>
        </row>
        <row r="174">
          <cell r="AQ174" t="str">
            <v>FR1000ML</v>
          </cell>
        </row>
        <row r="175">
          <cell r="AQ175" t="str">
            <v>FR100DS</v>
          </cell>
        </row>
        <row r="176">
          <cell r="AQ176" t="str">
            <v>FR100ML</v>
          </cell>
        </row>
        <row r="177">
          <cell r="AQ177" t="str">
            <v>FR105ML</v>
          </cell>
        </row>
        <row r="178">
          <cell r="AQ178" t="str">
            <v>FR10ML</v>
          </cell>
        </row>
        <row r="179">
          <cell r="AQ179" t="str">
            <v>FR110ML</v>
          </cell>
        </row>
        <row r="180">
          <cell r="AQ180" t="str">
            <v>FR1200MG</v>
          </cell>
        </row>
        <row r="181">
          <cell r="AQ181" t="str">
            <v>FR120DS</v>
          </cell>
        </row>
        <row r="182">
          <cell r="AQ182" t="str">
            <v>FR120ML</v>
          </cell>
        </row>
        <row r="183">
          <cell r="AQ183" t="str">
            <v>FR125ML</v>
          </cell>
        </row>
        <row r="184">
          <cell r="AQ184" t="str">
            <v>FR130DS</v>
          </cell>
        </row>
        <row r="185">
          <cell r="AQ185" t="str">
            <v>FR1500MG</v>
          </cell>
        </row>
        <row r="186">
          <cell r="AQ186" t="str">
            <v>FR150DS</v>
          </cell>
        </row>
        <row r="187">
          <cell r="AQ187" t="str">
            <v>FR150ML</v>
          </cell>
        </row>
        <row r="188">
          <cell r="AQ188" t="str">
            <v>FR15ML</v>
          </cell>
        </row>
        <row r="189">
          <cell r="AQ189" t="str">
            <v>FR160ML</v>
          </cell>
        </row>
        <row r="190">
          <cell r="AQ190" t="str">
            <v>FR200DS</v>
          </cell>
        </row>
        <row r="191">
          <cell r="AQ191" t="str">
            <v>FR200ML</v>
          </cell>
        </row>
        <row r="192">
          <cell r="AQ192" t="str">
            <v>FR20ML</v>
          </cell>
        </row>
        <row r="193">
          <cell r="AQ193" t="str">
            <v>FR240ML</v>
          </cell>
        </row>
        <row r="194">
          <cell r="AQ194" t="str">
            <v>FR250ML</v>
          </cell>
        </row>
        <row r="195">
          <cell r="AQ195" t="str">
            <v>FR300DS</v>
          </cell>
        </row>
        <row r="196">
          <cell r="AQ196" t="str">
            <v>FR300ML</v>
          </cell>
        </row>
        <row r="197">
          <cell r="AQ197" t="str">
            <v>FR30DS</v>
          </cell>
        </row>
        <row r="198">
          <cell r="AQ198" t="str">
            <v>FR30G</v>
          </cell>
        </row>
        <row r="199">
          <cell r="AQ199" t="str">
            <v>FR30ML</v>
          </cell>
        </row>
        <row r="200">
          <cell r="AQ200" t="str">
            <v>FR340ML</v>
          </cell>
        </row>
        <row r="201">
          <cell r="AQ201" t="str">
            <v>FR350ML</v>
          </cell>
        </row>
        <row r="202">
          <cell r="AQ202" t="str">
            <v>FR40ML</v>
          </cell>
        </row>
        <row r="203">
          <cell r="AQ203" t="str">
            <v>FR45ML</v>
          </cell>
        </row>
        <row r="204">
          <cell r="AQ204" t="str">
            <v>FR500ML</v>
          </cell>
        </row>
        <row r="205">
          <cell r="AQ205" t="str">
            <v>H</v>
          </cell>
        </row>
        <row r="206">
          <cell r="AQ206" t="str">
            <v>KG</v>
          </cell>
        </row>
        <row r="207">
          <cell r="AQ207" t="str">
            <v>KM</v>
          </cell>
        </row>
        <row r="208">
          <cell r="AQ208" t="str">
            <v>M</v>
          </cell>
        </row>
        <row r="209">
          <cell r="AQ209" t="str">
            <v>M2</v>
          </cell>
        </row>
        <row r="210">
          <cell r="AQ210" t="str">
            <v>M3</v>
          </cell>
        </row>
        <row r="211">
          <cell r="AQ211" t="str">
            <v>M3XKM</v>
          </cell>
        </row>
        <row r="212">
          <cell r="AQ212" t="str">
            <v>MES</v>
          </cell>
        </row>
        <row r="213">
          <cell r="AQ213" t="str">
            <v>MÊS</v>
          </cell>
        </row>
        <row r="214">
          <cell r="AQ214" t="str">
            <v>MESES</v>
          </cell>
        </row>
        <row r="215">
          <cell r="AQ215" t="str">
            <v>OUTRAS</v>
          </cell>
        </row>
        <row r="216">
          <cell r="AQ216" t="str">
            <v>PAR</v>
          </cell>
        </row>
        <row r="217">
          <cell r="AQ217" t="str">
            <v>PC</v>
          </cell>
        </row>
        <row r="218">
          <cell r="AQ218" t="str">
            <v>T</v>
          </cell>
        </row>
        <row r="219">
          <cell r="AQ219" t="str">
            <v>TXKM</v>
          </cell>
        </row>
        <row r="220">
          <cell r="AQ220" t="str">
            <v>UN</v>
          </cell>
        </row>
      </sheetData>
      <sheetData sheetId="3"/>
      <sheetData sheetId="4"/>
      <sheetData sheetId="5"/>
      <sheetData sheetId="6"/>
      <sheetData sheetId="7"/>
      <sheetData sheetId="8">
        <row r="10">
          <cell r="H10">
            <v>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2C1FD-E0E3-49B0-BD78-BAC7BFECEC6B}">
  <dimension ref="A1:P307"/>
  <sheetViews>
    <sheetView tabSelected="1" workbookViewId="0">
      <selection activeCell="O11" sqref="O11"/>
    </sheetView>
  </sheetViews>
  <sheetFormatPr defaultRowHeight="15" x14ac:dyDescent="0.25"/>
  <cols>
    <col min="1" max="2" width="8.5703125" customWidth="1"/>
    <col min="3" max="3" width="12.5703125" customWidth="1"/>
    <col min="4" max="5" width="15.5703125" customWidth="1"/>
    <col min="6" max="6" width="65.5703125" customWidth="1"/>
    <col min="7" max="7" width="10.5703125" customWidth="1"/>
    <col min="8" max="9" width="14.5703125" customWidth="1"/>
    <col min="10" max="10" width="10.5703125" customWidth="1"/>
    <col min="11" max="11" width="14.5703125" customWidth="1"/>
    <col min="12" max="12" width="15.5703125" customWidth="1"/>
    <col min="13" max="13" width="1.5703125" customWidth="1"/>
    <col min="14" max="14" width="14.5703125" customWidth="1"/>
    <col min="15" max="16" width="15.5703125" customWidth="1"/>
  </cols>
  <sheetData>
    <row r="1" spans="1:16" ht="18" x14ac:dyDescent="0.25">
      <c r="A1" s="1"/>
      <c r="B1" s="1"/>
      <c r="F1" s="2" t="s">
        <v>0</v>
      </c>
      <c r="H1" s="2"/>
      <c r="L1" s="3" t="s">
        <v>1</v>
      </c>
    </row>
    <row r="2" spans="1:16" x14ac:dyDescent="0.25">
      <c r="F2" s="4" t="s">
        <v>244</v>
      </c>
      <c r="L2" s="5" t="s">
        <v>6</v>
      </c>
    </row>
    <row r="3" spans="1:16" x14ac:dyDescent="0.25">
      <c r="F3" s="6"/>
    </row>
    <row r="4" spans="1:16" x14ac:dyDescent="0.25">
      <c r="C4" s="69" t="s">
        <v>10</v>
      </c>
      <c r="D4" s="69"/>
      <c r="E4" s="7" t="s">
        <v>11</v>
      </c>
      <c r="F4" s="7" t="s">
        <v>12</v>
      </c>
      <c r="G4" s="69" t="s">
        <v>13</v>
      </c>
      <c r="H4" s="69"/>
      <c r="I4" s="69"/>
      <c r="J4" s="69"/>
      <c r="K4" s="69"/>
      <c r="L4" s="69"/>
    </row>
    <row r="5" spans="1:16" ht="12.75" customHeight="1" x14ac:dyDescent="0.25">
      <c r="C5" s="67" t="s">
        <v>245</v>
      </c>
      <c r="D5" s="67"/>
      <c r="E5" s="9" t="s">
        <v>246</v>
      </c>
      <c r="F5" s="10" t="s">
        <v>247</v>
      </c>
      <c r="G5" s="67" t="s">
        <v>248</v>
      </c>
      <c r="H5" s="67"/>
      <c r="I5" s="67"/>
      <c r="J5" s="67"/>
      <c r="K5" s="67"/>
      <c r="L5" s="67"/>
    </row>
    <row r="6" spans="1:16" ht="5.0999999999999996" customHeight="1" x14ac:dyDescent="0.25">
      <c r="C6" s="11"/>
      <c r="D6" s="11"/>
      <c r="E6" s="12"/>
      <c r="F6" s="12"/>
      <c r="G6" s="11"/>
      <c r="H6" s="11"/>
      <c r="I6" s="11"/>
      <c r="J6" s="11"/>
      <c r="K6" s="11"/>
      <c r="L6" s="11"/>
    </row>
    <row r="7" spans="1:16" ht="12.75" customHeight="1" x14ac:dyDescent="0.25">
      <c r="C7" s="69" t="s">
        <v>14</v>
      </c>
      <c r="D7" s="69"/>
      <c r="E7" s="7" t="s">
        <v>15</v>
      </c>
      <c r="F7" s="7" t="s">
        <v>249</v>
      </c>
      <c r="G7" s="70" t="s">
        <v>250</v>
      </c>
      <c r="H7" s="70"/>
      <c r="I7" s="70"/>
      <c r="J7" s="13" t="s">
        <v>7</v>
      </c>
      <c r="K7" s="13" t="s">
        <v>8</v>
      </c>
      <c r="L7" s="14" t="s">
        <v>9</v>
      </c>
      <c r="N7" s="66" t="s">
        <v>17</v>
      </c>
    </row>
    <row r="8" spans="1:16" ht="12.75" customHeight="1" x14ac:dyDescent="0.25">
      <c r="C8" s="67" t="s">
        <v>251</v>
      </c>
      <c r="D8" s="67"/>
      <c r="E8" s="15" t="s">
        <v>252</v>
      </c>
      <c r="F8" s="10" t="s">
        <v>253</v>
      </c>
      <c r="G8" s="68" t="s">
        <v>254</v>
      </c>
      <c r="H8" s="68"/>
      <c r="I8" s="68"/>
      <c r="J8" s="16" t="s">
        <v>255</v>
      </c>
      <c r="K8" s="16" t="s">
        <v>256</v>
      </c>
      <c r="L8" s="17" t="s">
        <v>256</v>
      </c>
      <c r="N8" s="66"/>
    </row>
    <row r="9" spans="1:16" ht="12.75" customHeight="1" x14ac:dyDescent="0.25">
      <c r="N9" s="66"/>
    </row>
    <row r="10" spans="1:16" x14ac:dyDescent="0.25">
      <c r="N10" s="66"/>
    </row>
    <row r="11" spans="1:16" x14ac:dyDescent="0.25">
      <c r="N11" s="66"/>
    </row>
    <row r="12" spans="1:16" ht="20.100000000000001" customHeight="1" x14ac:dyDescent="0.25">
      <c r="C12" s="18" t="s">
        <v>257</v>
      </c>
      <c r="N12" s="19" t="s">
        <v>18</v>
      </c>
    </row>
    <row r="13" spans="1:16" ht="35.1" customHeight="1" x14ac:dyDescent="0.25">
      <c r="A13" s="20" t="s">
        <v>19</v>
      </c>
      <c r="B13" s="21" t="s">
        <v>20</v>
      </c>
      <c r="C13" s="20" t="s">
        <v>21</v>
      </c>
      <c r="D13" s="20" t="s">
        <v>22</v>
      </c>
      <c r="E13" s="20" t="s">
        <v>23</v>
      </c>
      <c r="F13" s="20" t="s">
        <v>24</v>
      </c>
      <c r="G13" s="22" t="s">
        <v>25</v>
      </c>
      <c r="H13" s="20" t="s">
        <v>16</v>
      </c>
      <c r="I13" s="20" t="s">
        <v>258</v>
      </c>
      <c r="J13" s="20" t="s">
        <v>259</v>
      </c>
      <c r="K13" s="20" t="s">
        <v>26</v>
      </c>
      <c r="L13" s="20" t="s">
        <v>27</v>
      </c>
      <c r="N13" s="24" t="s">
        <v>26</v>
      </c>
      <c r="O13" s="23" t="s">
        <v>28</v>
      </c>
      <c r="P13" s="25" t="s">
        <v>29</v>
      </c>
    </row>
    <row r="14" spans="1:16" hidden="1" x14ac:dyDescent="0.25">
      <c r="A14" s="26" t="s">
        <v>5</v>
      </c>
      <c r="B14" s="27" t="s">
        <v>5</v>
      </c>
      <c r="C14" s="28" t="s">
        <v>260</v>
      </c>
      <c r="D14" s="29" t="s">
        <v>30</v>
      </c>
      <c r="E14" s="30"/>
      <c r="F14" s="31" t="s">
        <v>261</v>
      </c>
      <c r="G14" s="32" t="s">
        <v>260</v>
      </c>
      <c r="H14" s="33">
        <v>0</v>
      </c>
      <c r="I14" s="34"/>
      <c r="J14" s="35" t="s">
        <v>7</v>
      </c>
      <c r="K14" s="33">
        <v>0</v>
      </c>
      <c r="L14" s="36">
        <v>0</v>
      </c>
      <c r="N14" s="37"/>
      <c r="O14" s="38">
        <v>0</v>
      </c>
      <c r="P14" s="39">
        <v>0</v>
      </c>
    </row>
    <row r="15" spans="1:16" ht="12.75" customHeight="1" x14ac:dyDescent="0.25">
      <c r="A15" s="40" t="s">
        <v>2</v>
      </c>
      <c r="B15" s="40" t="s">
        <v>2</v>
      </c>
      <c r="C15" s="72" t="s">
        <v>253</v>
      </c>
      <c r="D15" s="73"/>
      <c r="E15" s="73"/>
      <c r="F15" s="73"/>
      <c r="G15" s="41"/>
      <c r="H15" s="42"/>
      <c r="I15" s="42"/>
      <c r="J15" s="43"/>
      <c r="K15" s="42"/>
      <c r="L15" s="44">
        <v>274790.42</v>
      </c>
      <c r="N15" s="45"/>
      <c r="O15" s="46">
        <v>274790.42</v>
      </c>
      <c r="P15" s="47"/>
    </row>
    <row r="16" spans="1:16" x14ac:dyDescent="0.25">
      <c r="A16" s="26" t="s">
        <v>3</v>
      </c>
      <c r="B16" s="27" t="s">
        <v>3</v>
      </c>
      <c r="C16" s="28" t="s">
        <v>262</v>
      </c>
      <c r="D16" s="29" t="s">
        <v>30</v>
      </c>
      <c r="E16" s="30"/>
      <c r="F16" s="31" t="s">
        <v>31</v>
      </c>
      <c r="G16" s="32" t="s">
        <v>260</v>
      </c>
      <c r="H16" s="33">
        <v>0</v>
      </c>
      <c r="I16" s="34"/>
      <c r="J16" s="35" t="s">
        <v>7</v>
      </c>
      <c r="K16" s="33">
        <v>0</v>
      </c>
      <c r="L16" s="36">
        <v>8981.65</v>
      </c>
      <c r="N16" s="37"/>
      <c r="O16" s="38">
        <v>8981.65</v>
      </c>
      <c r="P16" s="39">
        <v>0</v>
      </c>
    </row>
    <row r="17" spans="1:16" x14ac:dyDescent="0.25">
      <c r="A17" s="26" t="s">
        <v>4</v>
      </c>
      <c r="B17" s="27" t="s">
        <v>4</v>
      </c>
      <c r="C17" s="28" t="s">
        <v>263</v>
      </c>
      <c r="D17" s="29" t="s">
        <v>30</v>
      </c>
      <c r="E17" s="30"/>
      <c r="F17" s="31" t="s">
        <v>32</v>
      </c>
      <c r="G17" s="32" t="s">
        <v>260</v>
      </c>
      <c r="H17" s="33">
        <v>0</v>
      </c>
      <c r="I17" s="34">
        <v>0</v>
      </c>
      <c r="J17" s="35" t="s">
        <v>7</v>
      </c>
      <c r="K17" s="33">
        <v>0</v>
      </c>
      <c r="L17" s="36">
        <v>1857.14</v>
      </c>
      <c r="N17" s="37"/>
      <c r="O17" s="38">
        <v>1857.14</v>
      </c>
      <c r="P17" s="39">
        <v>0</v>
      </c>
    </row>
    <row r="18" spans="1:16" x14ac:dyDescent="0.25">
      <c r="A18" s="26" t="s">
        <v>5</v>
      </c>
      <c r="B18" s="27" t="s">
        <v>5</v>
      </c>
      <c r="C18" s="28" t="s">
        <v>264</v>
      </c>
      <c r="D18" s="29" t="s">
        <v>33</v>
      </c>
      <c r="E18" s="30" t="s">
        <v>34</v>
      </c>
      <c r="F18" s="31" t="s">
        <v>265</v>
      </c>
      <c r="G18" s="32" t="s">
        <v>266</v>
      </c>
      <c r="H18" s="33">
        <v>2.88</v>
      </c>
      <c r="I18" s="34">
        <v>520.16</v>
      </c>
      <c r="J18" s="35" t="s">
        <v>7</v>
      </c>
      <c r="K18" s="33">
        <v>644.84</v>
      </c>
      <c r="L18" s="36">
        <v>1857.14</v>
      </c>
      <c r="N18" s="37"/>
      <c r="O18" s="38">
        <v>1857.14</v>
      </c>
      <c r="P18" s="39">
        <v>644.84</v>
      </c>
    </row>
    <row r="19" spans="1:16" x14ac:dyDescent="0.25">
      <c r="A19" s="26" t="s">
        <v>4</v>
      </c>
      <c r="B19" s="27" t="s">
        <v>4</v>
      </c>
      <c r="C19" s="28" t="s">
        <v>267</v>
      </c>
      <c r="D19" s="29" t="s">
        <v>33</v>
      </c>
      <c r="E19" s="30"/>
      <c r="F19" s="31" t="s">
        <v>35</v>
      </c>
      <c r="G19" s="32" t="s">
        <v>36</v>
      </c>
      <c r="H19" s="33">
        <v>0</v>
      </c>
      <c r="I19" s="34">
        <v>0</v>
      </c>
      <c r="J19" s="35" t="s">
        <v>7</v>
      </c>
      <c r="K19" s="33">
        <v>0</v>
      </c>
      <c r="L19" s="36">
        <v>7124.51</v>
      </c>
      <c r="N19" s="37"/>
      <c r="O19" s="38">
        <v>7124.51</v>
      </c>
      <c r="P19" s="39">
        <v>0</v>
      </c>
    </row>
    <row r="20" spans="1:16" ht="30" x14ac:dyDescent="0.25">
      <c r="A20" s="26" t="s">
        <v>5</v>
      </c>
      <c r="B20" s="27" t="s">
        <v>5</v>
      </c>
      <c r="C20" s="28" t="s">
        <v>268</v>
      </c>
      <c r="D20" s="29" t="s">
        <v>33</v>
      </c>
      <c r="E20" s="30" t="s">
        <v>37</v>
      </c>
      <c r="F20" s="31" t="s">
        <v>269</v>
      </c>
      <c r="G20" s="32" t="s">
        <v>270</v>
      </c>
      <c r="H20" s="33">
        <v>1</v>
      </c>
      <c r="I20" s="34">
        <v>5746.96</v>
      </c>
      <c r="J20" s="35" t="s">
        <v>7</v>
      </c>
      <c r="K20" s="33">
        <v>7124.51</v>
      </c>
      <c r="L20" s="36">
        <v>7124.51</v>
      </c>
      <c r="N20" s="37"/>
      <c r="O20" s="38">
        <v>7124.51</v>
      </c>
      <c r="P20" s="39">
        <v>7124.51</v>
      </c>
    </row>
    <row r="21" spans="1:16" x14ac:dyDescent="0.25">
      <c r="A21" s="26" t="s">
        <v>3</v>
      </c>
      <c r="B21" s="27" t="s">
        <v>3</v>
      </c>
      <c r="C21" s="28" t="s">
        <v>271</v>
      </c>
      <c r="D21" s="29" t="s">
        <v>33</v>
      </c>
      <c r="E21" s="30"/>
      <c r="F21" s="31" t="s">
        <v>38</v>
      </c>
      <c r="G21" s="32" t="s">
        <v>260</v>
      </c>
      <c r="H21" s="33">
        <v>0</v>
      </c>
      <c r="I21" s="34">
        <v>0</v>
      </c>
      <c r="J21" s="35" t="s">
        <v>7</v>
      </c>
      <c r="K21" s="33">
        <v>0</v>
      </c>
      <c r="L21" s="36">
        <v>20501.02</v>
      </c>
      <c r="N21" s="37"/>
      <c r="O21" s="38">
        <v>20501.02</v>
      </c>
      <c r="P21" s="39">
        <v>0</v>
      </c>
    </row>
    <row r="22" spans="1:16" x14ac:dyDescent="0.25">
      <c r="A22" s="26" t="s">
        <v>4</v>
      </c>
      <c r="B22" s="27" t="s">
        <v>4</v>
      </c>
      <c r="C22" s="28" t="s">
        <v>272</v>
      </c>
      <c r="D22" s="29" t="s">
        <v>30</v>
      </c>
      <c r="E22" s="30" t="s">
        <v>34</v>
      </c>
      <c r="F22" s="31" t="s">
        <v>39</v>
      </c>
      <c r="G22" s="32" t="s">
        <v>260</v>
      </c>
      <c r="H22" s="33">
        <v>0</v>
      </c>
      <c r="I22" s="34">
        <v>0</v>
      </c>
      <c r="J22" s="35" t="s">
        <v>7</v>
      </c>
      <c r="K22" s="33">
        <v>0</v>
      </c>
      <c r="L22" s="36">
        <v>370.03</v>
      </c>
      <c r="N22" s="37"/>
      <c r="O22" s="38">
        <v>370.03</v>
      </c>
      <c r="P22" s="39">
        <v>0</v>
      </c>
    </row>
    <row r="23" spans="1:16" ht="30" x14ac:dyDescent="0.25">
      <c r="A23" s="26" t="s">
        <v>5</v>
      </c>
      <c r="B23" s="27" t="s">
        <v>5</v>
      </c>
      <c r="C23" s="28" t="s">
        <v>273</v>
      </c>
      <c r="D23" s="29" t="s">
        <v>30</v>
      </c>
      <c r="E23" s="30" t="s">
        <v>40</v>
      </c>
      <c r="F23" s="31" t="s">
        <v>274</v>
      </c>
      <c r="G23" s="32" t="s">
        <v>275</v>
      </c>
      <c r="H23" s="33">
        <v>1.8</v>
      </c>
      <c r="I23" s="34">
        <v>65.09</v>
      </c>
      <c r="J23" s="35" t="s">
        <v>7</v>
      </c>
      <c r="K23" s="33">
        <v>80.69</v>
      </c>
      <c r="L23" s="36">
        <v>145.24</v>
      </c>
      <c r="N23" s="37"/>
      <c r="O23" s="38">
        <v>145.24</v>
      </c>
      <c r="P23" s="39">
        <v>80.69</v>
      </c>
    </row>
    <row r="24" spans="1:16" ht="30" x14ac:dyDescent="0.25">
      <c r="A24" s="26" t="s">
        <v>5</v>
      </c>
      <c r="B24" s="27" t="s">
        <v>5</v>
      </c>
      <c r="C24" s="28" t="s">
        <v>276</v>
      </c>
      <c r="D24" s="29" t="s">
        <v>30</v>
      </c>
      <c r="E24" s="30" t="s">
        <v>41</v>
      </c>
      <c r="F24" s="31" t="s">
        <v>277</v>
      </c>
      <c r="G24" s="32" t="s">
        <v>278</v>
      </c>
      <c r="H24" s="33">
        <v>2.9</v>
      </c>
      <c r="I24" s="34">
        <v>21.64</v>
      </c>
      <c r="J24" s="35" t="s">
        <v>7</v>
      </c>
      <c r="K24" s="33">
        <v>26.83</v>
      </c>
      <c r="L24" s="36">
        <v>77.81</v>
      </c>
      <c r="N24" s="37"/>
      <c r="O24" s="38">
        <v>77.81</v>
      </c>
      <c r="P24" s="39">
        <v>26.83</v>
      </c>
    </row>
    <row r="25" spans="1:16" ht="45" x14ac:dyDescent="0.25">
      <c r="A25" s="26" t="s">
        <v>5</v>
      </c>
      <c r="B25" s="27" t="s">
        <v>5</v>
      </c>
      <c r="C25" s="28" t="s">
        <v>279</v>
      </c>
      <c r="D25" s="29" t="s">
        <v>30</v>
      </c>
      <c r="E25" s="30" t="s">
        <v>42</v>
      </c>
      <c r="F25" s="31" t="s">
        <v>280</v>
      </c>
      <c r="G25" s="32" t="s">
        <v>266</v>
      </c>
      <c r="H25" s="33">
        <v>3.02</v>
      </c>
      <c r="I25" s="34">
        <v>39.26</v>
      </c>
      <c r="J25" s="35" t="s">
        <v>7</v>
      </c>
      <c r="K25" s="33">
        <v>48.67</v>
      </c>
      <c r="L25" s="36">
        <v>146.97999999999999</v>
      </c>
      <c r="N25" s="37"/>
      <c r="O25" s="38">
        <v>146.97999999999999</v>
      </c>
      <c r="P25" s="39">
        <v>48.67</v>
      </c>
    </row>
    <row r="26" spans="1:16" x14ac:dyDescent="0.25">
      <c r="A26" s="26" t="s">
        <v>4</v>
      </c>
      <c r="B26" s="27" t="s">
        <v>4</v>
      </c>
      <c r="C26" s="28" t="s">
        <v>281</v>
      </c>
      <c r="D26" s="29" t="s">
        <v>30</v>
      </c>
      <c r="E26" s="30"/>
      <c r="F26" s="31" t="s">
        <v>43</v>
      </c>
      <c r="G26" s="32" t="s">
        <v>260</v>
      </c>
      <c r="H26" s="33">
        <v>0</v>
      </c>
      <c r="I26" s="34">
        <v>0</v>
      </c>
      <c r="J26" s="35" t="s">
        <v>7</v>
      </c>
      <c r="K26" s="33">
        <v>0</v>
      </c>
      <c r="L26" s="36">
        <v>7074.57</v>
      </c>
      <c r="N26" s="37"/>
      <c r="O26" s="38">
        <v>7074.57</v>
      </c>
      <c r="P26" s="39">
        <v>0</v>
      </c>
    </row>
    <row r="27" spans="1:16" ht="60" x14ac:dyDescent="0.25">
      <c r="A27" s="26" t="s">
        <v>5</v>
      </c>
      <c r="B27" s="27" t="s">
        <v>5</v>
      </c>
      <c r="C27" s="28" t="s">
        <v>282</v>
      </c>
      <c r="D27" s="29" t="s">
        <v>30</v>
      </c>
      <c r="E27" s="30" t="s">
        <v>44</v>
      </c>
      <c r="F27" s="31" t="s">
        <v>283</v>
      </c>
      <c r="G27" s="32" t="s">
        <v>266</v>
      </c>
      <c r="H27" s="33">
        <v>23.66</v>
      </c>
      <c r="I27" s="34">
        <v>152.80000000000001</v>
      </c>
      <c r="J27" s="35" t="s">
        <v>7</v>
      </c>
      <c r="K27" s="33">
        <v>189.43</v>
      </c>
      <c r="L27" s="36">
        <v>4481.91</v>
      </c>
      <c r="N27" s="37"/>
      <c r="O27" s="38">
        <v>4481.91</v>
      </c>
      <c r="P27" s="39">
        <v>189.43</v>
      </c>
    </row>
    <row r="28" spans="1:16" ht="45" x14ac:dyDescent="0.25">
      <c r="A28" s="26" t="s">
        <v>5</v>
      </c>
      <c r="B28" s="27" t="s">
        <v>5</v>
      </c>
      <c r="C28" s="28" t="s">
        <v>284</v>
      </c>
      <c r="D28" s="29" t="s">
        <v>30</v>
      </c>
      <c r="E28" s="30" t="s">
        <v>45</v>
      </c>
      <c r="F28" s="31" t="s">
        <v>285</v>
      </c>
      <c r="G28" s="32" t="s">
        <v>266</v>
      </c>
      <c r="H28" s="33">
        <v>47.32</v>
      </c>
      <c r="I28" s="34">
        <v>4.9400000000000004</v>
      </c>
      <c r="J28" s="35" t="s">
        <v>7</v>
      </c>
      <c r="K28" s="33">
        <v>6.12</v>
      </c>
      <c r="L28" s="36">
        <v>289.60000000000002</v>
      </c>
      <c r="N28" s="37"/>
      <c r="O28" s="38">
        <v>289.60000000000002</v>
      </c>
      <c r="P28" s="39">
        <v>6.12</v>
      </c>
    </row>
    <row r="29" spans="1:16" ht="45" x14ac:dyDescent="0.25">
      <c r="A29" s="26" t="s">
        <v>5</v>
      </c>
      <c r="B29" s="27" t="s">
        <v>5</v>
      </c>
      <c r="C29" s="28" t="s">
        <v>286</v>
      </c>
      <c r="D29" s="29" t="s">
        <v>30</v>
      </c>
      <c r="E29" s="30" t="s">
        <v>42</v>
      </c>
      <c r="F29" s="31" t="s">
        <v>280</v>
      </c>
      <c r="G29" s="32" t="s">
        <v>266</v>
      </c>
      <c r="H29" s="33">
        <v>47.32</v>
      </c>
      <c r="I29" s="34">
        <v>39.26</v>
      </c>
      <c r="J29" s="35" t="s">
        <v>7</v>
      </c>
      <c r="K29" s="33">
        <v>48.67</v>
      </c>
      <c r="L29" s="36">
        <v>2303.06</v>
      </c>
      <c r="N29" s="37"/>
      <c r="O29" s="38">
        <v>2303.06</v>
      </c>
      <c r="P29" s="39">
        <v>48.67</v>
      </c>
    </row>
    <row r="30" spans="1:16" x14ac:dyDescent="0.25">
      <c r="A30" s="26" t="s">
        <v>4</v>
      </c>
      <c r="B30" s="27" t="s">
        <v>4</v>
      </c>
      <c r="C30" s="28" t="s">
        <v>287</v>
      </c>
      <c r="D30" s="29" t="s">
        <v>30</v>
      </c>
      <c r="E30" s="30"/>
      <c r="F30" s="31" t="s">
        <v>46</v>
      </c>
      <c r="G30" s="32" t="s">
        <v>260</v>
      </c>
      <c r="H30" s="33">
        <v>0</v>
      </c>
      <c r="I30" s="34">
        <v>0</v>
      </c>
      <c r="J30" s="35" t="s">
        <v>7</v>
      </c>
      <c r="K30" s="33">
        <v>0</v>
      </c>
      <c r="L30" s="36">
        <v>6156.61</v>
      </c>
      <c r="N30" s="37"/>
      <c r="O30" s="38">
        <v>6156.61</v>
      </c>
      <c r="P30" s="39">
        <v>0</v>
      </c>
    </row>
    <row r="31" spans="1:16" ht="60" x14ac:dyDescent="0.25">
      <c r="A31" s="26" t="s">
        <v>5</v>
      </c>
      <c r="B31" s="27" t="s">
        <v>5</v>
      </c>
      <c r="C31" s="28" t="s">
        <v>288</v>
      </c>
      <c r="D31" s="29" t="s">
        <v>30</v>
      </c>
      <c r="E31" s="30" t="s">
        <v>44</v>
      </c>
      <c r="F31" s="31" t="s">
        <v>283</v>
      </c>
      <c r="G31" s="32" t="s">
        <v>266</v>
      </c>
      <c r="H31" s="33">
        <v>20.59</v>
      </c>
      <c r="I31" s="34">
        <v>152.80000000000001</v>
      </c>
      <c r="J31" s="35" t="s">
        <v>7</v>
      </c>
      <c r="K31" s="33">
        <v>189.43</v>
      </c>
      <c r="L31" s="36">
        <v>3900.36</v>
      </c>
      <c r="N31" s="37"/>
      <c r="O31" s="38">
        <v>3900.36</v>
      </c>
      <c r="P31" s="39">
        <v>189.43</v>
      </c>
    </row>
    <row r="32" spans="1:16" ht="45" x14ac:dyDescent="0.25">
      <c r="A32" s="26" t="s">
        <v>5</v>
      </c>
      <c r="B32" s="27" t="s">
        <v>5</v>
      </c>
      <c r="C32" s="28" t="s">
        <v>289</v>
      </c>
      <c r="D32" s="29" t="s">
        <v>30</v>
      </c>
      <c r="E32" s="30" t="s">
        <v>45</v>
      </c>
      <c r="F32" s="31" t="s">
        <v>285</v>
      </c>
      <c r="G32" s="32" t="s">
        <v>266</v>
      </c>
      <c r="H32" s="33">
        <v>41.18</v>
      </c>
      <c r="I32" s="34">
        <v>4.9400000000000004</v>
      </c>
      <c r="J32" s="35" t="s">
        <v>7</v>
      </c>
      <c r="K32" s="33">
        <v>6.12</v>
      </c>
      <c r="L32" s="36">
        <v>252.02</v>
      </c>
      <c r="N32" s="37"/>
      <c r="O32" s="38">
        <v>252.02</v>
      </c>
      <c r="P32" s="39">
        <v>6.12</v>
      </c>
    </row>
    <row r="33" spans="1:16" ht="45" x14ac:dyDescent="0.25">
      <c r="A33" s="26" t="s">
        <v>5</v>
      </c>
      <c r="B33" s="27" t="s">
        <v>5</v>
      </c>
      <c r="C33" s="28" t="s">
        <v>290</v>
      </c>
      <c r="D33" s="29" t="s">
        <v>30</v>
      </c>
      <c r="E33" s="30" t="s">
        <v>42</v>
      </c>
      <c r="F33" s="31" t="s">
        <v>280</v>
      </c>
      <c r="G33" s="32" t="s">
        <v>266</v>
      </c>
      <c r="H33" s="33">
        <v>41.18</v>
      </c>
      <c r="I33" s="34">
        <v>39.26</v>
      </c>
      <c r="J33" s="35" t="s">
        <v>7</v>
      </c>
      <c r="K33" s="33">
        <v>48.67</v>
      </c>
      <c r="L33" s="36">
        <v>2004.23</v>
      </c>
      <c r="N33" s="37"/>
      <c r="O33" s="38">
        <v>2004.23</v>
      </c>
      <c r="P33" s="39">
        <v>48.67</v>
      </c>
    </row>
    <row r="34" spans="1:16" x14ac:dyDescent="0.25">
      <c r="A34" s="26" t="s">
        <v>4</v>
      </c>
      <c r="B34" s="27" t="s">
        <v>4</v>
      </c>
      <c r="C34" s="28" t="s">
        <v>291</v>
      </c>
      <c r="D34" s="29" t="s">
        <v>30</v>
      </c>
      <c r="E34" s="30"/>
      <c r="F34" s="31" t="s">
        <v>47</v>
      </c>
      <c r="G34" s="32" t="s">
        <v>260</v>
      </c>
      <c r="H34" s="33">
        <v>0</v>
      </c>
      <c r="I34" s="34">
        <v>0</v>
      </c>
      <c r="J34" s="35" t="s">
        <v>7</v>
      </c>
      <c r="K34" s="33">
        <v>0</v>
      </c>
      <c r="L34" s="36">
        <v>193.23</v>
      </c>
      <c r="N34" s="37"/>
      <c r="O34" s="38">
        <v>193.23</v>
      </c>
      <c r="P34" s="39">
        <v>0</v>
      </c>
    </row>
    <row r="35" spans="1:16" ht="60" x14ac:dyDescent="0.25">
      <c r="A35" s="26" t="s">
        <v>5</v>
      </c>
      <c r="B35" s="27" t="s">
        <v>5</v>
      </c>
      <c r="C35" s="28" t="s">
        <v>292</v>
      </c>
      <c r="D35" s="29" t="s">
        <v>30</v>
      </c>
      <c r="E35" s="30" t="s">
        <v>44</v>
      </c>
      <c r="F35" s="31" t="s">
        <v>283</v>
      </c>
      <c r="G35" s="32" t="s">
        <v>266</v>
      </c>
      <c r="H35" s="33">
        <v>0.56999999999999995</v>
      </c>
      <c r="I35" s="34">
        <v>152.80000000000001</v>
      </c>
      <c r="J35" s="35" t="s">
        <v>7</v>
      </c>
      <c r="K35" s="33">
        <v>189.43</v>
      </c>
      <c r="L35" s="36">
        <v>107.98</v>
      </c>
      <c r="N35" s="37"/>
      <c r="O35" s="38">
        <v>107.98</v>
      </c>
      <c r="P35" s="39">
        <v>189.43</v>
      </c>
    </row>
    <row r="36" spans="1:16" ht="45" x14ac:dyDescent="0.25">
      <c r="A36" s="26" t="s">
        <v>5</v>
      </c>
      <c r="B36" s="27" t="s">
        <v>5</v>
      </c>
      <c r="C36" s="28" t="s">
        <v>293</v>
      </c>
      <c r="D36" s="29" t="s">
        <v>30</v>
      </c>
      <c r="E36" s="30" t="s">
        <v>45</v>
      </c>
      <c r="F36" s="31" t="s">
        <v>285</v>
      </c>
      <c r="G36" s="32" t="s">
        <v>266</v>
      </c>
      <c r="H36" s="33">
        <v>2</v>
      </c>
      <c r="I36" s="34">
        <v>4.9400000000000004</v>
      </c>
      <c r="J36" s="35" t="s">
        <v>7</v>
      </c>
      <c r="K36" s="33">
        <v>6.12</v>
      </c>
      <c r="L36" s="36">
        <v>12.24</v>
      </c>
      <c r="N36" s="37"/>
      <c r="O36" s="38">
        <v>12.24</v>
      </c>
      <c r="P36" s="39">
        <v>6.12</v>
      </c>
    </row>
    <row r="37" spans="1:16" ht="45" x14ac:dyDescent="0.25">
      <c r="A37" s="26" t="s">
        <v>5</v>
      </c>
      <c r="B37" s="27" t="s">
        <v>5</v>
      </c>
      <c r="C37" s="28" t="s">
        <v>294</v>
      </c>
      <c r="D37" s="29" t="s">
        <v>30</v>
      </c>
      <c r="E37" s="30" t="s">
        <v>42</v>
      </c>
      <c r="F37" s="31" t="s">
        <v>280</v>
      </c>
      <c r="G37" s="32" t="s">
        <v>266</v>
      </c>
      <c r="H37" s="33">
        <v>1.5</v>
      </c>
      <c r="I37" s="34">
        <v>39.26</v>
      </c>
      <c r="J37" s="35" t="s">
        <v>7</v>
      </c>
      <c r="K37" s="33">
        <v>48.67</v>
      </c>
      <c r="L37" s="36">
        <v>73.010000000000005</v>
      </c>
      <c r="N37" s="37"/>
      <c r="O37" s="38">
        <v>73.010000000000005</v>
      </c>
      <c r="P37" s="39">
        <v>48.67</v>
      </c>
    </row>
    <row r="38" spans="1:16" x14ac:dyDescent="0.25">
      <c r="A38" s="26" t="s">
        <v>4</v>
      </c>
      <c r="B38" s="27" t="s">
        <v>4</v>
      </c>
      <c r="C38" s="28" t="s">
        <v>295</v>
      </c>
      <c r="D38" s="29" t="s">
        <v>30</v>
      </c>
      <c r="E38" s="30"/>
      <c r="F38" s="31" t="s">
        <v>48</v>
      </c>
      <c r="G38" s="32" t="s">
        <v>260</v>
      </c>
      <c r="H38" s="33">
        <v>0</v>
      </c>
      <c r="I38" s="34">
        <v>0</v>
      </c>
      <c r="J38" s="35" t="s">
        <v>7</v>
      </c>
      <c r="K38" s="33">
        <v>0</v>
      </c>
      <c r="L38" s="36">
        <v>398.18</v>
      </c>
      <c r="N38" s="37"/>
      <c r="O38" s="38">
        <v>398.18</v>
      </c>
      <c r="P38" s="39">
        <v>0</v>
      </c>
    </row>
    <row r="39" spans="1:16" ht="60" x14ac:dyDescent="0.25">
      <c r="A39" s="26" t="s">
        <v>5</v>
      </c>
      <c r="B39" s="27" t="s">
        <v>5</v>
      </c>
      <c r="C39" s="28" t="s">
        <v>296</v>
      </c>
      <c r="D39" s="29" t="s">
        <v>30</v>
      </c>
      <c r="E39" s="30" t="s">
        <v>44</v>
      </c>
      <c r="F39" s="31" t="s">
        <v>283</v>
      </c>
      <c r="G39" s="32" t="s">
        <v>266</v>
      </c>
      <c r="H39" s="33">
        <v>1.35</v>
      </c>
      <c r="I39" s="34">
        <v>152.80000000000001</v>
      </c>
      <c r="J39" s="35" t="s">
        <v>7</v>
      </c>
      <c r="K39" s="33">
        <v>189.43</v>
      </c>
      <c r="L39" s="36">
        <v>255.73</v>
      </c>
      <c r="N39" s="37"/>
      <c r="O39" s="38">
        <v>255.73</v>
      </c>
      <c r="P39" s="39">
        <v>189.43</v>
      </c>
    </row>
    <row r="40" spans="1:16" ht="45" x14ac:dyDescent="0.25">
      <c r="A40" s="26" t="s">
        <v>5</v>
      </c>
      <c r="B40" s="27" t="s">
        <v>5</v>
      </c>
      <c r="C40" s="28" t="s">
        <v>297</v>
      </c>
      <c r="D40" s="29" t="s">
        <v>30</v>
      </c>
      <c r="E40" s="30" t="s">
        <v>45</v>
      </c>
      <c r="F40" s="31" t="s">
        <v>285</v>
      </c>
      <c r="G40" s="32" t="s">
        <v>266</v>
      </c>
      <c r="H40" s="33">
        <v>2.6</v>
      </c>
      <c r="I40" s="34">
        <v>4.9400000000000004</v>
      </c>
      <c r="J40" s="35" t="s">
        <v>7</v>
      </c>
      <c r="K40" s="33">
        <v>6.12</v>
      </c>
      <c r="L40" s="36">
        <v>15.91</v>
      </c>
      <c r="N40" s="37"/>
      <c r="O40" s="38">
        <v>15.91</v>
      </c>
      <c r="P40" s="39">
        <v>6.12</v>
      </c>
    </row>
    <row r="41" spans="1:16" ht="45" x14ac:dyDescent="0.25">
      <c r="A41" s="26" t="s">
        <v>5</v>
      </c>
      <c r="B41" s="27" t="s">
        <v>5</v>
      </c>
      <c r="C41" s="28" t="s">
        <v>298</v>
      </c>
      <c r="D41" s="29" t="s">
        <v>30</v>
      </c>
      <c r="E41" s="30" t="s">
        <v>42</v>
      </c>
      <c r="F41" s="31" t="s">
        <v>280</v>
      </c>
      <c r="G41" s="32" t="s">
        <v>266</v>
      </c>
      <c r="H41" s="33">
        <v>2.6</v>
      </c>
      <c r="I41" s="34">
        <v>39.26</v>
      </c>
      <c r="J41" s="35" t="s">
        <v>7</v>
      </c>
      <c r="K41" s="33">
        <v>48.67</v>
      </c>
      <c r="L41" s="36">
        <v>126.54</v>
      </c>
      <c r="N41" s="37"/>
      <c r="O41" s="38">
        <v>126.54</v>
      </c>
      <c r="P41" s="39">
        <v>48.67</v>
      </c>
    </row>
    <row r="42" spans="1:16" x14ac:dyDescent="0.25">
      <c r="A42" s="26" t="s">
        <v>4</v>
      </c>
      <c r="B42" s="27" t="s">
        <v>4</v>
      </c>
      <c r="C42" s="28" t="s">
        <v>299</v>
      </c>
      <c r="D42" s="29" t="s">
        <v>30</v>
      </c>
      <c r="E42" s="30"/>
      <c r="F42" s="31" t="s">
        <v>49</v>
      </c>
      <c r="G42" s="32" t="s">
        <v>260</v>
      </c>
      <c r="H42" s="33">
        <v>0</v>
      </c>
      <c r="I42" s="34">
        <v>0</v>
      </c>
      <c r="J42" s="35" t="s">
        <v>7</v>
      </c>
      <c r="K42" s="33">
        <v>0</v>
      </c>
      <c r="L42" s="36">
        <v>127.51</v>
      </c>
      <c r="N42" s="37"/>
      <c r="O42" s="38">
        <v>127.51</v>
      </c>
      <c r="P42" s="39">
        <v>0</v>
      </c>
    </row>
    <row r="43" spans="1:16" ht="30" x14ac:dyDescent="0.25">
      <c r="A43" s="26" t="s">
        <v>5</v>
      </c>
      <c r="B43" s="27" t="s">
        <v>5</v>
      </c>
      <c r="C43" s="28" t="s">
        <v>300</v>
      </c>
      <c r="D43" s="29" t="s">
        <v>30</v>
      </c>
      <c r="E43" s="30" t="s">
        <v>50</v>
      </c>
      <c r="F43" s="31" t="s">
        <v>301</v>
      </c>
      <c r="G43" s="32" t="s">
        <v>275</v>
      </c>
      <c r="H43" s="33">
        <v>0.02</v>
      </c>
      <c r="I43" s="34">
        <v>1110.2</v>
      </c>
      <c r="J43" s="35" t="s">
        <v>7</v>
      </c>
      <c r="K43" s="33">
        <v>1376.31</v>
      </c>
      <c r="L43" s="36">
        <v>27.53</v>
      </c>
      <c r="N43" s="37"/>
      <c r="O43" s="38">
        <v>27.53</v>
      </c>
      <c r="P43" s="39">
        <v>1376.31</v>
      </c>
    </row>
    <row r="44" spans="1:16" ht="30" x14ac:dyDescent="0.25">
      <c r="A44" s="26" t="s">
        <v>5</v>
      </c>
      <c r="B44" s="27" t="s">
        <v>5</v>
      </c>
      <c r="C44" s="28" t="s">
        <v>302</v>
      </c>
      <c r="D44" s="29" t="s">
        <v>51</v>
      </c>
      <c r="E44" s="30" t="s">
        <v>52</v>
      </c>
      <c r="F44" s="31" t="s">
        <v>303</v>
      </c>
      <c r="G44" s="32" t="s">
        <v>278</v>
      </c>
      <c r="H44" s="33">
        <v>1.5</v>
      </c>
      <c r="I44" s="34">
        <v>3.99</v>
      </c>
      <c r="J44" s="35" t="s">
        <v>7</v>
      </c>
      <c r="K44" s="33">
        <v>4.95</v>
      </c>
      <c r="L44" s="36">
        <v>7.43</v>
      </c>
      <c r="N44" s="37"/>
      <c r="O44" s="38">
        <v>7.43</v>
      </c>
      <c r="P44" s="39">
        <v>4.95</v>
      </c>
    </row>
    <row r="45" spans="1:16" ht="30" x14ac:dyDescent="0.25">
      <c r="A45" s="26" t="s">
        <v>5</v>
      </c>
      <c r="B45" s="27" t="s">
        <v>5</v>
      </c>
      <c r="C45" s="28" t="s">
        <v>304</v>
      </c>
      <c r="D45" s="29" t="s">
        <v>30</v>
      </c>
      <c r="E45" s="30" t="s">
        <v>53</v>
      </c>
      <c r="F45" s="31" t="s">
        <v>305</v>
      </c>
      <c r="G45" s="32" t="s">
        <v>266</v>
      </c>
      <c r="H45" s="33">
        <v>0.45</v>
      </c>
      <c r="I45" s="34">
        <v>165.9</v>
      </c>
      <c r="J45" s="35" t="s">
        <v>7</v>
      </c>
      <c r="K45" s="33">
        <v>205.67</v>
      </c>
      <c r="L45" s="36">
        <v>92.55</v>
      </c>
      <c r="N45" s="37"/>
      <c r="O45" s="38">
        <v>92.55</v>
      </c>
      <c r="P45" s="39">
        <v>205.67</v>
      </c>
    </row>
    <row r="46" spans="1:16" ht="30" x14ac:dyDescent="0.25">
      <c r="A46" s="26" t="s">
        <v>4</v>
      </c>
      <c r="B46" s="27" t="s">
        <v>4</v>
      </c>
      <c r="C46" s="28" t="s">
        <v>306</v>
      </c>
      <c r="D46" s="29" t="s">
        <v>30</v>
      </c>
      <c r="E46" s="30"/>
      <c r="F46" s="31" t="s">
        <v>54</v>
      </c>
      <c r="G46" s="32" t="s">
        <v>260</v>
      </c>
      <c r="H46" s="33">
        <v>0</v>
      </c>
      <c r="I46" s="34">
        <v>0</v>
      </c>
      <c r="J46" s="35" t="s">
        <v>7</v>
      </c>
      <c r="K46" s="33">
        <v>0</v>
      </c>
      <c r="L46" s="36">
        <v>6180.89</v>
      </c>
      <c r="N46" s="37"/>
      <c r="O46" s="38">
        <v>6180.89</v>
      </c>
      <c r="P46" s="39">
        <v>0</v>
      </c>
    </row>
    <row r="47" spans="1:16" ht="30" x14ac:dyDescent="0.25">
      <c r="A47" s="26" t="s">
        <v>5</v>
      </c>
      <c r="B47" s="27" t="s">
        <v>5</v>
      </c>
      <c r="C47" s="28" t="s">
        <v>307</v>
      </c>
      <c r="D47" s="29" t="s">
        <v>30</v>
      </c>
      <c r="E47" s="30" t="s">
        <v>55</v>
      </c>
      <c r="F47" s="31" t="s">
        <v>308</v>
      </c>
      <c r="G47" s="32" t="s">
        <v>266</v>
      </c>
      <c r="H47" s="33">
        <v>8.4600000000000009</v>
      </c>
      <c r="I47" s="34">
        <v>26.05</v>
      </c>
      <c r="J47" s="35" t="s">
        <v>7</v>
      </c>
      <c r="K47" s="33">
        <v>32.29</v>
      </c>
      <c r="L47" s="36">
        <v>273.17</v>
      </c>
      <c r="N47" s="37"/>
      <c r="O47" s="38">
        <v>273.17</v>
      </c>
      <c r="P47" s="39">
        <v>32.29</v>
      </c>
    </row>
    <row r="48" spans="1:16" ht="45" x14ac:dyDescent="0.25">
      <c r="A48" s="26" t="s">
        <v>5</v>
      </c>
      <c r="B48" s="27" t="s">
        <v>5</v>
      </c>
      <c r="C48" s="28" t="s">
        <v>309</v>
      </c>
      <c r="D48" s="29" t="s">
        <v>30</v>
      </c>
      <c r="E48" s="30" t="s">
        <v>56</v>
      </c>
      <c r="F48" s="31" t="s">
        <v>310</v>
      </c>
      <c r="G48" s="32" t="s">
        <v>266</v>
      </c>
      <c r="H48" s="33">
        <v>58.63</v>
      </c>
      <c r="I48" s="34">
        <v>78.95</v>
      </c>
      <c r="J48" s="35" t="s">
        <v>7</v>
      </c>
      <c r="K48" s="33">
        <v>97.87</v>
      </c>
      <c r="L48" s="36">
        <v>5738.12</v>
      </c>
      <c r="N48" s="37"/>
      <c r="O48" s="38">
        <v>5738.12</v>
      </c>
      <c r="P48" s="39">
        <v>97.87</v>
      </c>
    </row>
    <row r="49" spans="1:16" ht="30" x14ac:dyDescent="0.25">
      <c r="A49" s="26" t="s">
        <v>5</v>
      </c>
      <c r="B49" s="27" t="s">
        <v>5</v>
      </c>
      <c r="C49" s="28" t="s">
        <v>311</v>
      </c>
      <c r="D49" s="29" t="s">
        <v>33</v>
      </c>
      <c r="E49" s="30" t="s">
        <v>57</v>
      </c>
      <c r="F49" s="31" t="s">
        <v>312</v>
      </c>
      <c r="G49" s="32" t="s">
        <v>278</v>
      </c>
      <c r="H49" s="33">
        <v>40</v>
      </c>
      <c r="I49" s="34">
        <v>3.42</v>
      </c>
      <c r="J49" s="35" t="s">
        <v>7</v>
      </c>
      <c r="K49" s="33">
        <v>4.24</v>
      </c>
      <c r="L49" s="36">
        <v>169.6</v>
      </c>
      <c r="N49" s="37"/>
      <c r="O49" s="38">
        <v>169.6</v>
      </c>
      <c r="P49" s="39">
        <v>4.24</v>
      </c>
    </row>
    <row r="50" spans="1:16" x14ac:dyDescent="0.25">
      <c r="A50" s="26" t="s">
        <v>3</v>
      </c>
      <c r="B50" s="27" t="s">
        <v>3</v>
      </c>
      <c r="C50" s="28" t="s">
        <v>313</v>
      </c>
      <c r="D50" s="29" t="s">
        <v>30</v>
      </c>
      <c r="E50" s="30"/>
      <c r="F50" s="31" t="s">
        <v>58</v>
      </c>
      <c r="G50" s="32" t="s">
        <v>260</v>
      </c>
      <c r="H50" s="33">
        <v>0</v>
      </c>
      <c r="I50" s="34">
        <v>0</v>
      </c>
      <c r="J50" s="35" t="s">
        <v>7</v>
      </c>
      <c r="K50" s="33">
        <v>0</v>
      </c>
      <c r="L50" s="36">
        <v>41991.88</v>
      </c>
      <c r="N50" s="37"/>
      <c r="O50" s="38">
        <v>41991.88</v>
      </c>
      <c r="P50" s="39">
        <v>0</v>
      </c>
    </row>
    <row r="51" spans="1:16" x14ac:dyDescent="0.25">
      <c r="A51" s="26" t="s">
        <v>5</v>
      </c>
      <c r="B51" s="27" t="s">
        <v>4</v>
      </c>
      <c r="C51" s="28" t="s">
        <v>314</v>
      </c>
      <c r="D51" s="29" t="s">
        <v>30</v>
      </c>
      <c r="E51" s="30"/>
      <c r="F51" s="31" t="s">
        <v>59</v>
      </c>
      <c r="G51" s="32" t="s">
        <v>260</v>
      </c>
      <c r="H51" s="33">
        <v>0</v>
      </c>
      <c r="I51" s="34">
        <v>0</v>
      </c>
      <c r="J51" s="35" t="s">
        <v>7</v>
      </c>
      <c r="K51" s="33">
        <v>0</v>
      </c>
      <c r="L51" s="36">
        <v>3650.45</v>
      </c>
      <c r="N51" s="37"/>
      <c r="O51" s="38">
        <v>3650.45</v>
      </c>
      <c r="P51" s="39">
        <v>0</v>
      </c>
    </row>
    <row r="52" spans="1:16" ht="45" x14ac:dyDescent="0.25">
      <c r="A52" s="26" t="s">
        <v>5</v>
      </c>
      <c r="B52" s="27" t="s">
        <v>5</v>
      </c>
      <c r="C52" s="28" t="s">
        <v>315</v>
      </c>
      <c r="D52" s="29" t="s">
        <v>30</v>
      </c>
      <c r="E52" s="30" t="s">
        <v>60</v>
      </c>
      <c r="F52" s="31" t="s">
        <v>316</v>
      </c>
      <c r="G52" s="32" t="s">
        <v>266</v>
      </c>
      <c r="H52" s="33">
        <v>47.2</v>
      </c>
      <c r="I52" s="34">
        <v>49.05</v>
      </c>
      <c r="J52" s="35" t="s">
        <v>7</v>
      </c>
      <c r="K52" s="33">
        <v>60.81</v>
      </c>
      <c r="L52" s="36">
        <v>2870.23</v>
      </c>
      <c r="N52" s="37"/>
      <c r="O52" s="38">
        <v>2870.23</v>
      </c>
      <c r="P52" s="39">
        <v>60.81</v>
      </c>
    </row>
    <row r="53" spans="1:16" ht="45" x14ac:dyDescent="0.25">
      <c r="A53" s="26" t="s">
        <v>5</v>
      </c>
      <c r="B53" s="27" t="s">
        <v>5</v>
      </c>
      <c r="C53" s="28" t="s">
        <v>317</v>
      </c>
      <c r="D53" s="29" t="s">
        <v>51</v>
      </c>
      <c r="E53" s="30" t="s">
        <v>61</v>
      </c>
      <c r="F53" s="31" t="s">
        <v>318</v>
      </c>
      <c r="G53" s="32" t="s">
        <v>266</v>
      </c>
      <c r="H53" s="33">
        <v>47.2</v>
      </c>
      <c r="I53" s="34">
        <v>13.33</v>
      </c>
      <c r="J53" s="35" t="s">
        <v>7</v>
      </c>
      <c r="K53" s="33">
        <v>16.53</v>
      </c>
      <c r="L53" s="36">
        <v>780.22</v>
      </c>
      <c r="N53" s="37"/>
      <c r="O53" s="38">
        <v>780.22</v>
      </c>
      <c r="P53" s="39">
        <v>16.53</v>
      </c>
    </row>
    <row r="54" spans="1:16" x14ac:dyDescent="0.25">
      <c r="A54" s="26" t="s">
        <v>4</v>
      </c>
      <c r="B54" s="27" t="s">
        <v>4</v>
      </c>
      <c r="C54" s="28" t="s">
        <v>319</v>
      </c>
      <c r="D54" s="29" t="s">
        <v>30</v>
      </c>
      <c r="E54" s="30"/>
      <c r="F54" s="31" t="s">
        <v>62</v>
      </c>
      <c r="G54" s="32" t="s">
        <v>260</v>
      </c>
      <c r="H54" s="33">
        <v>0</v>
      </c>
      <c r="I54" s="34">
        <v>0</v>
      </c>
      <c r="J54" s="35" t="s">
        <v>7</v>
      </c>
      <c r="K54" s="33">
        <v>0</v>
      </c>
      <c r="L54" s="36">
        <v>18789.27</v>
      </c>
      <c r="N54" s="37"/>
      <c r="O54" s="38">
        <v>18789.27</v>
      </c>
      <c r="P54" s="39">
        <v>0</v>
      </c>
    </row>
    <row r="55" spans="1:16" ht="30" x14ac:dyDescent="0.25">
      <c r="A55" s="26" t="s">
        <v>5</v>
      </c>
      <c r="B55" s="27" t="s">
        <v>5</v>
      </c>
      <c r="C55" s="28" t="s">
        <v>320</v>
      </c>
      <c r="D55" s="29" t="s">
        <v>30</v>
      </c>
      <c r="E55" s="30" t="s">
        <v>63</v>
      </c>
      <c r="F55" s="31" t="s">
        <v>321</v>
      </c>
      <c r="G55" s="32" t="s">
        <v>266</v>
      </c>
      <c r="H55" s="33">
        <v>131</v>
      </c>
      <c r="I55" s="34">
        <v>4.01</v>
      </c>
      <c r="J55" s="35" t="s">
        <v>7</v>
      </c>
      <c r="K55" s="33">
        <v>4.97</v>
      </c>
      <c r="L55" s="36">
        <v>651.07000000000005</v>
      </c>
      <c r="N55" s="37"/>
      <c r="O55" s="38">
        <v>651.07000000000005</v>
      </c>
      <c r="P55" s="39">
        <v>4.97</v>
      </c>
    </row>
    <row r="56" spans="1:16" ht="45" x14ac:dyDescent="0.25">
      <c r="A56" s="26" t="s">
        <v>5</v>
      </c>
      <c r="B56" s="27" t="s">
        <v>5</v>
      </c>
      <c r="C56" s="28" t="s">
        <v>322</v>
      </c>
      <c r="D56" s="29" t="s">
        <v>30</v>
      </c>
      <c r="E56" s="30" t="s">
        <v>64</v>
      </c>
      <c r="F56" s="31" t="s">
        <v>323</v>
      </c>
      <c r="G56" s="32" t="s">
        <v>266</v>
      </c>
      <c r="H56" s="33">
        <v>15.5</v>
      </c>
      <c r="I56" s="34">
        <v>66.48</v>
      </c>
      <c r="J56" s="35" t="s">
        <v>7</v>
      </c>
      <c r="K56" s="33">
        <v>82.42</v>
      </c>
      <c r="L56" s="36">
        <v>1277.51</v>
      </c>
      <c r="N56" s="37"/>
      <c r="O56" s="38">
        <v>1277.51</v>
      </c>
      <c r="P56" s="39">
        <v>82.42</v>
      </c>
    </row>
    <row r="57" spans="1:16" ht="45" x14ac:dyDescent="0.25">
      <c r="A57" s="26" t="s">
        <v>5</v>
      </c>
      <c r="B57" s="27" t="s">
        <v>5</v>
      </c>
      <c r="C57" s="28" t="s">
        <v>324</v>
      </c>
      <c r="D57" s="29" t="s">
        <v>30</v>
      </c>
      <c r="E57" s="30" t="s">
        <v>65</v>
      </c>
      <c r="F57" s="31" t="s">
        <v>325</v>
      </c>
      <c r="G57" s="32" t="s">
        <v>266</v>
      </c>
      <c r="H57" s="33">
        <v>95</v>
      </c>
      <c r="I57" s="34">
        <v>57.44</v>
      </c>
      <c r="J57" s="35" t="s">
        <v>7</v>
      </c>
      <c r="K57" s="33">
        <v>71.209999999999994</v>
      </c>
      <c r="L57" s="36">
        <v>6764.95</v>
      </c>
      <c r="N57" s="37"/>
      <c r="O57" s="38">
        <v>6764.95</v>
      </c>
      <c r="P57" s="39">
        <v>71.209999999999994</v>
      </c>
    </row>
    <row r="58" spans="1:16" ht="30" x14ac:dyDescent="0.25">
      <c r="A58" s="26" t="s">
        <v>5</v>
      </c>
      <c r="B58" s="27" t="s">
        <v>5</v>
      </c>
      <c r="C58" s="28" t="s">
        <v>326</v>
      </c>
      <c r="D58" s="29" t="s">
        <v>30</v>
      </c>
      <c r="E58" s="30" t="s">
        <v>66</v>
      </c>
      <c r="F58" s="31" t="s">
        <v>327</v>
      </c>
      <c r="G58" s="32" t="s">
        <v>278</v>
      </c>
      <c r="H58" s="33">
        <v>68.319999999999993</v>
      </c>
      <c r="I58" s="34">
        <v>9.3699999999999992</v>
      </c>
      <c r="J58" s="35" t="s">
        <v>7</v>
      </c>
      <c r="K58" s="33">
        <v>11.62</v>
      </c>
      <c r="L58" s="36">
        <v>793.88</v>
      </c>
      <c r="N58" s="37"/>
      <c r="O58" s="38">
        <v>793.88</v>
      </c>
      <c r="P58" s="39">
        <v>11.62</v>
      </c>
    </row>
    <row r="59" spans="1:16" x14ac:dyDescent="0.25">
      <c r="A59" s="26" t="s">
        <v>5</v>
      </c>
      <c r="B59" s="27" t="s">
        <v>5</v>
      </c>
      <c r="C59" s="28" t="s">
        <v>328</v>
      </c>
      <c r="D59" s="29" t="s">
        <v>30</v>
      </c>
      <c r="E59" s="30" t="s">
        <v>67</v>
      </c>
      <c r="F59" s="31" t="s">
        <v>329</v>
      </c>
      <c r="G59" s="32" t="s">
        <v>278</v>
      </c>
      <c r="H59" s="33">
        <v>2.2999999999999998</v>
      </c>
      <c r="I59" s="34">
        <v>117.93</v>
      </c>
      <c r="J59" s="35" t="s">
        <v>7</v>
      </c>
      <c r="K59" s="33">
        <v>146.19999999999999</v>
      </c>
      <c r="L59" s="36">
        <v>336.26</v>
      </c>
      <c r="N59" s="37"/>
      <c r="O59" s="38">
        <v>336.26</v>
      </c>
      <c r="P59" s="39">
        <v>146.19999999999999</v>
      </c>
    </row>
    <row r="60" spans="1:16" ht="30" x14ac:dyDescent="0.25">
      <c r="A60" s="26" t="s">
        <v>5</v>
      </c>
      <c r="B60" s="27" t="s">
        <v>5</v>
      </c>
      <c r="C60" s="28" t="s">
        <v>330</v>
      </c>
      <c r="D60" s="29" t="s">
        <v>51</v>
      </c>
      <c r="E60" s="30" t="s">
        <v>68</v>
      </c>
      <c r="F60" s="31" t="s">
        <v>331</v>
      </c>
      <c r="G60" s="32" t="s">
        <v>266</v>
      </c>
      <c r="H60" s="33">
        <v>34.799999999999997</v>
      </c>
      <c r="I60" s="34">
        <v>184.86</v>
      </c>
      <c r="J60" s="35" t="s">
        <v>7</v>
      </c>
      <c r="K60" s="33">
        <v>229.17</v>
      </c>
      <c r="L60" s="36">
        <v>7975.12</v>
      </c>
      <c r="N60" s="37"/>
      <c r="O60" s="38">
        <v>7975.12</v>
      </c>
      <c r="P60" s="39">
        <v>229.17</v>
      </c>
    </row>
    <row r="61" spans="1:16" ht="30" x14ac:dyDescent="0.25">
      <c r="A61" s="26" t="s">
        <v>5</v>
      </c>
      <c r="B61" s="27" t="s">
        <v>5</v>
      </c>
      <c r="C61" s="28" t="s">
        <v>332</v>
      </c>
      <c r="D61" s="29" t="s">
        <v>51</v>
      </c>
      <c r="E61" s="30" t="s">
        <v>69</v>
      </c>
      <c r="F61" s="31" t="s">
        <v>333</v>
      </c>
      <c r="G61" s="32" t="s">
        <v>266</v>
      </c>
      <c r="H61" s="33">
        <v>9.4</v>
      </c>
      <c r="I61" s="34">
        <v>85</v>
      </c>
      <c r="J61" s="35" t="s">
        <v>7</v>
      </c>
      <c r="K61" s="33">
        <v>105.37</v>
      </c>
      <c r="L61" s="36">
        <v>990.48</v>
      </c>
      <c r="N61" s="37"/>
      <c r="O61" s="38">
        <v>990.48</v>
      </c>
      <c r="P61" s="39">
        <v>105.37</v>
      </c>
    </row>
    <row r="62" spans="1:16" ht="30" x14ac:dyDescent="0.25">
      <c r="A62" s="26" t="s">
        <v>4</v>
      </c>
      <c r="B62" s="27" t="s">
        <v>4</v>
      </c>
      <c r="C62" s="28" t="s">
        <v>334</v>
      </c>
      <c r="D62" s="29" t="s">
        <v>30</v>
      </c>
      <c r="E62" s="30"/>
      <c r="F62" s="31" t="s">
        <v>70</v>
      </c>
      <c r="G62" s="32" t="s">
        <v>260</v>
      </c>
      <c r="H62" s="33">
        <v>0</v>
      </c>
      <c r="I62" s="34">
        <v>0</v>
      </c>
      <c r="J62" s="35" t="s">
        <v>7</v>
      </c>
      <c r="K62" s="33">
        <v>0</v>
      </c>
      <c r="L62" s="36">
        <v>4144.16</v>
      </c>
      <c r="N62" s="37"/>
      <c r="O62" s="38">
        <v>4144.16</v>
      </c>
      <c r="P62" s="39">
        <v>0</v>
      </c>
    </row>
    <row r="63" spans="1:16" ht="45" x14ac:dyDescent="0.25">
      <c r="A63" s="26" t="s">
        <v>5</v>
      </c>
      <c r="B63" s="27" t="s">
        <v>5</v>
      </c>
      <c r="C63" s="28" t="s">
        <v>335</v>
      </c>
      <c r="D63" s="29" t="s">
        <v>30</v>
      </c>
      <c r="E63" s="30" t="s">
        <v>65</v>
      </c>
      <c r="F63" s="31" t="s">
        <v>325</v>
      </c>
      <c r="G63" s="32" t="s">
        <v>266</v>
      </c>
      <c r="H63" s="33">
        <v>54.28</v>
      </c>
      <c r="I63" s="34">
        <v>57.44</v>
      </c>
      <c r="J63" s="35" t="s">
        <v>7</v>
      </c>
      <c r="K63" s="33">
        <v>71.209999999999994</v>
      </c>
      <c r="L63" s="36">
        <v>3865.28</v>
      </c>
      <c r="N63" s="37"/>
      <c r="O63" s="38">
        <v>3865.28</v>
      </c>
      <c r="P63" s="39">
        <v>71.209999999999994</v>
      </c>
    </row>
    <row r="64" spans="1:16" ht="30" x14ac:dyDescent="0.25">
      <c r="A64" s="26" t="s">
        <v>5</v>
      </c>
      <c r="B64" s="27" t="s">
        <v>5</v>
      </c>
      <c r="C64" s="28" t="s">
        <v>336</v>
      </c>
      <c r="D64" s="29" t="s">
        <v>30</v>
      </c>
      <c r="E64" s="30" t="s">
        <v>66</v>
      </c>
      <c r="F64" s="31" t="s">
        <v>327</v>
      </c>
      <c r="G64" s="32" t="s">
        <v>278</v>
      </c>
      <c r="H64" s="33">
        <v>24</v>
      </c>
      <c r="I64" s="34">
        <v>9.3699999999999992</v>
      </c>
      <c r="J64" s="35" t="s">
        <v>7</v>
      </c>
      <c r="K64" s="33">
        <v>11.62</v>
      </c>
      <c r="L64" s="36">
        <v>278.88</v>
      </c>
      <c r="N64" s="37"/>
      <c r="O64" s="38">
        <v>278.88</v>
      </c>
      <c r="P64" s="39">
        <v>11.62</v>
      </c>
    </row>
    <row r="65" spans="1:16" x14ac:dyDescent="0.25">
      <c r="A65" s="26" t="s">
        <v>4</v>
      </c>
      <c r="B65" s="27" t="s">
        <v>4</v>
      </c>
      <c r="C65" s="28" t="s">
        <v>337</v>
      </c>
      <c r="D65" s="29" t="s">
        <v>30</v>
      </c>
      <c r="E65" s="30"/>
      <c r="F65" s="31" t="s">
        <v>71</v>
      </c>
      <c r="G65" s="32" t="s">
        <v>260</v>
      </c>
      <c r="H65" s="33">
        <v>0</v>
      </c>
      <c r="I65" s="34">
        <v>0</v>
      </c>
      <c r="J65" s="35" t="s">
        <v>7</v>
      </c>
      <c r="K65" s="33">
        <v>0</v>
      </c>
      <c r="L65" s="36">
        <v>1504.59</v>
      </c>
      <c r="N65" s="37"/>
      <c r="O65" s="38">
        <v>1504.59</v>
      </c>
      <c r="P65" s="39">
        <v>0</v>
      </c>
    </row>
    <row r="66" spans="1:16" x14ac:dyDescent="0.25">
      <c r="A66" s="26" t="s">
        <v>5</v>
      </c>
      <c r="B66" s="27" t="s">
        <v>5</v>
      </c>
      <c r="C66" s="28" t="s">
        <v>338</v>
      </c>
      <c r="D66" s="29" t="s">
        <v>33</v>
      </c>
      <c r="E66" s="30" t="s">
        <v>72</v>
      </c>
      <c r="F66" s="31" t="s">
        <v>339</v>
      </c>
      <c r="G66" s="32" t="s">
        <v>266</v>
      </c>
      <c r="H66" s="33">
        <v>3.84</v>
      </c>
      <c r="I66" s="34">
        <v>189.11</v>
      </c>
      <c r="J66" s="35" t="s">
        <v>7</v>
      </c>
      <c r="K66" s="33">
        <v>234.44</v>
      </c>
      <c r="L66" s="36">
        <v>900.25</v>
      </c>
      <c r="N66" s="37"/>
      <c r="O66" s="38">
        <v>900.25</v>
      </c>
      <c r="P66" s="39">
        <v>234.44</v>
      </c>
    </row>
    <row r="67" spans="1:16" ht="30" x14ac:dyDescent="0.25">
      <c r="A67" s="26" t="s">
        <v>5</v>
      </c>
      <c r="B67" s="27" t="s">
        <v>5</v>
      </c>
      <c r="C67" s="28" t="s">
        <v>340</v>
      </c>
      <c r="D67" s="29" t="s">
        <v>30</v>
      </c>
      <c r="E67" s="30" t="s">
        <v>73</v>
      </c>
      <c r="F67" s="31" t="s">
        <v>341</v>
      </c>
      <c r="G67" s="32" t="s">
        <v>275</v>
      </c>
      <c r="H67" s="33">
        <v>0.12</v>
      </c>
      <c r="I67" s="34">
        <v>806.44</v>
      </c>
      <c r="J67" s="35" t="s">
        <v>7</v>
      </c>
      <c r="K67" s="33">
        <v>999.74</v>
      </c>
      <c r="L67" s="36">
        <v>119.97</v>
      </c>
      <c r="N67" s="37"/>
      <c r="O67" s="38">
        <v>119.97</v>
      </c>
      <c r="P67" s="39">
        <v>999.74</v>
      </c>
    </row>
    <row r="68" spans="1:16" ht="30" x14ac:dyDescent="0.25">
      <c r="A68" s="26" t="s">
        <v>5</v>
      </c>
      <c r="B68" s="27" t="s">
        <v>5</v>
      </c>
      <c r="C68" s="28" t="s">
        <v>342</v>
      </c>
      <c r="D68" s="29" t="s">
        <v>30</v>
      </c>
      <c r="E68" s="30" t="s">
        <v>74</v>
      </c>
      <c r="F68" s="31" t="s">
        <v>343</v>
      </c>
      <c r="G68" s="32" t="s">
        <v>266</v>
      </c>
      <c r="H68" s="33">
        <v>4.68</v>
      </c>
      <c r="I68" s="34">
        <v>69.150000000000006</v>
      </c>
      <c r="J68" s="35" t="s">
        <v>7</v>
      </c>
      <c r="K68" s="33">
        <v>85.73</v>
      </c>
      <c r="L68" s="36">
        <v>401.22</v>
      </c>
      <c r="N68" s="37"/>
      <c r="O68" s="38">
        <v>401.22</v>
      </c>
      <c r="P68" s="39">
        <v>85.73</v>
      </c>
    </row>
    <row r="69" spans="1:16" ht="60" x14ac:dyDescent="0.25">
      <c r="A69" s="26" t="s">
        <v>5</v>
      </c>
      <c r="B69" s="27" t="s">
        <v>5</v>
      </c>
      <c r="C69" s="28" t="s">
        <v>344</v>
      </c>
      <c r="D69" s="29" t="s">
        <v>30</v>
      </c>
      <c r="E69" s="30" t="s">
        <v>75</v>
      </c>
      <c r="F69" s="31" t="s">
        <v>345</v>
      </c>
      <c r="G69" s="32" t="s">
        <v>266</v>
      </c>
      <c r="H69" s="33">
        <v>1.24</v>
      </c>
      <c r="I69" s="34">
        <v>54.09</v>
      </c>
      <c r="J69" s="35" t="s">
        <v>7</v>
      </c>
      <c r="K69" s="33">
        <v>67.06</v>
      </c>
      <c r="L69" s="36">
        <v>83.15</v>
      </c>
      <c r="N69" s="37"/>
      <c r="O69" s="38">
        <v>83.15</v>
      </c>
      <c r="P69" s="39">
        <v>67.06</v>
      </c>
    </row>
    <row r="70" spans="1:16" ht="30" x14ac:dyDescent="0.25">
      <c r="A70" s="26" t="s">
        <v>4</v>
      </c>
      <c r="B70" s="27" t="s">
        <v>4</v>
      </c>
      <c r="C70" s="28" t="s">
        <v>346</v>
      </c>
      <c r="D70" s="29" t="s">
        <v>30</v>
      </c>
      <c r="E70" s="30"/>
      <c r="F70" s="31" t="s">
        <v>76</v>
      </c>
      <c r="G70" s="32" t="s">
        <v>260</v>
      </c>
      <c r="H70" s="33">
        <v>0</v>
      </c>
      <c r="I70" s="34">
        <v>0</v>
      </c>
      <c r="J70" s="35" t="s">
        <v>7</v>
      </c>
      <c r="K70" s="33">
        <v>0</v>
      </c>
      <c r="L70" s="36">
        <v>6344.95</v>
      </c>
      <c r="N70" s="37"/>
      <c r="O70" s="38">
        <v>6344.95</v>
      </c>
      <c r="P70" s="39">
        <v>0</v>
      </c>
    </row>
    <row r="71" spans="1:16" ht="30" x14ac:dyDescent="0.25">
      <c r="A71" s="26" t="s">
        <v>5</v>
      </c>
      <c r="B71" s="27" t="s">
        <v>5</v>
      </c>
      <c r="C71" s="28" t="s">
        <v>347</v>
      </c>
      <c r="D71" s="29" t="s">
        <v>30</v>
      </c>
      <c r="E71" s="30" t="s">
        <v>63</v>
      </c>
      <c r="F71" s="31" t="s">
        <v>321</v>
      </c>
      <c r="G71" s="32" t="s">
        <v>266</v>
      </c>
      <c r="H71" s="33">
        <v>50.2</v>
      </c>
      <c r="I71" s="34">
        <v>4.01</v>
      </c>
      <c r="J71" s="35" t="s">
        <v>7</v>
      </c>
      <c r="K71" s="33">
        <v>4.97</v>
      </c>
      <c r="L71" s="36">
        <v>249.49</v>
      </c>
      <c r="N71" s="37"/>
      <c r="O71" s="38">
        <v>249.49</v>
      </c>
      <c r="P71" s="39">
        <v>4.97</v>
      </c>
    </row>
    <row r="72" spans="1:16" ht="45" x14ac:dyDescent="0.25">
      <c r="A72" s="26" t="s">
        <v>5</v>
      </c>
      <c r="B72" s="27" t="s">
        <v>5</v>
      </c>
      <c r="C72" s="28" t="s">
        <v>348</v>
      </c>
      <c r="D72" s="29" t="s">
        <v>30</v>
      </c>
      <c r="E72" s="30" t="s">
        <v>65</v>
      </c>
      <c r="F72" s="31" t="s">
        <v>325</v>
      </c>
      <c r="G72" s="32" t="s">
        <v>266</v>
      </c>
      <c r="H72" s="33">
        <v>57.73</v>
      </c>
      <c r="I72" s="34">
        <v>57.44</v>
      </c>
      <c r="J72" s="35" t="s">
        <v>7</v>
      </c>
      <c r="K72" s="33">
        <v>71.209999999999994</v>
      </c>
      <c r="L72" s="36">
        <v>4110.95</v>
      </c>
      <c r="N72" s="37"/>
      <c r="O72" s="38">
        <v>4110.95</v>
      </c>
      <c r="P72" s="39">
        <v>71.209999999999994</v>
      </c>
    </row>
    <row r="73" spans="1:16" ht="30" x14ac:dyDescent="0.25">
      <c r="A73" s="26" t="s">
        <v>5</v>
      </c>
      <c r="B73" s="27" t="s">
        <v>5</v>
      </c>
      <c r="C73" s="28" t="s">
        <v>349</v>
      </c>
      <c r="D73" s="29" t="s">
        <v>30</v>
      </c>
      <c r="E73" s="30" t="s">
        <v>66</v>
      </c>
      <c r="F73" s="31" t="s">
        <v>327</v>
      </c>
      <c r="G73" s="32" t="s">
        <v>278</v>
      </c>
      <c r="H73" s="33">
        <v>47.4</v>
      </c>
      <c r="I73" s="34">
        <v>9.3699999999999992</v>
      </c>
      <c r="J73" s="35" t="s">
        <v>7</v>
      </c>
      <c r="K73" s="33">
        <v>11.62</v>
      </c>
      <c r="L73" s="36">
        <v>550.79</v>
      </c>
      <c r="N73" s="37"/>
      <c r="O73" s="38">
        <v>550.79</v>
      </c>
      <c r="P73" s="39">
        <v>11.62</v>
      </c>
    </row>
    <row r="74" spans="1:16" ht="30" x14ac:dyDescent="0.25">
      <c r="A74" s="26" t="s">
        <v>5</v>
      </c>
      <c r="B74" s="27" t="s">
        <v>5</v>
      </c>
      <c r="C74" s="28" t="s">
        <v>350</v>
      </c>
      <c r="D74" s="29" t="s">
        <v>30</v>
      </c>
      <c r="E74" s="30" t="s">
        <v>77</v>
      </c>
      <c r="F74" s="31" t="s">
        <v>351</v>
      </c>
      <c r="G74" s="32" t="s">
        <v>266</v>
      </c>
      <c r="H74" s="33">
        <v>3.2</v>
      </c>
      <c r="I74" s="34">
        <v>10.87</v>
      </c>
      <c r="J74" s="35" t="s">
        <v>7</v>
      </c>
      <c r="K74" s="33">
        <v>13.48</v>
      </c>
      <c r="L74" s="36">
        <v>43.14</v>
      </c>
      <c r="N74" s="37"/>
      <c r="O74" s="38">
        <v>43.14</v>
      </c>
      <c r="P74" s="39">
        <v>13.48</v>
      </c>
    </row>
    <row r="75" spans="1:16" ht="30" x14ac:dyDescent="0.25">
      <c r="A75" s="26" t="s">
        <v>5</v>
      </c>
      <c r="B75" s="27" t="s">
        <v>5</v>
      </c>
      <c r="C75" s="28" t="s">
        <v>352</v>
      </c>
      <c r="D75" s="29" t="s">
        <v>33</v>
      </c>
      <c r="E75" s="30" t="s">
        <v>78</v>
      </c>
      <c r="F75" s="31" t="s">
        <v>353</v>
      </c>
      <c r="G75" s="32" t="s">
        <v>266</v>
      </c>
      <c r="H75" s="33">
        <v>3.2</v>
      </c>
      <c r="I75" s="34">
        <v>120.2</v>
      </c>
      <c r="J75" s="35" t="s">
        <v>7</v>
      </c>
      <c r="K75" s="33">
        <v>149.01</v>
      </c>
      <c r="L75" s="36">
        <v>476.83</v>
      </c>
      <c r="N75" s="37"/>
      <c r="O75" s="38">
        <v>476.83</v>
      </c>
      <c r="P75" s="39">
        <v>149.01</v>
      </c>
    </row>
    <row r="76" spans="1:16" x14ac:dyDescent="0.25">
      <c r="A76" s="26" t="s">
        <v>5</v>
      </c>
      <c r="B76" s="27" t="s">
        <v>5</v>
      </c>
      <c r="C76" s="28" t="s">
        <v>354</v>
      </c>
      <c r="D76" s="29" t="s">
        <v>30</v>
      </c>
      <c r="E76" s="30" t="s">
        <v>67</v>
      </c>
      <c r="F76" s="31" t="s">
        <v>329</v>
      </c>
      <c r="G76" s="32" t="s">
        <v>278</v>
      </c>
      <c r="H76" s="33">
        <v>6.25</v>
      </c>
      <c r="I76" s="34">
        <v>117.93</v>
      </c>
      <c r="J76" s="35" t="s">
        <v>7</v>
      </c>
      <c r="K76" s="33">
        <v>146.19999999999999</v>
      </c>
      <c r="L76" s="36">
        <v>913.75</v>
      </c>
      <c r="N76" s="37"/>
      <c r="O76" s="38">
        <v>913.75</v>
      </c>
      <c r="P76" s="39">
        <v>146.19999999999999</v>
      </c>
    </row>
    <row r="77" spans="1:16" x14ac:dyDescent="0.25">
      <c r="A77" s="26" t="s">
        <v>4</v>
      </c>
      <c r="B77" s="27" t="s">
        <v>4</v>
      </c>
      <c r="C77" s="28" t="s">
        <v>355</v>
      </c>
      <c r="D77" s="29" t="s">
        <v>30</v>
      </c>
      <c r="E77" s="30"/>
      <c r="F77" s="31" t="s">
        <v>79</v>
      </c>
      <c r="G77" s="32" t="s">
        <v>260</v>
      </c>
      <c r="H77" s="33">
        <v>0</v>
      </c>
      <c r="I77" s="34">
        <v>0</v>
      </c>
      <c r="J77" s="35" t="s">
        <v>7</v>
      </c>
      <c r="K77" s="33">
        <v>0</v>
      </c>
      <c r="L77" s="36">
        <v>4240.99</v>
      </c>
      <c r="N77" s="37"/>
      <c r="O77" s="38">
        <v>4240.99</v>
      </c>
      <c r="P77" s="39">
        <v>0</v>
      </c>
    </row>
    <row r="78" spans="1:16" ht="30" x14ac:dyDescent="0.25">
      <c r="A78" s="26" t="s">
        <v>5</v>
      </c>
      <c r="B78" s="27" t="s">
        <v>5</v>
      </c>
      <c r="C78" s="28" t="s">
        <v>356</v>
      </c>
      <c r="D78" s="29" t="s">
        <v>30</v>
      </c>
      <c r="E78" s="30" t="s">
        <v>63</v>
      </c>
      <c r="F78" s="31" t="s">
        <v>321</v>
      </c>
      <c r="G78" s="32" t="s">
        <v>266</v>
      </c>
      <c r="H78" s="33">
        <v>44</v>
      </c>
      <c r="I78" s="34">
        <v>4.01</v>
      </c>
      <c r="J78" s="35" t="s">
        <v>7</v>
      </c>
      <c r="K78" s="33">
        <v>4.97</v>
      </c>
      <c r="L78" s="36">
        <v>218.68</v>
      </c>
      <c r="N78" s="37"/>
      <c r="O78" s="38">
        <v>218.68</v>
      </c>
      <c r="P78" s="39">
        <v>4.97</v>
      </c>
    </row>
    <row r="79" spans="1:16" ht="45" x14ac:dyDescent="0.25">
      <c r="A79" s="26" t="s">
        <v>5</v>
      </c>
      <c r="B79" s="27" t="s">
        <v>5</v>
      </c>
      <c r="C79" s="28" t="s">
        <v>357</v>
      </c>
      <c r="D79" s="29" t="s">
        <v>30</v>
      </c>
      <c r="E79" s="30" t="s">
        <v>65</v>
      </c>
      <c r="F79" s="31" t="s">
        <v>325</v>
      </c>
      <c r="G79" s="32" t="s">
        <v>266</v>
      </c>
      <c r="H79" s="33">
        <v>50.6</v>
      </c>
      <c r="I79" s="34">
        <v>57.44</v>
      </c>
      <c r="J79" s="35" t="s">
        <v>7</v>
      </c>
      <c r="K79" s="33">
        <v>71.209999999999994</v>
      </c>
      <c r="L79" s="36">
        <v>3603.23</v>
      </c>
      <c r="N79" s="37"/>
      <c r="O79" s="38">
        <v>3603.23</v>
      </c>
      <c r="P79" s="39">
        <v>71.209999999999994</v>
      </c>
    </row>
    <row r="80" spans="1:16" ht="30" x14ac:dyDescent="0.25">
      <c r="A80" s="26" t="s">
        <v>5</v>
      </c>
      <c r="B80" s="27" t="s">
        <v>5</v>
      </c>
      <c r="C80" s="28" t="s">
        <v>358</v>
      </c>
      <c r="D80" s="29" t="s">
        <v>30</v>
      </c>
      <c r="E80" s="30" t="s">
        <v>66</v>
      </c>
      <c r="F80" s="31" t="s">
        <v>327</v>
      </c>
      <c r="G80" s="32" t="s">
        <v>278</v>
      </c>
      <c r="H80" s="33">
        <v>26</v>
      </c>
      <c r="I80" s="34">
        <v>9.3699999999999992</v>
      </c>
      <c r="J80" s="35" t="s">
        <v>7</v>
      </c>
      <c r="K80" s="33">
        <v>11.62</v>
      </c>
      <c r="L80" s="36">
        <v>302.12</v>
      </c>
      <c r="N80" s="37"/>
      <c r="O80" s="38">
        <v>302.12</v>
      </c>
      <c r="P80" s="39">
        <v>11.62</v>
      </c>
    </row>
    <row r="81" spans="1:16" x14ac:dyDescent="0.25">
      <c r="A81" s="26" t="s">
        <v>5</v>
      </c>
      <c r="B81" s="27" t="s">
        <v>5</v>
      </c>
      <c r="C81" s="28" t="s">
        <v>359</v>
      </c>
      <c r="D81" s="29" t="s">
        <v>30</v>
      </c>
      <c r="E81" s="30" t="s">
        <v>67</v>
      </c>
      <c r="F81" s="31" t="s">
        <v>329</v>
      </c>
      <c r="G81" s="32" t="s">
        <v>278</v>
      </c>
      <c r="H81" s="33">
        <v>0.8</v>
      </c>
      <c r="I81" s="34">
        <v>117.93</v>
      </c>
      <c r="J81" s="35" t="s">
        <v>7</v>
      </c>
      <c r="K81" s="33">
        <v>146.19999999999999</v>
      </c>
      <c r="L81" s="36">
        <v>116.96</v>
      </c>
      <c r="N81" s="37"/>
      <c r="O81" s="38">
        <v>116.96</v>
      </c>
      <c r="P81" s="39">
        <v>146.19999999999999</v>
      </c>
    </row>
    <row r="82" spans="1:16" x14ac:dyDescent="0.25">
      <c r="A82" s="26" t="s">
        <v>4</v>
      </c>
      <c r="B82" s="27" t="s">
        <v>4</v>
      </c>
      <c r="C82" s="28" t="s">
        <v>360</v>
      </c>
      <c r="D82" s="29" t="s">
        <v>30</v>
      </c>
      <c r="E82" s="30"/>
      <c r="F82" s="31" t="s">
        <v>80</v>
      </c>
      <c r="G82" s="32" t="s">
        <v>260</v>
      </c>
      <c r="H82" s="33">
        <v>0</v>
      </c>
      <c r="I82" s="34">
        <v>0</v>
      </c>
      <c r="J82" s="35" t="s">
        <v>7</v>
      </c>
      <c r="K82" s="33">
        <v>0</v>
      </c>
      <c r="L82" s="36">
        <v>3317.47</v>
      </c>
      <c r="N82" s="37"/>
      <c r="O82" s="38">
        <v>3317.47</v>
      </c>
      <c r="P82" s="39">
        <v>0</v>
      </c>
    </row>
    <row r="83" spans="1:16" ht="30" x14ac:dyDescent="0.25">
      <c r="A83" s="26" t="s">
        <v>5</v>
      </c>
      <c r="B83" s="27" t="s">
        <v>5</v>
      </c>
      <c r="C83" s="28" t="s">
        <v>361</v>
      </c>
      <c r="D83" s="29" t="s">
        <v>30</v>
      </c>
      <c r="E83" s="30" t="s">
        <v>63</v>
      </c>
      <c r="F83" s="31" t="s">
        <v>321</v>
      </c>
      <c r="G83" s="32" t="s">
        <v>266</v>
      </c>
      <c r="H83" s="33">
        <v>8.9600000000000009</v>
      </c>
      <c r="I83" s="34">
        <v>4.01</v>
      </c>
      <c r="J83" s="35" t="s">
        <v>7</v>
      </c>
      <c r="K83" s="33">
        <v>4.97</v>
      </c>
      <c r="L83" s="36">
        <v>44.53</v>
      </c>
      <c r="N83" s="37"/>
      <c r="O83" s="38">
        <v>44.53</v>
      </c>
      <c r="P83" s="39">
        <v>4.97</v>
      </c>
    </row>
    <row r="84" spans="1:16" ht="30" x14ac:dyDescent="0.25">
      <c r="A84" s="26" t="s">
        <v>5</v>
      </c>
      <c r="B84" s="27" t="s">
        <v>5</v>
      </c>
      <c r="C84" s="28" t="s">
        <v>362</v>
      </c>
      <c r="D84" s="29" t="s">
        <v>30</v>
      </c>
      <c r="E84" s="30" t="s">
        <v>81</v>
      </c>
      <c r="F84" s="31" t="s">
        <v>363</v>
      </c>
      <c r="G84" s="32" t="s">
        <v>275</v>
      </c>
      <c r="H84" s="33">
        <v>0.25</v>
      </c>
      <c r="I84" s="34">
        <v>229.07</v>
      </c>
      <c r="J84" s="35" t="s">
        <v>7</v>
      </c>
      <c r="K84" s="33">
        <v>283.98</v>
      </c>
      <c r="L84" s="36">
        <v>71</v>
      </c>
      <c r="N84" s="37"/>
      <c r="O84" s="38">
        <v>71</v>
      </c>
      <c r="P84" s="39">
        <v>283.98</v>
      </c>
    </row>
    <row r="85" spans="1:16" ht="60" x14ac:dyDescent="0.25">
      <c r="A85" s="26" t="s">
        <v>5</v>
      </c>
      <c r="B85" s="27" t="s">
        <v>5</v>
      </c>
      <c r="C85" s="28" t="s">
        <v>364</v>
      </c>
      <c r="D85" s="29" t="s">
        <v>33</v>
      </c>
      <c r="E85" s="30" t="s">
        <v>82</v>
      </c>
      <c r="F85" s="31" t="s">
        <v>365</v>
      </c>
      <c r="G85" s="32" t="s">
        <v>266</v>
      </c>
      <c r="H85" s="33">
        <v>0.7</v>
      </c>
      <c r="I85" s="34">
        <v>137.96</v>
      </c>
      <c r="J85" s="35" t="s">
        <v>7</v>
      </c>
      <c r="K85" s="33">
        <v>171.03</v>
      </c>
      <c r="L85" s="36">
        <v>119.72</v>
      </c>
      <c r="N85" s="37"/>
      <c r="O85" s="38">
        <v>119.72</v>
      </c>
      <c r="P85" s="39">
        <v>171.03</v>
      </c>
    </row>
    <row r="86" spans="1:16" ht="30" x14ac:dyDescent="0.25">
      <c r="A86" s="26" t="s">
        <v>5</v>
      </c>
      <c r="B86" s="27" t="s">
        <v>5</v>
      </c>
      <c r="C86" s="28" t="s">
        <v>366</v>
      </c>
      <c r="D86" s="29" t="s">
        <v>30</v>
      </c>
      <c r="E86" s="30" t="s">
        <v>83</v>
      </c>
      <c r="F86" s="31" t="s">
        <v>367</v>
      </c>
      <c r="G86" s="32" t="s">
        <v>275</v>
      </c>
      <c r="H86" s="33">
        <v>2.16</v>
      </c>
      <c r="I86" s="34">
        <v>547.44000000000005</v>
      </c>
      <c r="J86" s="35" t="s">
        <v>7</v>
      </c>
      <c r="K86" s="33">
        <v>678.66</v>
      </c>
      <c r="L86" s="36">
        <v>1465.91</v>
      </c>
      <c r="N86" s="37"/>
      <c r="O86" s="38">
        <v>1465.91</v>
      </c>
      <c r="P86" s="39">
        <v>678.66</v>
      </c>
    </row>
    <row r="87" spans="1:16" ht="30" x14ac:dyDescent="0.25">
      <c r="A87" s="26" t="s">
        <v>5</v>
      </c>
      <c r="B87" s="27" t="s">
        <v>5</v>
      </c>
      <c r="C87" s="28" t="s">
        <v>368</v>
      </c>
      <c r="D87" s="29" t="s">
        <v>30</v>
      </c>
      <c r="E87" s="30" t="s">
        <v>74</v>
      </c>
      <c r="F87" s="31" t="s">
        <v>343</v>
      </c>
      <c r="G87" s="32" t="s">
        <v>266</v>
      </c>
      <c r="H87" s="33">
        <v>2.16</v>
      </c>
      <c r="I87" s="34">
        <v>69.150000000000006</v>
      </c>
      <c r="J87" s="35" t="s">
        <v>7</v>
      </c>
      <c r="K87" s="33">
        <v>85.73</v>
      </c>
      <c r="L87" s="36">
        <v>185.18</v>
      </c>
      <c r="N87" s="37"/>
      <c r="O87" s="38">
        <v>185.18</v>
      </c>
      <c r="P87" s="39">
        <v>85.73</v>
      </c>
    </row>
    <row r="88" spans="1:16" ht="45" x14ac:dyDescent="0.25">
      <c r="A88" s="26" t="s">
        <v>5</v>
      </c>
      <c r="B88" s="27" t="s">
        <v>5</v>
      </c>
      <c r="C88" s="28" t="s">
        <v>369</v>
      </c>
      <c r="D88" s="29" t="s">
        <v>30</v>
      </c>
      <c r="E88" s="30" t="s">
        <v>84</v>
      </c>
      <c r="F88" s="31" t="s">
        <v>370</v>
      </c>
      <c r="G88" s="32" t="s">
        <v>266</v>
      </c>
      <c r="H88" s="33">
        <v>6.12</v>
      </c>
      <c r="I88" s="34">
        <v>74.94</v>
      </c>
      <c r="J88" s="35" t="s">
        <v>7</v>
      </c>
      <c r="K88" s="33">
        <v>92.9</v>
      </c>
      <c r="L88" s="36">
        <v>568.54999999999995</v>
      </c>
      <c r="N88" s="37"/>
      <c r="O88" s="38">
        <v>568.54999999999995</v>
      </c>
      <c r="P88" s="39">
        <v>92.9</v>
      </c>
    </row>
    <row r="89" spans="1:16" x14ac:dyDescent="0.25">
      <c r="A89" s="26" t="s">
        <v>5</v>
      </c>
      <c r="B89" s="27" t="s">
        <v>5</v>
      </c>
      <c r="C89" s="28" t="s">
        <v>371</v>
      </c>
      <c r="D89" s="29" t="s">
        <v>30</v>
      </c>
      <c r="E89" s="30" t="s">
        <v>67</v>
      </c>
      <c r="F89" s="31" t="s">
        <v>329</v>
      </c>
      <c r="G89" s="32" t="s">
        <v>278</v>
      </c>
      <c r="H89" s="33">
        <v>5.9</v>
      </c>
      <c r="I89" s="34">
        <v>117.93</v>
      </c>
      <c r="J89" s="35" t="s">
        <v>7</v>
      </c>
      <c r="K89" s="33">
        <v>146.19999999999999</v>
      </c>
      <c r="L89" s="36">
        <v>862.58</v>
      </c>
      <c r="N89" s="37"/>
      <c r="O89" s="38">
        <v>862.58</v>
      </c>
      <c r="P89" s="39">
        <v>146.19999999999999</v>
      </c>
    </row>
    <row r="90" spans="1:16" x14ac:dyDescent="0.25">
      <c r="A90" s="26" t="s">
        <v>3</v>
      </c>
      <c r="B90" s="27" t="s">
        <v>3</v>
      </c>
      <c r="C90" s="28" t="s">
        <v>372</v>
      </c>
      <c r="D90" s="29" t="s">
        <v>30</v>
      </c>
      <c r="E90" s="30"/>
      <c r="F90" s="31" t="s">
        <v>85</v>
      </c>
      <c r="G90" s="32" t="s">
        <v>260</v>
      </c>
      <c r="H90" s="33">
        <v>0</v>
      </c>
      <c r="I90" s="34">
        <v>0</v>
      </c>
      <c r="J90" s="35" t="s">
        <v>7</v>
      </c>
      <c r="K90" s="33">
        <v>0</v>
      </c>
      <c r="L90" s="36">
        <v>57669.7</v>
      </c>
      <c r="N90" s="37"/>
      <c r="O90" s="38">
        <v>57669.7</v>
      </c>
      <c r="P90" s="39">
        <v>0</v>
      </c>
    </row>
    <row r="91" spans="1:16" x14ac:dyDescent="0.25">
      <c r="A91" s="26" t="s">
        <v>5</v>
      </c>
      <c r="B91" s="27" t="s">
        <v>4</v>
      </c>
      <c r="C91" s="28" t="s">
        <v>373</v>
      </c>
      <c r="D91" s="29" t="s">
        <v>30</v>
      </c>
      <c r="E91" s="30"/>
      <c r="F91" s="31" t="s">
        <v>86</v>
      </c>
      <c r="G91" s="32" t="s">
        <v>260</v>
      </c>
      <c r="H91" s="33">
        <v>0</v>
      </c>
      <c r="I91" s="34">
        <v>0</v>
      </c>
      <c r="J91" s="35" t="s">
        <v>7</v>
      </c>
      <c r="K91" s="33">
        <v>0</v>
      </c>
      <c r="L91" s="36">
        <v>27543.31</v>
      </c>
      <c r="N91" s="37"/>
      <c r="O91" s="38">
        <v>27543.31</v>
      </c>
      <c r="P91" s="39">
        <v>0</v>
      </c>
    </row>
    <row r="92" spans="1:16" ht="30" x14ac:dyDescent="0.25">
      <c r="A92" s="26" t="s">
        <v>5</v>
      </c>
      <c r="B92" s="27" t="s">
        <v>5</v>
      </c>
      <c r="C92" s="28" t="s">
        <v>374</v>
      </c>
      <c r="D92" s="29" t="s">
        <v>30</v>
      </c>
      <c r="E92" s="30" t="s">
        <v>77</v>
      </c>
      <c r="F92" s="31" t="s">
        <v>351</v>
      </c>
      <c r="G92" s="32" t="s">
        <v>266</v>
      </c>
      <c r="H92" s="33">
        <v>5.16</v>
      </c>
      <c r="I92" s="34">
        <v>10.87</v>
      </c>
      <c r="J92" s="35" t="s">
        <v>7</v>
      </c>
      <c r="K92" s="33">
        <v>13.48</v>
      </c>
      <c r="L92" s="36">
        <v>69.56</v>
      </c>
      <c r="N92" s="37"/>
      <c r="O92" s="38">
        <v>69.56</v>
      </c>
      <c r="P92" s="39">
        <v>13.48</v>
      </c>
    </row>
    <row r="93" spans="1:16" ht="45" x14ac:dyDescent="0.25">
      <c r="A93" s="26" t="s">
        <v>5</v>
      </c>
      <c r="B93" s="27" t="s">
        <v>5</v>
      </c>
      <c r="C93" s="28" t="s">
        <v>375</v>
      </c>
      <c r="D93" s="29" t="s">
        <v>30</v>
      </c>
      <c r="E93" s="30" t="s">
        <v>87</v>
      </c>
      <c r="F93" s="31" t="s">
        <v>376</v>
      </c>
      <c r="G93" s="32" t="s">
        <v>36</v>
      </c>
      <c r="H93" s="33">
        <v>3</v>
      </c>
      <c r="I93" s="34">
        <v>468.2</v>
      </c>
      <c r="J93" s="35" t="s">
        <v>7</v>
      </c>
      <c r="K93" s="33">
        <v>580.42999999999995</v>
      </c>
      <c r="L93" s="36">
        <v>1741.29</v>
      </c>
      <c r="N93" s="37"/>
      <c r="O93" s="38">
        <v>1741.29</v>
      </c>
      <c r="P93" s="39">
        <v>580.42999999999995</v>
      </c>
    </row>
    <row r="94" spans="1:16" ht="45" x14ac:dyDescent="0.25">
      <c r="A94" s="26" t="s">
        <v>5</v>
      </c>
      <c r="B94" s="27" t="s">
        <v>5</v>
      </c>
      <c r="C94" s="28" t="s">
        <v>377</v>
      </c>
      <c r="D94" s="29" t="s">
        <v>30</v>
      </c>
      <c r="E94" s="30" t="s">
        <v>88</v>
      </c>
      <c r="F94" s="31" t="s">
        <v>378</v>
      </c>
      <c r="G94" s="32" t="s">
        <v>36</v>
      </c>
      <c r="H94" s="33">
        <v>2</v>
      </c>
      <c r="I94" s="34">
        <v>437.51</v>
      </c>
      <c r="J94" s="35" t="s">
        <v>7</v>
      </c>
      <c r="K94" s="33">
        <v>542.38</v>
      </c>
      <c r="L94" s="36">
        <v>1084.76</v>
      </c>
      <c r="N94" s="37"/>
      <c r="O94" s="38">
        <v>1084.76</v>
      </c>
      <c r="P94" s="39">
        <v>542.38</v>
      </c>
    </row>
    <row r="95" spans="1:16" ht="60" x14ac:dyDescent="0.25">
      <c r="A95" s="26" t="s">
        <v>5</v>
      </c>
      <c r="B95" s="27" t="s">
        <v>5</v>
      </c>
      <c r="C95" s="28" t="s">
        <v>379</v>
      </c>
      <c r="D95" s="29" t="s">
        <v>51</v>
      </c>
      <c r="E95" s="30" t="s">
        <v>89</v>
      </c>
      <c r="F95" s="31" t="s">
        <v>380</v>
      </c>
      <c r="G95" s="32" t="s">
        <v>381</v>
      </c>
      <c r="H95" s="33">
        <v>1</v>
      </c>
      <c r="I95" s="34">
        <v>262.41000000000003</v>
      </c>
      <c r="J95" s="35" t="s">
        <v>7</v>
      </c>
      <c r="K95" s="33">
        <v>325.31</v>
      </c>
      <c r="L95" s="36">
        <v>325.31</v>
      </c>
      <c r="N95" s="37"/>
      <c r="O95" s="38">
        <v>325.31</v>
      </c>
      <c r="P95" s="39">
        <v>325.31</v>
      </c>
    </row>
    <row r="96" spans="1:16" ht="30" x14ac:dyDescent="0.25">
      <c r="A96" s="26" t="s">
        <v>5</v>
      </c>
      <c r="B96" s="27" t="s">
        <v>5</v>
      </c>
      <c r="C96" s="28" t="s">
        <v>382</v>
      </c>
      <c r="D96" s="29" t="s">
        <v>30</v>
      </c>
      <c r="E96" s="30" t="s">
        <v>90</v>
      </c>
      <c r="F96" s="31" t="s">
        <v>383</v>
      </c>
      <c r="G96" s="32" t="s">
        <v>266</v>
      </c>
      <c r="H96" s="33">
        <v>15.96</v>
      </c>
      <c r="I96" s="34">
        <v>17.54</v>
      </c>
      <c r="J96" s="35" t="s">
        <v>7</v>
      </c>
      <c r="K96" s="33">
        <v>21.74</v>
      </c>
      <c r="L96" s="36">
        <v>346.97</v>
      </c>
      <c r="N96" s="37"/>
      <c r="O96" s="38">
        <v>346.97</v>
      </c>
      <c r="P96" s="39">
        <v>21.74</v>
      </c>
    </row>
    <row r="97" spans="1:16" ht="30" x14ac:dyDescent="0.25">
      <c r="A97" s="26" t="s">
        <v>5</v>
      </c>
      <c r="B97" s="27" t="s">
        <v>5</v>
      </c>
      <c r="C97" s="28" t="s">
        <v>384</v>
      </c>
      <c r="D97" s="29" t="s">
        <v>30</v>
      </c>
      <c r="E97" s="30" t="s">
        <v>91</v>
      </c>
      <c r="F97" s="31" t="s">
        <v>385</v>
      </c>
      <c r="G97" s="32" t="s">
        <v>266</v>
      </c>
      <c r="H97" s="33">
        <v>19.8</v>
      </c>
      <c r="I97" s="34">
        <v>28.08</v>
      </c>
      <c r="J97" s="35" t="s">
        <v>7</v>
      </c>
      <c r="K97" s="33">
        <v>34.81</v>
      </c>
      <c r="L97" s="36">
        <v>689.24</v>
      </c>
      <c r="N97" s="37"/>
      <c r="O97" s="38">
        <v>689.24</v>
      </c>
      <c r="P97" s="39">
        <v>34.81</v>
      </c>
    </row>
    <row r="98" spans="1:16" ht="75" x14ac:dyDescent="0.25">
      <c r="A98" s="26" t="s">
        <v>5</v>
      </c>
      <c r="B98" s="27" t="s">
        <v>5</v>
      </c>
      <c r="C98" s="28" t="s">
        <v>386</v>
      </c>
      <c r="D98" s="29" t="s">
        <v>30</v>
      </c>
      <c r="E98" s="30" t="s">
        <v>92</v>
      </c>
      <c r="F98" s="31" t="s">
        <v>387</v>
      </c>
      <c r="G98" s="32" t="s">
        <v>266</v>
      </c>
      <c r="H98" s="33">
        <v>19.8</v>
      </c>
      <c r="I98" s="34">
        <v>418.52</v>
      </c>
      <c r="J98" s="35" t="s">
        <v>7</v>
      </c>
      <c r="K98" s="33">
        <v>518.84</v>
      </c>
      <c r="L98" s="36">
        <v>10273.030000000001</v>
      </c>
      <c r="N98" s="37"/>
      <c r="O98" s="38">
        <v>10273.030000000001</v>
      </c>
      <c r="P98" s="39">
        <v>518.84</v>
      </c>
    </row>
    <row r="99" spans="1:16" ht="30" x14ac:dyDescent="0.25">
      <c r="A99" s="26" t="s">
        <v>5</v>
      </c>
      <c r="B99" s="27" t="s">
        <v>5</v>
      </c>
      <c r="C99" s="28" t="s">
        <v>388</v>
      </c>
      <c r="D99" s="29" t="s">
        <v>30</v>
      </c>
      <c r="E99" s="30" t="s">
        <v>93</v>
      </c>
      <c r="F99" s="31" t="s">
        <v>389</v>
      </c>
      <c r="G99" s="32" t="s">
        <v>266</v>
      </c>
      <c r="H99" s="33">
        <v>19.8</v>
      </c>
      <c r="I99" s="34">
        <v>510.7</v>
      </c>
      <c r="J99" s="35" t="s">
        <v>7</v>
      </c>
      <c r="K99" s="33">
        <v>633.11</v>
      </c>
      <c r="L99" s="36">
        <v>12535.58</v>
      </c>
      <c r="N99" s="37"/>
      <c r="O99" s="38">
        <v>12535.58</v>
      </c>
      <c r="P99" s="39">
        <v>633.11</v>
      </c>
    </row>
    <row r="100" spans="1:16" x14ac:dyDescent="0.25">
      <c r="A100" s="26" t="s">
        <v>5</v>
      </c>
      <c r="B100" s="27" t="s">
        <v>5</v>
      </c>
      <c r="C100" s="28" t="s">
        <v>390</v>
      </c>
      <c r="D100" s="29" t="s">
        <v>94</v>
      </c>
      <c r="E100" s="30" t="s">
        <v>95</v>
      </c>
      <c r="F100" s="31" t="s">
        <v>391</v>
      </c>
      <c r="G100" s="32" t="s">
        <v>392</v>
      </c>
      <c r="H100" s="33">
        <v>2</v>
      </c>
      <c r="I100" s="34">
        <v>12</v>
      </c>
      <c r="J100" s="35" t="s">
        <v>7</v>
      </c>
      <c r="K100" s="33">
        <v>14.88</v>
      </c>
      <c r="L100" s="36">
        <v>29.76</v>
      </c>
      <c r="N100" s="37"/>
      <c r="O100" s="38">
        <v>29.76</v>
      </c>
      <c r="P100" s="39">
        <v>14.88</v>
      </c>
    </row>
    <row r="101" spans="1:16" x14ac:dyDescent="0.25">
      <c r="A101" s="26" t="s">
        <v>5</v>
      </c>
      <c r="B101" s="27" t="s">
        <v>5</v>
      </c>
      <c r="C101" s="28" t="s">
        <v>393</v>
      </c>
      <c r="D101" s="29" t="s">
        <v>30</v>
      </c>
      <c r="E101" s="30" t="s">
        <v>96</v>
      </c>
      <c r="F101" s="31" t="s">
        <v>394</v>
      </c>
      <c r="G101" s="32" t="s">
        <v>395</v>
      </c>
      <c r="H101" s="33">
        <v>1</v>
      </c>
      <c r="I101" s="34">
        <v>24.83</v>
      </c>
      <c r="J101" s="35" t="s">
        <v>7</v>
      </c>
      <c r="K101" s="33">
        <v>30.78</v>
      </c>
      <c r="L101" s="36">
        <v>30.78</v>
      </c>
      <c r="N101" s="37"/>
      <c r="O101" s="38">
        <v>30.78</v>
      </c>
      <c r="P101" s="39">
        <v>30.78</v>
      </c>
    </row>
    <row r="102" spans="1:16" ht="30" x14ac:dyDescent="0.25">
      <c r="A102" s="26" t="s">
        <v>5</v>
      </c>
      <c r="B102" s="27" t="s">
        <v>5</v>
      </c>
      <c r="C102" s="28" t="s">
        <v>396</v>
      </c>
      <c r="D102" s="29" t="s">
        <v>30</v>
      </c>
      <c r="E102" s="30" t="s">
        <v>97</v>
      </c>
      <c r="F102" s="31" t="s">
        <v>397</v>
      </c>
      <c r="G102" s="32" t="s">
        <v>266</v>
      </c>
      <c r="H102" s="33">
        <v>0.48</v>
      </c>
      <c r="I102" s="34">
        <v>244.49</v>
      </c>
      <c r="J102" s="35" t="s">
        <v>7</v>
      </c>
      <c r="K102" s="33">
        <v>303.08999999999997</v>
      </c>
      <c r="L102" s="36">
        <v>145.47999999999999</v>
      </c>
      <c r="N102" s="37"/>
      <c r="O102" s="38">
        <v>145.47999999999999</v>
      </c>
      <c r="P102" s="39">
        <v>303.08999999999997</v>
      </c>
    </row>
    <row r="103" spans="1:16" ht="30" x14ac:dyDescent="0.25">
      <c r="A103" s="26" t="s">
        <v>5</v>
      </c>
      <c r="B103" s="27" t="s">
        <v>5</v>
      </c>
      <c r="C103" s="28" t="s">
        <v>398</v>
      </c>
      <c r="D103" s="29" t="s">
        <v>30</v>
      </c>
      <c r="E103" s="30" t="s">
        <v>90</v>
      </c>
      <c r="F103" s="31" t="s">
        <v>383</v>
      </c>
      <c r="G103" s="32" t="s">
        <v>266</v>
      </c>
      <c r="H103" s="33">
        <v>3.36</v>
      </c>
      <c r="I103" s="34">
        <v>17.54</v>
      </c>
      <c r="J103" s="35" t="s">
        <v>7</v>
      </c>
      <c r="K103" s="33">
        <v>21.74</v>
      </c>
      <c r="L103" s="36">
        <v>73.05</v>
      </c>
      <c r="N103" s="37"/>
      <c r="O103" s="38">
        <v>73.05</v>
      </c>
      <c r="P103" s="39">
        <v>21.74</v>
      </c>
    </row>
    <row r="104" spans="1:16" ht="60" x14ac:dyDescent="0.25">
      <c r="A104" s="26" t="s">
        <v>5</v>
      </c>
      <c r="B104" s="27" t="s">
        <v>5</v>
      </c>
      <c r="C104" s="28" t="s">
        <v>399</v>
      </c>
      <c r="D104" s="29" t="s">
        <v>30</v>
      </c>
      <c r="E104" s="30" t="s">
        <v>75</v>
      </c>
      <c r="F104" s="31" t="s">
        <v>345</v>
      </c>
      <c r="G104" s="32" t="s">
        <v>266</v>
      </c>
      <c r="H104" s="33">
        <v>2.96</v>
      </c>
      <c r="I104" s="34">
        <v>54.09</v>
      </c>
      <c r="J104" s="35" t="s">
        <v>7</v>
      </c>
      <c r="K104" s="33">
        <v>67.06</v>
      </c>
      <c r="L104" s="36">
        <v>198.5</v>
      </c>
      <c r="N104" s="37"/>
      <c r="O104" s="38">
        <v>198.5</v>
      </c>
      <c r="P104" s="39">
        <v>67.06</v>
      </c>
    </row>
    <row r="105" spans="1:16" ht="30" x14ac:dyDescent="0.25">
      <c r="A105" s="26" t="s">
        <v>4</v>
      </c>
      <c r="B105" s="27" t="s">
        <v>4</v>
      </c>
      <c r="C105" s="28" t="s">
        <v>400</v>
      </c>
      <c r="D105" s="29" t="s">
        <v>30</v>
      </c>
      <c r="E105" s="30"/>
      <c r="F105" s="31" t="s">
        <v>98</v>
      </c>
      <c r="G105" s="32" t="s">
        <v>260</v>
      </c>
      <c r="H105" s="33">
        <v>0</v>
      </c>
      <c r="I105" s="34">
        <v>0</v>
      </c>
      <c r="J105" s="35" t="s">
        <v>7</v>
      </c>
      <c r="K105" s="33">
        <v>0</v>
      </c>
      <c r="L105" s="36">
        <v>24949.99</v>
      </c>
      <c r="N105" s="37"/>
      <c r="O105" s="38">
        <v>24949.99</v>
      </c>
      <c r="P105" s="39">
        <v>0</v>
      </c>
    </row>
    <row r="106" spans="1:16" ht="30" x14ac:dyDescent="0.25">
      <c r="A106" s="26" t="s">
        <v>5</v>
      </c>
      <c r="B106" s="27" t="s">
        <v>5</v>
      </c>
      <c r="C106" s="28" t="s">
        <v>401</v>
      </c>
      <c r="D106" s="29" t="s">
        <v>30</v>
      </c>
      <c r="E106" s="30" t="s">
        <v>77</v>
      </c>
      <c r="F106" s="31" t="s">
        <v>351</v>
      </c>
      <c r="G106" s="32" t="s">
        <v>266</v>
      </c>
      <c r="H106" s="33">
        <v>4.83</v>
      </c>
      <c r="I106" s="34">
        <v>10.87</v>
      </c>
      <c r="J106" s="35" t="s">
        <v>7</v>
      </c>
      <c r="K106" s="33">
        <v>13.48</v>
      </c>
      <c r="L106" s="36">
        <v>65.11</v>
      </c>
      <c r="N106" s="37"/>
      <c r="O106" s="38">
        <v>65.11</v>
      </c>
      <c r="P106" s="39">
        <v>13.48</v>
      </c>
    </row>
    <row r="107" spans="1:16" ht="30" x14ac:dyDescent="0.25">
      <c r="A107" s="26" t="s">
        <v>5</v>
      </c>
      <c r="B107" s="27" t="s">
        <v>5</v>
      </c>
      <c r="C107" s="28" t="s">
        <v>402</v>
      </c>
      <c r="D107" s="29" t="s">
        <v>30</v>
      </c>
      <c r="E107" s="30" t="s">
        <v>99</v>
      </c>
      <c r="F107" s="31" t="s">
        <v>403</v>
      </c>
      <c r="G107" s="32" t="s">
        <v>266</v>
      </c>
      <c r="H107" s="33">
        <v>3.36</v>
      </c>
      <c r="I107" s="34">
        <v>653.77</v>
      </c>
      <c r="J107" s="35" t="s">
        <v>7</v>
      </c>
      <c r="K107" s="33">
        <v>810.48</v>
      </c>
      <c r="L107" s="36">
        <v>2723.21</v>
      </c>
      <c r="N107" s="37"/>
      <c r="O107" s="38">
        <v>2723.21</v>
      </c>
      <c r="P107" s="39">
        <v>810.48</v>
      </c>
    </row>
    <row r="108" spans="1:16" ht="60" x14ac:dyDescent="0.25">
      <c r="A108" s="26" t="s">
        <v>5</v>
      </c>
      <c r="B108" s="27" t="s">
        <v>5</v>
      </c>
      <c r="C108" s="28" t="s">
        <v>404</v>
      </c>
      <c r="D108" s="29" t="s">
        <v>51</v>
      </c>
      <c r="E108" s="30" t="s">
        <v>100</v>
      </c>
      <c r="F108" s="31" t="s">
        <v>405</v>
      </c>
      <c r="G108" s="32" t="s">
        <v>406</v>
      </c>
      <c r="H108" s="33">
        <v>2</v>
      </c>
      <c r="I108" s="34">
        <v>87.15</v>
      </c>
      <c r="J108" s="35" t="s">
        <v>7</v>
      </c>
      <c r="K108" s="33">
        <v>108.04</v>
      </c>
      <c r="L108" s="36">
        <v>216.08</v>
      </c>
      <c r="N108" s="37"/>
      <c r="O108" s="38">
        <v>216.08</v>
      </c>
      <c r="P108" s="39">
        <v>108.04</v>
      </c>
    </row>
    <row r="109" spans="1:16" ht="45" x14ac:dyDescent="0.25">
      <c r="A109" s="26" t="s">
        <v>5</v>
      </c>
      <c r="B109" s="27" t="s">
        <v>5</v>
      </c>
      <c r="C109" s="28" t="s">
        <v>407</v>
      </c>
      <c r="D109" s="29" t="s">
        <v>33</v>
      </c>
      <c r="E109" s="30" t="s">
        <v>101</v>
      </c>
      <c r="F109" s="31" t="s">
        <v>408</v>
      </c>
      <c r="G109" s="32" t="s">
        <v>266</v>
      </c>
      <c r="H109" s="33">
        <v>4.4000000000000004</v>
      </c>
      <c r="I109" s="34">
        <v>582.03</v>
      </c>
      <c r="J109" s="35" t="s">
        <v>7</v>
      </c>
      <c r="K109" s="33">
        <v>721.54</v>
      </c>
      <c r="L109" s="36">
        <v>3174.78</v>
      </c>
      <c r="N109" s="37"/>
      <c r="O109" s="38">
        <v>3174.78</v>
      </c>
      <c r="P109" s="39">
        <v>721.54</v>
      </c>
    </row>
    <row r="110" spans="1:16" ht="60" x14ac:dyDescent="0.25">
      <c r="A110" s="26" t="s">
        <v>5</v>
      </c>
      <c r="B110" s="27" t="s">
        <v>5</v>
      </c>
      <c r="C110" s="28" t="s">
        <v>409</v>
      </c>
      <c r="D110" s="29" t="s">
        <v>30</v>
      </c>
      <c r="E110" s="30" t="s">
        <v>75</v>
      </c>
      <c r="F110" s="31" t="s">
        <v>345</v>
      </c>
      <c r="G110" s="32" t="s">
        <v>266</v>
      </c>
      <c r="H110" s="33">
        <v>26.55</v>
      </c>
      <c r="I110" s="34">
        <v>54.09</v>
      </c>
      <c r="J110" s="35" t="s">
        <v>7</v>
      </c>
      <c r="K110" s="33">
        <v>67.06</v>
      </c>
      <c r="L110" s="36">
        <v>1780.44</v>
      </c>
      <c r="N110" s="37"/>
      <c r="O110" s="38">
        <v>1780.44</v>
      </c>
      <c r="P110" s="39">
        <v>67.06</v>
      </c>
    </row>
    <row r="111" spans="1:16" ht="30" x14ac:dyDescent="0.25">
      <c r="A111" s="26" t="s">
        <v>5</v>
      </c>
      <c r="B111" s="27" t="s">
        <v>5</v>
      </c>
      <c r="C111" s="28" t="s">
        <v>410</v>
      </c>
      <c r="D111" s="29" t="s">
        <v>30</v>
      </c>
      <c r="E111" s="30" t="s">
        <v>91</v>
      </c>
      <c r="F111" s="31" t="s">
        <v>385</v>
      </c>
      <c r="G111" s="32" t="s">
        <v>266</v>
      </c>
      <c r="H111" s="33">
        <v>9.56</v>
      </c>
      <c r="I111" s="34">
        <v>28.08</v>
      </c>
      <c r="J111" s="35" t="s">
        <v>7</v>
      </c>
      <c r="K111" s="33">
        <v>34.81</v>
      </c>
      <c r="L111" s="36">
        <v>332.78</v>
      </c>
      <c r="N111" s="37"/>
      <c r="O111" s="38">
        <v>332.78</v>
      </c>
      <c r="P111" s="39">
        <v>34.81</v>
      </c>
    </row>
    <row r="112" spans="1:16" ht="75" x14ac:dyDescent="0.25">
      <c r="A112" s="26" t="s">
        <v>5</v>
      </c>
      <c r="B112" s="27" t="s">
        <v>5</v>
      </c>
      <c r="C112" s="28" t="s">
        <v>411</v>
      </c>
      <c r="D112" s="29" t="s">
        <v>30</v>
      </c>
      <c r="E112" s="30" t="s">
        <v>102</v>
      </c>
      <c r="F112" s="31" t="s">
        <v>412</v>
      </c>
      <c r="G112" s="32" t="s">
        <v>266</v>
      </c>
      <c r="H112" s="33">
        <v>8.6999999999999993</v>
      </c>
      <c r="I112" s="34">
        <v>591.09</v>
      </c>
      <c r="J112" s="35" t="s">
        <v>7</v>
      </c>
      <c r="K112" s="33">
        <v>732.77</v>
      </c>
      <c r="L112" s="36">
        <v>6375.1</v>
      </c>
      <c r="N112" s="37"/>
      <c r="O112" s="38">
        <v>6375.1</v>
      </c>
      <c r="P112" s="39">
        <v>732.77</v>
      </c>
    </row>
    <row r="113" spans="1:16" ht="30" x14ac:dyDescent="0.25">
      <c r="A113" s="26" t="s">
        <v>5</v>
      </c>
      <c r="B113" s="27" t="s">
        <v>5</v>
      </c>
      <c r="C113" s="28" t="s">
        <v>413</v>
      </c>
      <c r="D113" s="29" t="s">
        <v>30</v>
      </c>
      <c r="E113" s="30" t="s">
        <v>103</v>
      </c>
      <c r="F113" s="31" t="s">
        <v>414</v>
      </c>
      <c r="G113" s="32" t="s">
        <v>266</v>
      </c>
      <c r="H113" s="33">
        <v>9.9</v>
      </c>
      <c r="I113" s="34">
        <v>515.57000000000005</v>
      </c>
      <c r="J113" s="35" t="s">
        <v>7</v>
      </c>
      <c r="K113" s="33">
        <v>639.15</v>
      </c>
      <c r="L113" s="36">
        <v>6327.59</v>
      </c>
      <c r="N113" s="37"/>
      <c r="O113" s="38">
        <v>6327.59</v>
      </c>
      <c r="P113" s="39">
        <v>639.15</v>
      </c>
    </row>
    <row r="114" spans="1:16" ht="45" x14ac:dyDescent="0.25">
      <c r="A114" s="26" t="s">
        <v>5</v>
      </c>
      <c r="B114" s="27" t="s">
        <v>5</v>
      </c>
      <c r="C114" s="28" t="s">
        <v>415</v>
      </c>
      <c r="D114" s="29" t="s">
        <v>30</v>
      </c>
      <c r="E114" s="30" t="s">
        <v>104</v>
      </c>
      <c r="F114" s="31" t="s">
        <v>416</v>
      </c>
      <c r="G114" s="32" t="s">
        <v>36</v>
      </c>
      <c r="H114" s="33">
        <v>1</v>
      </c>
      <c r="I114" s="34">
        <v>91.62</v>
      </c>
      <c r="J114" s="35" t="s">
        <v>7</v>
      </c>
      <c r="K114" s="33">
        <v>113.58</v>
      </c>
      <c r="L114" s="36">
        <v>113.58</v>
      </c>
      <c r="N114" s="37"/>
      <c r="O114" s="38">
        <v>113.58</v>
      </c>
      <c r="P114" s="39">
        <v>113.58</v>
      </c>
    </row>
    <row r="115" spans="1:16" ht="45" x14ac:dyDescent="0.25">
      <c r="A115" s="26" t="s">
        <v>5</v>
      </c>
      <c r="B115" s="27" t="s">
        <v>5</v>
      </c>
      <c r="C115" s="28" t="s">
        <v>417</v>
      </c>
      <c r="D115" s="29" t="s">
        <v>30</v>
      </c>
      <c r="E115" s="30" t="s">
        <v>105</v>
      </c>
      <c r="F115" s="31" t="s">
        <v>418</v>
      </c>
      <c r="G115" s="32" t="s">
        <v>36</v>
      </c>
      <c r="H115" s="33">
        <v>1</v>
      </c>
      <c r="I115" s="34">
        <v>100.59</v>
      </c>
      <c r="J115" s="35" t="s">
        <v>7</v>
      </c>
      <c r="K115" s="33">
        <v>124.7</v>
      </c>
      <c r="L115" s="36">
        <v>124.7</v>
      </c>
      <c r="N115" s="37"/>
      <c r="O115" s="38">
        <v>124.7</v>
      </c>
      <c r="P115" s="39">
        <v>124.7</v>
      </c>
    </row>
    <row r="116" spans="1:16" ht="30" x14ac:dyDescent="0.25">
      <c r="A116" s="26" t="s">
        <v>5</v>
      </c>
      <c r="B116" s="27" t="s">
        <v>5</v>
      </c>
      <c r="C116" s="28" t="s">
        <v>419</v>
      </c>
      <c r="D116" s="29" t="s">
        <v>30</v>
      </c>
      <c r="E116" s="30" t="s">
        <v>77</v>
      </c>
      <c r="F116" s="31" t="s">
        <v>351</v>
      </c>
      <c r="G116" s="32" t="s">
        <v>266</v>
      </c>
      <c r="H116" s="33">
        <v>3.36</v>
      </c>
      <c r="I116" s="34">
        <v>10.87</v>
      </c>
      <c r="J116" s="35" t="s">
        <v>7</v>
      </c>
      <c r="K116" s="33">
        <v>13.48</v>
      </c>
      <c r="L116" s="36">
        <v>45.29</v>
      </c>
      <c r="N116" s="37"/>
      <c r="O116" s="38">
        <v>45.29</v>
      </c>
      <c r="P116" s="39">
        <v>13.48</v>
      </c>
    </row>
    <row r="117" spans="1:16" ht="60" x14ac:dyDescent="0.25">
      <c r="A117" s="26" t="s">
        <v>5</v>
      </c>
      <c r="B117" s="27" t="s">
        <v>5</v>
      </c>
      <c r="C117" s="28" t="s">
        <v>420</v>
      </c>
      <c r="D117" s="29" t="s">
        <v>30</v>
      </c>
      <c r="E117" s="30" t="s">
        <v>106</v>
      </c>
      <c r="F117" s="31" t="s">
        <v>421</v>
      </c>
      <c r="G117" s="32" t="s">
        <v>36</v>
      </c>
      <c r="H117" s="33">
        <v>2</v>
      </c>
      <c r="I117" s="34">
        <v>1451.27</v>
      </c>
      <c r="J117" s="35" t="s">
        <v>7</v>
      </c>
      <c r="K117" s="33">
        <v>1799.14</v>
      </c>
      <c r="L117" s="36">
        <v>3598.28</v>
      </c>
      <c r="N117" s="37"/>
      <c r="O117" s="38">
        <v>3598.28</v>
      </c>
      <c r="P117" s="39">
        <v>1799.14</v>
      </c>
    </row>
    <row r="118" spans="1:16" ht="30" x14ac:dyDescent="0.25">
      <c r="A118" s="26" t="s">
        <v>5</v>
      </c>
      <c r="B118" s="27" t="s">
        <v>5</v>
      </c>
      <c r="C118" s="28" t="s">
        <v>422</v>
      </c>
      <c r="D118" s="29" t="s">
        <v>30</v>
      </c>
      <c r="E118" s="30" t="s">
        <v>90</v>
      </c>
      <c r="F118" s="31" t="s">
        <v>383</v>
      </c>
      <c r="G118" s="32" t="s">
        <v>266</v>
      </c>
      <c r="H118" s="33">
        <v>3.36</v>
      </c>
      <c r="I118" s="34">
        <v>17.54</v>
      </c>
      <c r="J118" s="35" t="s">
        <v>7</v>
      </c>
      <c r="K118" s="33">
        <v>21.74</v>
      </c>
      <c r="L118" s="36">
        <v>73.05</v>
      </c>
      <c r="N118" s="37"/>
      <c r="O118" s="38">
        <v>73.05</v>
      </c>
      <c r="P118" s="39">
        <v>21.74</v>
      </c>
    </row>
    <row r="119" spans="1:16" x14ac:dyDescent="0.25">
      <c r="A119" s="26" t="s">
        <v>4</v>
      </c>
      <c r="B119" s="27" t="s">
        <v>4</v>
      </c>
      <c r="C119" s="28" t="s">
        <v>423</v>
      </c>
      <c r="D119" s="29" t="s">
        <v>30</v>
      </c>
      <c r="E119" s="30"/>
      <c r="F119" s="31" t="s">
        <v>107</v>
      </c>
      <c r="G119" s="32" t="s">
        <v>260</v>
      </c>
      <c r="H119" s="33">
        <v>0</v>
      </c>
      <c r="I119" s="34">
        <v>0</v>
      </c>
      <c r="J119" s="35" t="s">
        <v>7</v>
      </c>
      <c r="K119" s="33">
        <v>0</v>
      </c>
      <c r="L119" s="36">
        <v>1632.39</v>
      </c>
      <c r="N119" s="37"/>
      <c r="O119" s="38">
        <v>1632.39</v>
      </c>
      <c r="P119" s="39">
        <v>0</v>
      </c>
    </row>
    <row r="120" spans="1:16" ht="30" x14ac:dyDescent="0.25">
      <c r="A120" s="26" t="s">
        <v>5</v>
      </c>
      <c r="B120" s="27" t="s">
        <v>5</v>
      </c>
      <c r="C120" s="28" t="s">
        <v>424</v>
      </c>
      <c r="D120" s="29" t="s">
        <v>33</v>
      </c>
      <c r="E120" s="30" t="s">
        <v>108</v>
      </c>
      <c r="F120" s="31" t="s">
        <v>425</v>
      </c>
      <c r="G120" s="32" t="s">
        <v>426</v>
      </c>
      <c r="H120" s="33">
        <v>5</v>
      </c>
      <c r="I120" s="34">
        <v>249.79</v>
      </c>
      <c r="J120" s="35" t="s">
        <v>7</v>
      </c>
      <c r="K120" s="33">
        <v>309.66000000000003</v>
      </c>
      <c r="L120" s="36">
        <v>1548.3</v>
      </c>
      <c r="N120" s="37"/>
      <c r="O120" s="38">
        <v>1548.3</v>
      </c>
      <c r="P120" s="39">
        <v>309.66000000000003</v>
      </c>
    </row>
    <row r="121" spans="1:16" ht="30" x14ac:dyDescent="0.25">
      <c r="A121" s="26" t="s">
        <v>5</v>
      </c>
      <c r="B121" s="27" t="s">
        <v>5</v>
      </c>
      <c r="C121" s="28" t="s">
        <v>427</v>
      </c>
      <c r="D121" s="29" t="s">
        <v>30</v>
      </c>
      <c r="E121" s="30" t="s">
        <v>40</v>
      </c>
      <c r="F121" s="31" t="s">
        <v>274</v>
      </c>
      <c r="G121" s="32" t="s">
        <v>275</v>
      </c>
      <c r="H121" s="33">
        <v>0.65</v>
      </c>
      <c r="I121" s="34">
        <v>65.09</v>
      </c>
      <c r="J121" s="35" t="s">
        <v>7</v>
      </c>
      <c r="K121" s="33">
        <v>80.69</v>
      </c>
      <c r="L121" s="36">
        <v>52.45</v>
      </c>
      <c r="N121" s="37"/>
      <c r="O121" s="38">
        <v>52.45</v>
      </c>
      <c r="P121" s="39">
        <v>80.69</v>
      </c>
    </row>
    <row r="122" spans="1:16" ht="45" x14ac:dyDescent="0.25">
      <c r="A122" s="26" t="s">
        <v>5</v>
      </c>
      <c r="B122" s="27" t="s">
        <v>5</v>
      </c>
      <c r="C122" s="28" t="s">
        <v>428</v>
      </c>
      <c r="D122" s="29" t="s">
        <v>30</v>
      </c>
      <c r="E122" s="30" t="s">
        <v>42</v>
      </c>
      <c r="F122" s="31" t="s">
        <v>280</v>
      </c>
      <c r="G122" s="32" t="s">
        <v>266</v>
      </c>
      <c r="H122" s="33">
        <v>0.65</v>
      </c>
      <c r="I122" s="34">
        <v>39.26</v>
      </c>
      <c r="J122" s="35" t="s">
        <v>7</v>
      </c>
      <c r="K122" s="33">
        <v>48.67</v>
      </c>
      <c r="L122" s="36">
        <v>31.64</v>
      </c>
      <c r="N122" s="37"/>
      <c r="O122" s="38">
        <v>31.64</v>
      </c>
      <c r="P122" s="39">
        <v>48.67</v>
      </c>
    </row>
    <row r="123" spans="1:16" x14ac:dyDescent="0.25">
      <c r="A123" s="26" t="s">
        <v>4</v>
      </c>
      <c r="B123" s="27" t="s">
        <v>4</v>
      </c>
      <c r="C123" s="28" t="s">
        <v>429</v>
      </c>
      <c r="D123" s="29" t="s">
        <v>30</v>
      </c>
      <c r="E123" s="30"/>
      <c r="F123" s="31" t="s">
        <v>109</v>
      </c>
      <c r="G123" s="32" t="s">
        <v>260</v>
      </c>
      <c r="H123" s="33">
        <v>0</v>
      </c>
      <c r="I123" s="34">
        <v>0</v>
      </c>
      <c r="J123" s="35" t="s">
        <v>7</v>
      </c>
      <c r="K123" s="33">
        <v>0</v>
      </c>
      <c r="L123" s="36">
        <v>3544.01</v>
      </c>
      <c r="N123" s="37"/>
      <c r="O123" s="38">
        <v>3544.01</v>
      </c>
      <c r="P123" s="39">
        <v>0</v>
      </c>
    </row>
    <row r="124" spans="1:16" ht="45" x14ac:dyDescent="0.25">
      <c r="A124" s="26" t="s">
        <v>5</v>
      </c>
      <c r="B124" s="27" t="s">
        <v>5</v>
      </c>
      <c r="C124" s="28" t="s">
        <v>430</v>
      </c>
      <c r="D124" s="29" t="s">
        <v>30</v>
      </c>
      <c r="E124" s="30" t="s">
        <v>110</v>
      </c>
      <c r="F124" s="31" t="s">
        <v>431</v>
      </c>
      <c r="G124" s="32" t="s">
        <v>36</v>
      </c>
      <c r="H124" s="33">
        <v>2</v>
      </c>
      <c r="I124" s="34">
        <v>752.42</v>
      </c>
      <c r="J124" s="35" t="s">
        <v>7</v>
      </c>
      <c r="K124" s="33">
        <v>932.78</v>
      </c>
      <c r="L124" s="36">
        <v>1865.56</v>
      </c>
      <c r="N124" s="37"/>
      <c r="O124" s="38">
        <v>1865.56</v>
      </c>
      <c r="P124" s="39">
        <v>932.78</v>
      </c>
    </row>
    <row r="125" spans="1:16" ht="30" x14ac:dyDescent="0.25">
      <c r="A125" s="26" t="s">
        <v>5</v>
      </c>
      <c r="B125" s="27" t="s">
        <v>5</v>
      </c>
      <c r="C125" s="28" t="s">
        <v>432</v>
      </c>
      <c r="D125" s="29" t="s">
        <v>30</v>
      </c>
      <c r="E125" s="30" t="s">
        <v>111</v>
      </c>
      <c r="F125" s="31" t="s">
        <v>433</v>
      </c>
      <c r="G125" s="32" t="s">
        <v>266</v>
      </c>
      <c r="H125" s="33">
        <v>3.65</v>
      </c>
      <c r="I125" s="34">
        <v>262.75</v>
      </c>
      <c r="J125" s="35" t="s">
        <v>7</v>
      </c>
      <c r="K125" s="33">
        <v>325.73</v>
      </c>
      <c r="L125" s="36">
        <v>1188.9100000000001</v>
      </c>
      <c r="N125" s="37"/>
      <c r="O125" s="38">
        <v>1188.9100000000001</v>
      </c>
      <c r="P125" s="39">
        <v>325.73</v>
      </c>
    </row>
    <row r="126" spans="1:16" ht="60" x14ac:dyDescent="0.25">
      <c r="A126" s="26" t="s">
        <v>5</v>
      </c>
      <c r="B126" s="27" t="s">
        <v>5</v>
      </c>
      <c r="C126" s="28" t="s">
        <v>434</v>
      </c>
      <c r="D126" s="29" t="s">
        <v>30</v>
      </c>
      <c r="E126" s="30" t="s">
        <v>75</v>
      </c>
      <c r="F126" s="31" t="s">
        <v>345</v>
      </c>
      <c r="G126" s="32" t="s">
        <v>266</v>
      </c>
      <c r="H126" s="33">
        <v>7.3</v>
      </c>
      <c r="I126" s="34">
        <v>54.09</v>
      </c>
      <c r="J126" s="35" t="s">
        <v>7</v>
      </c>
      <c r="K126" s="33">
        <v>67.06</v>
      </c>
      <c r="L126" s="36">
        <v>489.54</v>
      </c>
      <c r="N126" s="37"/>
      <c r="O126" s="38">
        <v>489.54</v>
      </c>
      <c r="P126" s="39">
        <v>67.06</v>
      </c>
    </row>
    <row r="127" spans="1:16" x14ac:dyDescent="0.25">
      <c r="A127" s="26" t="s">
        <v>3</v>
      </c>
      <c r="B127" s="27" t="s">
        <v>3</v>
      </c>
      <c r="C127" s="28" t="s">
        <v>435</v>
      </c>
      <c r="D127" s="29" t="s">
        <v>30</v>
      </c>
      <c r="E127" s="30"/>
      <c r="F127" s="31" t="s">
        <v>112</v>
      </c>
      <c r="G127" s="32" t="s">
        <v>260</v>
      </c>
      <c r="H127" s="33">
        <v>0</v>
      </c>
      <c r="I127" s="34">
        <v>0</v>
      </c>
      <c r="J127" s="35" t="s">
        <v>7</v>
      </c>
      <c r="K127" s="33">
        <v>0</v>
      </c>
      <c r="L127" s="36">
        <v>95434.01</v>
      </c>
      <c r="N127" s="37"/>
      <c r="O127" s="38">
        <v>95434.01</v>
      </c>
      <c r="P127" s="39">
        <v>0</v>
      </c>
    </row>
    <row r="128" spans="1:16" x14ac:dyDescent="0.25">
      <c r="A128" s="26" t="s">
        <v>5</v>
      </c>
      <c r="B128" s="27" t="s">
        <v>4</v>
      </c>
      <c r="C128" s="28" t="s">
        <v>436</v>
      </c>
      <c r="D128" s="29" t="s">
        <v>30</v>
      </c>
      <c r="E128" s="30"/>
      <c r="F128" s="31" t="s">
        <v>113</v>
      </c>
      <c r="G128" s="32" t="s">
        <v>260</v>
      </c>
      <c r="H128" s="33">
        <v>0</v>
      </c>
      <c r="I128" s="34">
        <v>0</v>
      </c>
      <c r="J128" s="35" t="s">
        <v>7</v>
      </c>
      <c r="K128" s="33">
        <v>0</v>
      </c>
      <c r="L128" s="36">
        <v>1490.51</v>
      </c>
      <c r="N128" s="37"/>
      <c r="O128" s="38">
        <v>1490.51</v>
      </c>
      <c r="P128" s="39">
        <v>0</v>
      </c>
    </row>
    <row r="129" spans="1:16" ht="30" x14ac:dyDescent="0.25">
      <c r="A129" s="26" t="s">
        <v>5</v>
      </c>
      <c r="B129" s="27" t="s">
        <v>5</v>
      </c>
      <c r="C129" s="28" t="s">
        <v>437</v>
      </c>
      <c r="D129" s="29" t="s">
        <v>30</v>
      </c>
      <c r="E129" s="30" t="s">
        <v>114</v>
      </c>
      <c r="F129" s="31" t="s">
        <v>438</v>
      </c>
      <c r="G129" s="32" t="s">
        <v>266</v>
      </c>
      <c r="H129" s="33">
        <v>70.73</v>
      </c>
      <c r="I129" s="34">
        <v>4.04</v>
      </c>
      <c r="J129" s="35" t="s">
        <v>7</v>
      </c>
      <c r="K129" s="33">
        <v>5.01</v>
      </c>
      <c r="L129" s="36">
        <v>354.36</v>
      </c>
      <c r="N129" s="37"/>
      <c r="O129" s="38">
        <v>354.36</v>
      </c>
      <c r="P129" s="39">
        <v>5.01</v>
      </c>
    </row>
    <row r="130" spans="1:16" ht="30" x14ac:dyDescent="0.25">
      <c r="A130" s="26" t="s">
        <v>5</v>
      </c>
      <c r="B130" s="27" t="s">
        <v>5</v>
      </c>
      <c r="C130" s="28" t="s">
        <v>439</v>
      </c>
      <c r="D130" s="29" t="s">
        <v>30</v>
      </c>
      <c r="E130" s="30" t="s">
        <v>115</v>
      </c>
      <c r="F130" s="31" t="s">
        <v>440</v>
      </c>
      <c r="G130" s="32" t="s">
        <v>266</v>
      </c>
      <c r="H130" s="33">
        <v>70.73</v>
      </c>
      <c r="I130" s="34">
        <v>8.7100000000000009</v>
      </c>
      <c r="J130" s="35" t="s">
        <v>7</v>
      </c>
      <c r="K130" s="33">
        <v>10.8</v>
      </c>
      <c r="L130" s="36">
        <v>763.88</v>
      </c>
      <c r="N130" s="37"/>
      <c r="O130" s="38">
        <v>763.88</v>
      </c>
      <c r="P130" s="39">
        <v>10.8</v>
      </c>
    </row>
    <row r="131" spans="1:16" ht="30" x14ac:dyDescent="0.25">
      <c r="A131" s="26" t="s">
        <v>5</v>
      </c>
      <c r="B131" s="27" t="s">
        <v>5</v>
      </c>
      <c r="C131" s="28" t="s">
        <v>441</v>
      </c>
      <c r="D131" s="29" t="s">
        <v>30</v>
      </c>
      <c r="E131" s="30" t="s">
        <v>116</v>
      </c>
      <c r="F131" s="31" t="s">
        <v>442</v>
      </c>
      <c r="G131" s="32" t="s">
        <v>266</v>
      </c>
      <c r="H131" s="33">
        <v>51.85</v>
      </c>
      <c r="I131" s="34">
        <v>2.31</v>
      </c>
      <c r="J131" s="35" t="s">
        <v>7</v>
      </c>
      <c r="K131" s="33">
        <v>2.86</v>
      </c>
      <c r="L131" s="36">
        <v>148.29</v>
      </c>
      <c r="N131" s="37"/>
      <c r="O131" s="38">
        <v>148.29</v>
      </c>
      <c r="P131" s="39">
        <v>2.86</v>
      </c>
    </row>
    <row r="132" spans="1:16" ht="30" x14ac:dyDescent="0.25">
      <c r="A132" s="26" t="s">
        <v>5</v>
      </c>
      <c r="B132" s="27" t="s">
        <v>5</v>
      </c>
      <c r="C132" s="28" t="s">
        <v>443</v>
      </c>
      <c r="D132" s="29" t="s">
        <v>30</v>
      </c>
      <c r="E132" s="30" t="s">
        <v>117</v>
      </c>
      <c r="F132" s="31" t="s">
        <v>444</v>
      </c>
      <c r="G132" s="32" t="s">
        <v>266</v>
      </c>
      <c r="H132" s="33">
        <v>51.85</v>
      </c>
      <c r="I132" s="34">
        <v>3.32</v>
      </c>
      <c r="J132" s="35" t="s">
        <v>7</v>
      </c>
      <c r="K132" s="33">
        <v>4.12</v>
      </c>
      <c r="L132" s="36">
        <v>213.62</v>
      </c>
      <c r="N132" s="37"/>
      <c r="O132" s="38">
        <v>213.62</v>
      </c>
      <c r="P132" s="39">
        <v>4.12</v>
      </c>
    </row>
    <row r="133" spans="1:16" ht="30" x14ac:dyDescent="0.25">
      <c r="A133" s="26" t="s">
        <v>5</v>
      </c>
      <c r="B133" s="27" t="s">
        <v>5</v>
      </c>
      <c r="C133" s="28" t="s">
        <v>445</v>
      </c>
      <c r="D133" s="29" t="s">
        <v>30</v>
      </c>
      <c r="E133" s="30" t="s">
        <v>118</v>
      </c>
      <c r="F133" s="31" t="s">
        <v>446</v>
      </c>
      <c r="G133" s="32" t="s">
        <v>36</v>
      </c>
      <c r="H133" s="33">
        <v>4</v>
      </c>
      <c r="I133" s="34">
        <v>2.09</v>
      </c>
      <c r="J133" s="35" t="s">
        <v>7</v>
      </c>
      <c r="K133" s="33">
        <v>2.59</v>
      </c>
      <c r="L133" s="36">
        <v>10.36</v>
      </c>
      <c r="N133" s="37"/>
      <c r="O133" s="38">
        <v>10.36</v>
      </c>
      <c r="P133" s="39">
        <v>2.59</v>
      </c>
    </row>
    <row r="134" spans="1:16" x14ac:dyDescent="0.25">
      <c r="A134" s="26" t="s">
        <v>4</v>
      </c>
      <c r="B134" s="27" t="s">
        <v>4</v>
      </c>
      <c r="C134" s="28" t="s">
        <v>447</v>
      </c>
      <c r="D134" s="29" t="s">
        <v>30</v>
      </c>
      <c r="E134" s="30"/>
      <c r="F134" s="31" t="s">
        <v>119</v>
      </c>
      <c r="G134" s="32" t="s">
        <v>260</v>
      </c>
      <c r="H134" s="33">
        <v>0</v>
      </c>
      <c r="I134" s="34">
        <v>0</v>
      </c>
      <c r="J134" s="35" t="s">
        <v>7</v>
      </c>
      <c r="K134" s="33">
        <v>0</v>
      </c>
      <c r="L134" s="36">
        <v>677.9</v>
      </c>
      <c r="N134" s="37"/>
      <c r="O134" s="38">
        <v>677.9</v>
      </c>
      <c r="P134" s="39">
        <v>0</v>
      </c>
    </row>
    <row r="135" spans="1:16" ht="30" x14ac:dyDescent="0.25">
      <c r="A135" s="26" t="s">
        <v>5</v>
      </c>
      <c r="B135" s="27" t="s">
        <v>5</v>
      </c>
      <c r="C135" s="28" t="s">
        <v>448</v>
      </c>
      <c r="D135" s="29" t="s">
        <v>30</v>
      </c>
      <c r="E135" s="30" t="s">
        <v>114</v>
      </c>
      <c r="F135" s="31" t="s">
        <v>438</v>
      </c>
      <c r="G135" s="32" t="s">
        <v>266</v>
      </c>
      <c r="H135" s="33">
        <v>42.55</v>
      </c>
      <c r="I135" s="34">
        <v>4.04</v>
      </c>
      <c r="J135" s="35" t="s">
        <v>7</v>
      </c>
      <c r="K135" s="33">
        <v>5.01</v>
      </c>
      <c r="L135" s="36">
        <v>213.18</v>
      </c>
      <c r="N135" s="37"/>
      <c r="O135" s="38">
        <v>213.18</v>
      </c>
      <c r="P135" s="39">
        <v>5.01</v>
      </c>
    </row>
    <row r="136" spans="1:16" ht="30" x14ac:dyDescent="0.25">
      <c r="A136" s="26" t="s">
        <v>5</v>
      </c>
      <c r="B136" s="27" t="s">
        <v>5</v>
      </c>
      <c r="C136" s="28" t="s">
        <v>449</v>
      </c>
      <c r="D136" s="29" t="s">
        <v>30</v>
      </c>
      <c r="E136" s="30" t="s">
        <v>115</v>
      </c>
      <c r="F136" s="31" t="s">
        <v>440</v>
      </c>
      <c r="G136" s="32" t="s">
        <v>266</v>
      </c>
      <c r="H136" s="33">
        <v>42.55</v>
      </c>
      <c r="I136" s="34">
        <v>8.7100000000000009</v>
      </c>
      <c r="J136" s="35" t="s">
        <v>7</v>
      </c>
      <c r="K136" s="33">
        <v>10.8</v>
      </c>
      <c r="L136" s="36">
        <v>459.54</v>
      </c>
      <c r="N136" s="37"/>
      <c r="O136" s="38">
        <v>459.54</v>
      </c>
      <c r="P136" s="39">
        <v>10.8</v>
      </c>
    </row>
    <row r="137" spans="1:16" ht="30" x14ac:dyDescent="0.25">
      <c r="A137" s="26" t="s">
        <v>5</v>
      </c>
      <c r="B137" s="27" t="s">
        <v>5</v>
      </c>
      <c r="C137" s="28" t="s">
        <v>450</v>
      </c>
      <c r="D137" s="29" t="s">
        <v>30</v>
      </c>
      <c r="E137" s="30" t="s">
        <v>118</v>
      </c>
      <c r="F137" s="31" t="s">
        <v>446</v>
      </c>
      <c r="G137" s="32" t="s">
        <v>36</v>
      </c>
      <c r="H137" s="33">
        <v>2</v>
      </c>
      <c r="I137" s="34">
        <v>2.09</v>
      </c>
      <c r="J137" s="35" t="s">
        <v>7</v>
      </c>
      <c r="K137" s="33">
        <v>2.59</v>
      </c>
      <c r="L137" s="36">
        <v>5.18</v>
      </c>
      <c r="N137" s="37"/>
      <c r="O137" s="38">
        <v>5.18</v>
      </c>
      <c r="P137" s="39">
        <v>2.59</v>
      </c>
    </row>
    <row r="138" spans="1:16" x14ac:dyDescent="0.25">
      <c r="A138" s="26" t="s">
        <v>4</v>
      </c>
      <c r="B138" s="27" t="s">
        <v>4</v>
      </c>
      <c r="C138" s="28" t="s">
        <v>451</v>
      </c>
      <c r="D138" s="29" t="s">
        <v>30</v>
      </c>
      <c r="E138" s="30"/>
      <c r="F138" s="31" t="s">
        <v>120</v>
      </c>
      <c r="G138" s="32" t="s">
        <v>260</v>
      </c>
      <c r="H138" s="33">
        <v>0</v>
      </c>
      <c r="I138" s="34">
        <v>0</v>
      </c>
      <c r="J138" s="35" t="s">
        <v>7</v>
      </c>
      <c r="K138" s="33">
        <v>0</v>
      </c>
      <c r="L138" s="36">
        <v>18694.13</v>
      </c>
      <c r="N138" s="37"/>
      <c r="O138" s="38">
        <v>18694.13</v>
      </c>
      <c r="P138" s="39">
        <v>0</v>
      </c>
    </row>
    <row r="139" spans="1:16" ht="45" x14ac:dyDescent="0.25">
      <c r="A139" s="26" t="s">
        <v>5</v>
      </c>
      <c r="B139" s="27" t="s">
        <v>5</v>
      </c>
      <c r="C139" s="28" t="s">
        <v>452</v>
      </c>
      <c r="D139" s="29" t="s">
        <v>30</v>
      </c>
      <c r="E139" s="30" t="s">
        <v>121</v>
      </c>
      <c r="F139" s="31" t="s">
        <v>453</v>
      </c>
      <c r="G139" s="32" t="s">
        <v>266</v>
      </c>
      <c r="H139" s="33">
        <v>32.92</v>
      </c>
      <c r="I139" s="34">
        <v>244.86</v>
      </c>
      <c r="J139" s="35" t="s">
        <v>7</v>
      </c>
      <c r="K139" s="33">
        <v>303.55</v>
      </c>
      <c r="L139" s="36">
        <v>9992.8700000000008</v>
      </c>
      <c r="N139" s="37"/>
      <c r="O139" s="38">
        <v>9992.8700000000008</v>
      </c>
      <c r="P139" s="39">
        <v>303.55</v>
      </c>
    </row>
    <row r="140" spans="1:16" ht="30" x14ac:dyDescent="0.25">
      <c r="A140" s="26" t="s">
        <v>5</v>
      </c>
      <c r="B140" s="27" t="s">
        <v>5</v>
      </c>
      <c r="C140" s="28" t="s">
        <v>454</v>
      </c>
      <c r="D140" s="29" t="s">
        <v>33</v>
      </c>
      <c r="E140" s="30" t="s">
        <v>122</v>
      </c>
      <c r="F140" s="31" t="s">
        <v>455</v>
      </c>
      <c r="G140" s="32" t="s">
        <v>456</v>
      </c>
      <c r="H140" s="33">
        <v>6</v>
      </c>
      <c r="I140" s="34">
        <v>1169.81</v>
      </c>
      <c r="J140" s="35" t="s">
        <v>7</v>
      </c>
      <c r="K140" s="33">
        <v>1450.21</v>
      </c>
      <c r="L140" s="36">
        <v>8701.26</v>
      </c>
      <c r="N140" s="37"/>
      <c r="O140" s="38">
        <v>8701.26</v>
      </c>
      <c r="P140" s="39">
        <v>1450.21</v>
      </c>
    </row>
    <row r="141" spans="1:16" x14ac:dyDescent="0.25">
      <c r="A141" s="26" t="s">
        <v>4</v>
      </c>
      <c r="B141" s="27" t="s">
        <v>4</v>
      </c>
      <c r="C141" s="28" t="s">
        <v>457</v>
      </c>
      <c r="D141" s="29" t="s">
        <v>30</v>
      </c>
      <c r="E141" s="30"/>
      <c r="F141" s="31" t="s">
        <v>123</v>
      </c>
      <c r="G141" s="32" t="s">
        <v>260</v>
      </c>
      <c r="H141" s="33">
        <v>0</v>
      </c>
      <c r="I141" s="34">
        <v>0</v>
      </c>
      <c r="J141" s="35" t="s">
        <v>7</v>
      </c>
      <c r="K141" s="33">
        <v>0</v>
      </c>
      <c r="L141" s="36">
        <v>44960.15</v>
      </c>
      <c r="N141" s="37"/>
      <c r="O141" s="38">
        <v>44960.15</v>
      </c>
      <c r="P141" s="39">
        <v>0</v>
      </c>
    </row>
    <row r="142" spans="1:16" ht="60" x14ac:dyDescent="0.25">
      <c r="A142" s="26" t="s">
        <v>5</v>
      </c>
      <c r="B142" s="27" t="s">
        <v>5</v>
      </c>
      <c r="C142" s="28" t="s">
        <v>458</v>
      </c>
      <c r="D142" s="29" t="s">
        <v>30</v>
      </c>
      <c r="E142" s="30" t="s">
        <v>44</v>
      </c>
      <c r="F142" s="31" t="s">
        <v>283</v>
      </c>
      <c r="G142" s="32" t="s">
        <v>266</v>
      </c>
      <c r="H142" s="33">
        <v>41.4</v>
      </c>
      <c r="I142" s="34">
        <v>152.80000000000001</v>
      </c>
      <c r="J142" s="35" t="s">
        <v>7</v>
      </c>
      <c r="K142" s="33">
        <v>189.43</v>
      </c>
      <c r="L142" s="36">
        <v>7842.4</v>
      </c>
      <c r="N142" s="37"/>
      <c r="O142" s="38">
        <v>7842.4</v>
      </c>
      <c r="P142" s="39">
        <v>189.43</v>
      </c>
    </row>
    <row r="143" spans="1:16" ht="45" x14ac:dyDescent="0.25">
      <c r="A143" s="26" t="s">
        <v>5</v>
      </c>
      <c r="B143" s="27" t="s">
        <v>5</v>
      </c>
      <c r="C143" s="28" t="s">
        <v>459</v>
      </c>
      <c r="D143" s="29" t="s">
        <v>30</v>
      </c>
      <c r="E143" s="30" t="s">
        <v>45</v>
      </c>
      <c r="F143" s="31" t="s">
        <v>285</v>
      </c>
      <c r="G143" s="32" t="s">
        <v>266</v>
      </c>
      <c r="H143" s="33">
        <v>82.8</v>
      </c>
      <c r="I143" s="34">
        <v>4.9400000000000004</v>
      </c>
      <c r="J143" s="35" t="s">
        <v>7</v>
      </c>
      <c r="K143" s="33">
        <v>6.12</v>
      </c>
      <c r="L143" s="36">
        <v>506.74</v>
      </c>
      <c r="N143" s="37"/>
      <c r="O143" s="38">
        <v>506.74</v>
      </c>
      <c r="P143" s="39">
        <v>6.12</v>
      </c>
    </row>
    <row r="144" spans="1:16" ht="60" x14ac:dyDescent="0.25">
      <c r="A144" s="26" t="s">
        <v>5</v>
      </c>
      <c r="B144" s="27" t="s">
        <v>5</v>
      </c>
      <c r="C144" s="28" t="s">
        <v>460</v>
      </c>
      <c r="D144" s="29" t="s">
        <v>30</v>
      </c>
      <c r="E144" s="30" t="s">
        <v>124</v>
      </c>
      <c r="F144" s="31" t="s">
        <v>461</v>
      </c>
      <c r="G144" s="32" t="s">
        <v>266</v>
      </c>
      <c r="H144" s="33">
        <v>82.8</v>
      </c>
      <c r="I144" s="34">
        <v>59.62</v>
      </c>
      <c r="J144" s="35" t="s">
        <v>7</v>
      </c>
      <c r="K144" s="33">
        <v>73.91</v>
      </c>
      <c r="L144" s="36">
        <v>6119.75</v>
      </c>
      <c r="N144" s="37"/>
      <c r="O144" s="38">
        <v>6119.75</v>
      </c>
      <c r="P144" s="39">
        <v>73.91</v>
      </c>
    </row>
    <row r="145" spans="1:16" ht="30" x14ac:dyDescent="0.25">
      <c r="A145" s="26" t="s">
        <v>5</v>
      </c>
      <c r="B145" s="27" t="s">
        <v>5</v>
      </c>
      <c r="C145" s="28" t="s">
        <v>462</v>
      </c>
      <c r="D145" s="29" t="s">
        <v>30</v>
      </c>
      <c r="E145" s="30" t="s">
        <v>125</v>
      </c>
      <c r="F145" s="31" t="s">
        <v>463</v>
      </c>
      <c r="G145" s="32" t="s">
        <v>278</v>
      </c>
      <c r="H145" s="33">
        <v>41.4</v>
      </c>
      <c r="I145" s="34">
        <v>69.739999999999995</v>
      </c>
      <c r="J145" s="35" t="s">
        <v>7</v>
      </c>
      <c r="K145" s="33">
        <v>86.46</v>
      </c>
      <c r="L145" s="36">
        <v>3579.44</v>
      </c>
      <c r="N145" s="37"/>
      <c r="O145" s="38">
        <v>3579.44</v>
      </c>
      <c r="P145" s="39">
        <v>86.46</v>
      </c>
    </row>
    <row r="146" spans="1:16" ht="45" x14ac:dyDescent="0.25">
      <c r="A146" s="26" t="s">
        <v>5</v>
      </c>
      <c r="B146" s="27" t="s">
        <v>5</v>
      </c>
      <c r="C146" s="28" t="s">
        <v>464</v>
      </c>
      <c r="D146" s="29" t="s">
        <v>30</v>
      </c>
      <c r="E146" s="30" t="s">
        <v>126</v>
      </c>
      <c r="F146" s="31" t="s">
        <v>465</v>
      </c>
      <c r="G146" s="32" t="s">
        <v>278</v>
      </c>
      <c r="H146" s="33">
        <v>18</v>
      </c>
      <c r="I146" s="34">
        <v>104.42</v>
      </c>
      <c r="J146" s="35" t="s">
        <v>7</v>
      </c>
      <c r="K146" s="33">
        <v>129.44999999999999</v>
      </c>
      <c r="L146" s="36">
        <v>2330.1</v>
      </c>
      <c r="N146" s="37"/>
      <c r="O146" s="38">
        <v>2330.1</v>
      </c>
      <c r="P146" s="39">
        <v>129.44999999999999</v>
      </c>
    </row>
    <row r="147" spans="1:16" ht="60" x14ac:dyDescent="0.25">
      <c r="A147" s="26" t="s">
        <v>5</v>
      </c>
      <c r="B147" s="27" t="s">
        <v>5</v>
      </c>
      <c r="C147" s="28" t="s">
        <v>466</v>
      </c>
      <c r="D147" s="29" t="s">
        <v>30</v>
      </c>
      <c r="E147" s="30" t="s">
        <v>127</v>
      </c>
      <c r="F147" s="31" t="s">
        <v>467</v>
      </c>
      <c r="G147" s="32" t="s">
        <v>266</v>
      </c>
      <c r="H147" s="33">
        <v>86.29</v>
      </c>
      <c r="I147" s="34">
        <v>25.93</v>
      </c>
      <c r="J147" s="35" t="s">
        <v>7</v>
      </c>
      <c r="K147" s="33">
        <v>32.15</v>
      </c>
      <c r="L147" s="36">
        <v>2774.22</v>
      </c>
      <c r="N147" s="37"/>
      <c r="O147" s="38">
        <v>2774.22</v>
      </c>
      <c r="P147" s="39">
        <v>32.15</v>
      </c>
    </row>
    <row r="148" spans="1:16" ht="60" x14ac:dyDescent="0.25">
      <c r="A148" s="26" t="s">
        <v>5</v>
      </c>
      <c r="B148" s="27" t="s">
        <v>5</v>
      </c>
      <c r="C148" s="28" t="s">
        <v>468</v>
      </c>
      <c r="D148" s="29" t="s">
        <v>30</v>
      </c>
      <c r="E148" s="30" t="s">
        <v>128</v>
      </c>
      <c r="F148" s="31" t="s">
        <v>469</v>
      </c>
      <c r="G148" s="32" t="s">
        <v>36</v>
      </c>
      <c r="H148" s="33">
        <v>3</v>
      </c>
      <c r="I148" s="34">
        <v>2405.0100000000002</v>
      </c>
      <c r="J148" s="35" t="s">
        <v>7</v>
      </c>
      <c r="K148" s="33">
        <v>2981.49</v>
      </c>
      <c r="L148" s="36">
        <v>8944.4699999999993</v>
      </c>
      <c r="N148" s="37"/>
      <c r="O148" s="38">
        <v>8944.4699999999993</v>
      </c>
      <c r="P148" s="39">
        <v>2981.49</v>
      </c>
    </row>
    <row r="149" spans="1:16" ht="60" x14ac:dyDescent="0.25">
      <c r="A149" s="26" t="s">
        <v>5</v>
      </c>
      <c r="B149" s="27" t="s">
        <v>5</v>
      </c>
      <c r="C149" s="28" t="s">
        <v>470</v>
      </c>
      <c r="D149" s="29" t="s">
        <v>30</v>
      </c>
      <c r="E149" s="30" t="s">
        <v>129</v>
      </c>
      <c r="F149" s="31" t="s">
        <v>471</v>
      </c>
      <c r="G149" s="32" t="s">
        <v>36</v>
      </c>
      <c r="H149" s="33">
        <v>2</v>
      </c>
      <c r="I149" s="34">
        <v>3122.07</v>
      </c>
      <c r="J149" s="35" t="s">
        <v>7</v>
      </c>
      <c r="K149" s="33">
        <v>3870.43</v>
      </c>
      <c r="L149" s="36">
        <v>7740.86</v>
      </c>
      <c r="N149" s="37"/>
      <c r="O149" s="38">
        <v>7740.86</v>
      </c>
      <c r="P149" s="39">
        <v>3870.43</v>
      </c>
    </row>
    <row r="150" spans="1:16" ht="60" x14ac:dyDescent="0.25">
      <c r="A150" s="26" t="s">
        <v>5</v>
      </c>
      <c r="B150" s="27" t="s">
        <v>5</v>
      </c>
      <c r="C150" s="28" t="s">
        <v>472</v>
      </c>
      <c r="D150" s="29" t="s">
        <v>30</v>
      </c>
      <c r="E150" s="30" t="s">
        <v>130</v>
      </c>
      <c r="F150" s="31" t="s">
        <v>473</v>
      </c>
      <c r="G150" s="32" t="s">
        <v>266</v>
      </c>
      <c r="H150" s="33">
        <v>86.29</v>
      </c>
      <c r="I150" s="34">
        <v>47.88</v>
      </c>
      <c r="J150" s="35" t="s">
        <v>7</v>
      </c>
      <c r="K150" s="33">
        <v>59.36</v>
      </c>
      <c r="L150" s="36">
        <v>5122.17</v>
      </c>
      <c r="N150" s="37"/>
      <c r="O150" s="38">
        <v>5122.17</v>
      </c>
      <c r="P150" s="39">
        <v>59.36</v>
      </c>
    </row>
    <row r="151" spans="1:16" ht="30" x14ac:dyDescent="0.25">
      <c r="A151" s="26" t="s">
        <v>4</v>
      </c>
      <c r="B151" s="27" t="s">
        <v>4</v>
      </c>
      <c r="C151" s="28" t="s">
        <v>474</v>
      </c>
      <c r="D151" s="29" t="s">
        <v>30</v>
      </c>
      <c r="E151" s="30"/>
      <c r="F151" s="31" t="s">
        <v>131</v>
      </c>
      <c r="G151" s="32" t="s">
        <v>260</v>
      </c>
      <c r="H151" s="33">
        <v>0</v>
      </c>
      <c r="I151" s="34">
        <v>0</v>
      </c>
      <c r="J151" s="35" t="s">
        <v>7</v>
      </c>
      <c r="K151" s="33">
        <v>0</v>
      </c>
      <c r="L151" s="36">
        <v>9110.56</v>
      </c>
      <c r="N151" s="37"/>
      <c r="O151" s="38">
        <v>9110.56</v>
      </c>
      <c r="P151" s="39">
        <v>0</v>
      </c>
    </row>
    <row r="152" spans="1:16" ht="30" x14ac:dyDescent="0.25">
      <c r="A152" s="26" t="s">
        <v>5</v>
      </c>
      <c r="B152" s="27" t="s">
        <v>5</v>
      </c>
      <c r="C152" s="28" t="s">
        <v>475</v>
      </c>
      <c r="D152" s="29" t="s">
        <v>30</v>
      </c>
      <c r="E152" s="30" t="s">
        <v>114</v>
      </c>
      <c r="F152" s="31" t="s">
        <v>438</v>
      </c>
      <c r="G152" s="32" t="s">
        <v>266</v>
      </c>
      <c r="H152" s="33">
        <v>22</v>
      </c>
      <c r="I152" s="34">
        <v>4.04</v>
      </c>
      <c r="J152" s="35" t="s">
        <v>7</v>
      </c>
      <c r="K152" s="33">
        <v>5.01</v>
      </c>
      <c r="L152" s="36">
        <v>110.22</v>
      </c>
      <c r="N152" s="37"/>
      <c r="O152" s="38">
        <v>110.22</v>
      </c>
      <c r="P152" s="39">
        <v>5.01</v>
      </c>
    </row>
    <row r="153" spans="1:16" ht="30" x14ac:dyDescent="0.25">
      <c r="A153" s="26" t="s">
        <v>5</v>
      </c>
      <c r="B153" s="27" t="s">
        <v>5</v>
      </c>
      <c r="C153" s="28" t="s">
        <v>476</v>
      </c>
      <c r="D153" s="29" t="s">
        <v>30</v>
      </c>
      <c r="E153" s="30" t="s">
        <v>115</v>
      </c>
      <c r="F153" s="31" t="s">
        <v>440</v>
      </c>
      <c r="G153" s="32" t="s">
        <v>266</v>
      </c>
      <c r="H153" s="33">
        <v>22</v>
      </c>
      <c r="I153" s="34">
        <v>8.7100000000000009</v>
      </c>
      <c r="J153" s="35" t="s">
        <v>7</v>
      </c>
      <c r="K153" s="33">
        <v>10.8</v>
      </c>
      <c r="L153" s="36">
        <v>237.6</v>
      </c>
      <c r="N153" s="37"/>
      <c r="O153" s="38">
        <v>237.6</v>
      </c>
      <c r="P153" s="39">
        <v>10.8</v>
      </c>
    </row>
    <row r="154" spans="1:16" ht="60" x14ac:dyDescent="0.25">
      <c r="A154" s="26" t="s">
        <v>5</v>
      </c>
      <c r="B154" s="27" t="s">
        <v>5</v>
      </c>
      <c r="C154" s="28" t="s">
        <v>477</v>
      </c>
      <c r="D154" s="29" t="s">
        <v>30</v>
      </c>
      <c r="E154" s="30" t="s">
        <v>127</v>
      </c>
      <c r="F154" s="31" t="s">
        <v>467</v>
      </c>
      <c r="G154" s="32" t="s">
        <v>266</v>
      </c>
      <c r="H154" s="33">
        <v>22</v>
      </c>
      <c r="I154" s="34">
        <v>25.93</v>
      </c>
      <c r="J154" s="35" t="s">
        <v>7</v>
      </c>
      <c r="K154" s="33">
        <v>32.15</v>
      </c>
      <c r="L154" s="36">
        <v>707.3</v>
      </c>
      <c r="N154" s="37"/>
      <c r="O154" s="38">
        <v>707.3</v>
      </c>
      <c r="P154" s="39">
        <v>32.15</v>
      </c>
    </row>
    <row r="155" spans="1:16" ht="60" x14ac:dyDescent="0.25">
      <c r="A155" s="26" t="s">
        <v>5</v>
      </c>
      <c r="B155" s="27" t="s">
        <v>5</v>
      </c>
      <c r="C155" s="28" t="s">
        <v>478</v>
      </c>
      <c r="D155" s="29" t="s">
        <v>30</v>
      </c>
      <c r="E155" s="30" t="s">
        <v>130</v>
      </c>
      <c r="F155" s="31" t="s">
        <v>473</v>
      </c>
      <c r="G155" s="32" t="s">
        <v>266</v>
      </c>
      <c r="H155" s="33">
        <v>22</v>
      </c>
      <c r="I155" s="34">
        <v>47.88</v>
      </c>
      <c r="J155" s="35" t="s">
        <v>7</v>
      </c>
      <c r="K155" s="33">
        <v>59.36</v>
      </c>
      <c r="L155" s="36">
        <v>1305.92</v>
      </c>
      <c r="N155" s="37"/>
      <c r="O155" s="38">
        <v>1305.92</v>
      </c>
      <c r="P155" s="39">
        <v>59.36</v>
      </c>
    </row>
    <row r="156" spans="1:16" ht="30" x14ac:dyDescent="0.25">
      <c r="A156" s="26" t="s">
        <v>5</v>
      </c>
      <c r="B156" s="27" t="s">
        <v>5</v>
      </c>
      <c r="C156" s="28" t="s">
        <v>479</v>
      </c>
      <c r="D156" s="29" t="s">
        <v>30</v>
      </c>
      <c r="E156" s="30" t="s">
        <v>125</v>
      </c>
      <c r="F156" s="31" t="s">
        <v>463</v>
      </c>
      <c r="G156" s="32" t="s">
        <v>278</v>
      </c>
      <c r="H156" s="33">
        <v>20</v>
      </c>
      <c r="I156" s="34">
        <v>69.739999999999995</v>
      </c>
      <c r="J156" s="35" t="s">
        <v>7</v>
      </c>
      <c r="K156" s="33">
        <v>86.46</v>
      </c>
      <c r="L156" s="36">
        <v>1729.2</v>
      </c>
      <c r="N156" s="37"/>
      <c r="O156" s="38">
        <v>1729.2</v>
      </c>
      <c r="P156" s="39">
        <v>86.46</v>
      </c>
    </row>
    <row r="157" spans="1:16" ht="30" x14ac:dyDescent="0.25">
      <c r="A157" s="26" t="s">
        <v>5</v>
      </c>
      <c r="B157" s="27" t="s">
        <v>5</v>
      </c>
      <c r="C157" s="28" t="s">
        <v>480</v>
      </c>
      <c r="D157" s="29" t="s">
        <v>30</v>
      </c>
      <c r="E157" s="30" t="s">
        <v>116</v>
      </c>
      <c r="F157" s="31" t="s">
        <v>442</v>
      </c>
      <c r="G157" s="32" t="s">
        <v>266</v>
      </c>
      <c r="H157" s="33">
        <v>45</v>
      </c>
      <c r="I157" s="34">
        <v>2.31</v>
      </c>
      <c r="J157" s="35" t="s">
        <v>7</v>
      </c>
      <c r="K157" s="33">
        <v>2.86</v>
      </c>
      <c r="L157" s="36">
        <v>128.69999999999999</v>
      </c>
      <c r="N157" s="37"/>
      <c r="O157" s="38">
        <v>128.69999999999999</v>
      </c>
      <c r="P157" s="39">
        <v>2.86</v>
      </c>
    </row>
    <row r="158" spans="1:16" ht="30" x14ac:dyDescent="0.25">
      <c r="A158" s="26" t="s">
        <v>5</v>
      </c>
      <c r="B158" s="27" t="s">
        <v>5</v>
      </c>
      <c r="C158" s="28" t="s">
        <v>481</v>
      </c>
      <c r="D158" s="29" t="s">
        <v>30</v>
      </c>
      <c r="E158" s="30" t="s">
        <v>117</v>
      </c>
      <c r="F158" s="31" t="s">
        <v>444</v>
      </c>
      <c r="G158" s="32" t="s">
        <v>266</v>
      </c>
      <c r="H158" s="33">
        <v>45</v>
      </c>
      <c r="I158" s="34">
        <v>3.32</v>
      </c>
      <c r="J158" s="35" t="s">
        <v>7</v>
      </c>
      <c r="K158" s="33">
        <v>4.12</v>
      </c>
      <c r="L158" s="36">
        <v>185.4</v>
      </c>
      <c r="N158" s="37"/>
      <c r="O158" s="38">
        <v>185.4</v>
      </c>
      <c r="P158" s="39">
        <v>4.12</v>
      </c>
    </row>
    <row r="159" spans="1:16" ht="30" x14ac:dyDescent="0.25">
      <c r="A159" s="26" t="s">
        <v>5</v>
      </c>
      <c r="B159" s="27" t="s">
        <v>5</v>
      </c>
      <c r="C159" s="28" t="s">
        <v>482</v>
      </c>
      <c r="D159" s="29" t="s">
        <v>30</v>
      </c>
      <c r="E159" s="30" t="s">
        <v>132</v>
      </c>
      <c r="F159" s="31" t="s">
        <v>483</v>
      </c>
      <c r="G159" s="32" t="s">
        <v>266</v>
      </c>
      <c r="H159" s="33">
        <v>45</v>
      </c>
      <c r="I159" s="34">
        <v>78.39</v>
      </c>
      <c r="J159" s="35" t="s">
        <v>7</v>
      </c>
      <c r="K159" s="33">
        <v>97.18</v>
      </c>
      <c r="L159" s="36">
        <v>4373.1000000000004</v>
      </c>
      <c r="N159" s="37"/>
      <c r="O159" s="38">
        <v>4373.1000000000004</v>
      </c>
      <c r="P159" s="39">
        <v>97.18</v>
      </c>
    </row>
    <row r="160" spans="1:16" ht="30" x14ac:dyDescent="0.25">
      <c r="A160" s="26" t="s">
        <v>5</v>
      </c>
      <c r="B160" s="27" t="s">
        <v>5</v>
      </c>
      <c r="C160" s="28" t="s">
        <v>484</v>
      </c>
      <c r="D160" s="29" t="s">
        <v>30</v>
      </c>
      <c r="E160" s="30" t="s">
        <v>133</v>
      </c>
      <c r="F160" s="31" t="s">
        <v>485</v>
      </c>
      <c r="G160" s="32" t="s">
        <v>266</v>
      </c>
      <c r="H160" s="33">
        <v>8</v>
      </c>
      <c r="I160" s="34">
        <v>33.590000000000003</v>
      </c>
      <c r="J160" s="35" t="s">
        <v>7</v>
      </c>
      <c r="K160" s="33">
        <v>41.64</v>
      </c>
      <c r="L160" s="36">
        <v>333.12</v>
      </c>
      <c r="N160" s="37"/>
      <c r="O160" s="38">
        <v>333.12</v>
      </c>
      <c r="P160" s="39">
        <v>41.64</v>
      </c>
    </row>
    <row r="161" spans="1:16" x14ac:dyDescent="0.25">
      <c r="A161" s="26" t="s">
        <v>4</v>
      </c>
      <c r="B161" s="27" t="s">
        <v>4</v>
      </c>
      <c r="C161" s="28" t="s">
        <v>486</v>
      </c>
      <c r="D161" s="29" t="s">
        <v>30</v>
      </c>
      <c r="E161" s="30"/>
      <c r="F161" s="31" t="s">
        <v>134</v>
      </c>
      <c r="G161" s="32" t="s">
        <v>260</v>
      </c>
      <c r="H161" s="33">
        <v>0</v>
      </c>
      <c r="I161" s="34">
        <v>0</v>
      </c>
      <c r="J161" s="35" t="s">
        <v>7</v>
      </c>
      <c r="K161" s="33">
        <v>0</v>
      </c>
      <c r="L161" s="36">
        <v>5747.62</v>
      </c>
      <c r="N161" s="37"/>
      <c r="O161" s="38">
        <v>5747.62</v>
      </c>
      <c r="P161" s="39">
        <v>0</v>
      </c>
    </row>
    <row r="162" spans="1:16" ht="45" x14ac:dyDescent="0.25">
      <c r="A162" s="26" t="s">
        <v>5</v>
      </c>
      <c r="B162" s="27" t="s">
        <v>5</v>
      </c>
      <c r="C162" s="28" t="s">
        <v>487</v>
      </c>
      <c r="D162" s="29" t="s">
        <v>30</v>
      </c>
      <c r="E162" s="30" t="s">
        <v>135</v>
      </c>
      <c r="F162" s="31" t="s">
        <v>488</v>
      </c>
      <c r="G162" s="32" t="s">
        <v>266</v>
      </c>
      <c r="H162" s="33">
        <v>30</v>
      </c>
      <c r="I162" s="34">
        <v>61.77</v>
      </c>
      <c r="J162" s="35" t="s">
        <v>7</v>
      </c>
      <c r="K162" s="33">
        <v>76.58</v>
      </c>
      <c r="L162" s="36">
        <v>2297.4</v>
      </c>
      <c r="N162" s="37"/>
      <c r="O162" s="38">
        <v>2297.4</v>
      </c>
      <c r="P162" s="39">
        <v>76.58</v>
      </c>
    </row>
    <row r="163" spans="1:16" ht="30" x14ac:dyDescent="0.25">
      <c r="A163" s="26" t="s">
        <v>5</v>
      </c>
      <c r="B163" s="27" t="s">
        <v>5</v>
      </c>
      <c r="C163" s="28" t="s">
        <v>489</v>
      </c>
      <c r="D163" s="29" t="s">
        <v>30</v>
      </c>
      <c r="E163" s="30" t="s">
        <v>136</v>
      </c>
      <c r="F163" s="31" t="s">
        <v>490</v>
      </c>
      <c r="G163" s="32" t="s">
        <v>278</v>
      </c>
      <c r="H163" s="33">
        <v>10</v>
      </c>
      <c r="I163" s="34">
        <v>5.14</v>
      </c>
      <c r="J163" s="35" t="s">
        <v>7</v>
      </c>
      <c r="K163" s="33">
        <v>6.37</v>
      </c>
      <c r="L163" s="36">
        <v>63.7</v>
      </c>
      <c r="N163" s="37"/>
      <c r="O163" s="38">
        <v>63.7</v>
      </c>
      <c r="P163" s="39">
        <v>6.37</v>
      </c>
    </row>
    <row r="164" spans="1:16" x14ac:dyDescent="0.25">
      <c r="A164" s="26" t="s">
        <v>5</v>
      </c>
      <c r="B164" s="27" t="s">
        <v>5</v>
      </c>
      <c r="C164" s="28" t="s">
        <v>491</v>
      </c>
      <c r="D164" s="29" t="s">
        <v>51</v>
      </c>
      <c r="E164" s="30" t="s">
        <v>137</v>
      </c>
      <c r="F164" s="31" t="s">
        <v>492</v>
      </c>
      <c r="G164" s="32" t="s">
        <v>278</v>
      </c>
      <c r="H164" s="33">
        <v>10</v>
      </c>
      <c r="I164" s="34">
        <v>25.74</v>
      </c>
      <c r="J164" s="35" t="s">
        <v>7</v>
      </c>
      <c r="K164" s="33">
        <v>31.91</v>
      </c>
      <c r="L164" s="36">
        <v>319.10000000000002</v>
      </c>
      <c r="N164" s="37"/>
      <c r="O164" s="38">
        <v>319.10000000000002</v>
      </c>
      <c r="P164" s="39">
        <v>31.91</v>
      </c>
    </row>
    <row r="165" spans="1:16" ht="45" x14ac:dyDescent="0.25">
      <c r="A165" s="26" t="s">
        <v>5</v>
      </c>
      <c r="B165" s="27" t="s">
        <v>5</v>
      </c>
      <c r="C165" s="28" t="s">
        <v>493</v>
      </c>
      <c r="D165" s="29" t="s">
        <v>30</v>
      </c>
      <c r="E165" s="30" t="s">
        <v>138</v>
      </c>
      <c r="F165" s="31" t="s">
        <v>494</v>
      </c>
      <c r="G165" s="32" t="s">
        <v>495</v>
      </c>
      <c r="H165" s="33">
        <v>20</v>
      </c>
      <c r="I165" s="34">
        <v>12.21</v>
      </c>
      <c r="J165" s="35" t="s">
        <v>7</v>
      </c>
      <c r="K165" s="33">
        <v>15.14</v>
      </c>
      <c r="L165" s="36">
        <v>302.8</v>
      </c>
      <c r="N165" s="37"/>
      <c r="O165" s="38">
        <v>302.8</v>
      </c>
      <c r="P165" s="39">
        <v>15.14</v>
      </c>
    </row>
    <row r="166" spans="1:16" ht="60" x14ac:dyDescent="0.25">
      <c r="A166" s="26" t="s">
        <v>5</v>
      </c>
      <c r="B166" s="27" t="s">
        <v>5</v>
      </c>
      <c r="C166" s="28" t="s">
        <v>496</v>
      </c>
      <c r="D166" s="29" t="s">
        <v>30</v>
      </c>
      <c r="E166" s="30" t="s">
        <v>139</v>
      </c>
      <c r="F166" s="31" t="s">
        <v>497</v>
      </c>
      <c r="G166" s="32" t="s">
        <v>275</v>
      </c>
      <c r="H166" s="33">
        <v>0.9</v>
      </c>
      <c r="I166" s="34">
        <v>1377.79</v>
      </c>
      <c r="J166" s="35" t="s">
        <v>7</v>
      </c>
      <c r="K166" s="33">
        <v>1708.05</v>
      </c>
      <c r="L166" s="36">
        <v>1537.25</v>
      </c>
      <c r="N166" s="37"/>
      <c r="O166" s="38">
        <v>1537.25</v>
      </c>
      <c r="P166" s="39">
        <v>1708.05</v>
      </c>
    </row>
    <row r="167" spans="1:16" ht="30" x14ac:dyDescent="0.25">
      <c r="A167" s="26" t="s">
        <v>5</v>
      </c>
      <c r="B167" s="27" t="s">
        <v>5</v>
      </c>
      <c r="C167" s="28" t="s">
        <v>498</v>
      </c>
      <c r="D167" s="29" t="s">
        <v>30</v>
      </c>
      <c r="E167" s="30" t="s">
        <v>140</v>
      </c>
      <c r="F167" s="31" t="s">
        <v>499</v>
      </c>
      <c r="G167" s="32" t="s">
        <v>36</v>
      </c>
      <c r="H167" s="33">
        <v>1</v>
      </c>
      <c r="I167" s="34">
        <v>100.6</v>
      </c>
      <c r="J167" s="35" t="s">
        <v>7</v>
      </c>
      <c r="K167" s="33">
        <v>124.71</v>
      </c>
      <c r="L167" s="36">
        <v>124.71</v>
      </c>
      <c r="N167" s="37"/>
      <c r="O167" s="38">
        <v>124.71</v>
      </c>
      <c r="P167" s="39">
        <v>124.71</v>
      </c>
    </row>
    <row r="168" spans="1:16" x14ac:dyDescent="0.25">
      <c r="A168" s="26" t="s">
        <v>5</v>
      </c>
      <c r="B168" s="27" t="s">
        <v>5</v>
      </c>
      <c r="C168" s="28" t="s">
        <v>500</v>
      </c>
      <c r="D168" s="29" t="s">
        <v>51</v>
      </c>
      <c r="E168" s="30" t="s">
        <v>141</v>
      </c>
      <c r="F168" s="31" t="s">
        <v>501</v>
      </c>
      <c r="G168" s="32" t="s">
        <v>278</v>
      </c>
      <c r="H168" s="33">
        <v>4</v>
      </c>
      <c r="I168" s="34">
        <v>17.28</v>
      </c>
      <c r="J168" s="35" t="s">
        <v>7</v>
      </c>
      <c r="K168" s="33">
        <v>21.42</v>
      </c>
      <c r="L168" s="36">
        <v>85.68</v>
      </c>
      <c r="N168" s="37"/>
      <c r="O168" s="38">
        <v>85.68</v>
      </c>
      <c r="P168" s="39">
        <v>21.42</v>
      </c>
    </row>
    <row r="169" spans="1:16" x14ac:dyDescent="0.25">
      <c r="A169" s="26" t="s">
        <v>5</v>
      </c>
      <c r="B169" s="27" t="s">
        <v>5</v>
      </c>
      <c r="C169" s="28" t="s">
        <v>502</v>
      </c>
      <c r="D169" s="29" t="s">
        <v>51</v>
      </c>
      <c r="E169" s="30" t="s">
        <v>142</v>
      </c>
      <c r="F169" s="31" t="s">
        <v>503</v>
      </c>
      <c r="G169" s="32" t="s">
        <v>278</v>
      </c>
      <c r="H169" s="33">
        <v>4</v>
      </c>
      <c r="I169" s="34">
        <v>5.0999999999999996</v>
      </c>
      <c r="J169" s="35" t="s">
        <v>7</v>
      </c>
      <c r="K169" s="33">
        <v>6.32</v>
      </c>
      <c r="L169" s="36">
        <v>25.28</v>
      </c>
      <c r="N169" s="37"/>
      <c r="O169" s="38">
        <v>25.28</v>
      </c>
      <c r="P169" s="39">
        <v>6.32</v>
      </c>
    </row>
    <row r="170" spans="1:16" x14ac:dyDescent="0.25">
      <c r="A170" s="26" t="s">
        <v>5</v>
      </c>
      <c r="B170" s="27" t="s">
        <v>5</v>
      </c>
      <c r="C170" s="28" t="s">
        <v>504</v>
      </c>
      <c r="D170" s="29" t="s">
        <v>51</v>
      </c>
      <c r="E170" s="30" t="s">
        <v>143</v>
      </c>
      <c r="F170" s="31" t="s">
        <v>505</v>
      </c>
      <c r="G170" s="32" t="s">
        <v>395</v>
      </c>
      <c r="H170" s="33">
        <v>4</v>
      </c>
      <c r="I170" s="34">
        <v>22.86</v>
      </c>
      <c r="J170" s="35" t="s">
        <v>7</v>
      </c>
      <c r="K170" s="33">
        <v>28.34</v>
      </c>
      <c r="L170" s="36">
        <v>113.36</v>
      </c>
      <c r="N170" s="37"/>
      <c r="O170" s="38">
        <v>113.36</v>
      </c>
      <c r="P170" s="39">
        <v>28.34</v>
      </c>
    </row>
    <row r="171" spans="1:16" ht="45" x14ac:dyDescent="0.25">
      <c r="A171" s="26" t="s">
        <v>5</v>
      </c>
      <c r="B171" s="27" t="s">
        <v>5</v>
      </c>
      <c r="C171" s="28" t="s">
        <v>506</v>
      </c>
      <c r="D171" s="29" t="s">
        <v>30</v>
      </c>
      <c r="E171" s="30" t="s">
        <v>144</v>
      </c>
      <c r="F171" s="31" t="s">
        <v>507</v>
      </c>
      <c r="G171" s="32" t="s">
        <v>36</v>
      </c>
      <c r="H171" s="33">
        <v>1</v>
      </c>
      <c r="I171" s="34">
        <v>708.51</v>
      </c>
      <c r="J171" s="35" t="s">
        <v>7</v>
      </c>
      <c r="K171" s="33">
        <v>878.34</v>
      </c>
      <c r="L171" s="36">
        <v>878.34</v>
      </c>
      <c r="N171" s="37"/>
      <c r="O171" s="38">
        <v>878.34</v>
      </c>
      <c r="P171" s="39">
        <v>878.34</v>
      </c>
    </row>
    <row r="172" spans="1:16" x14ac:dyDescent="0.25">
      <c r="A172" s="26" t="s">
        <v>4</v>
      </c>
      <c r="B172" s="27" t="s">
        <v>4</v>
      </c>
      <c r="C172" s="28" t="s">
        <v>508</v>
      </c>
      <c r="D172" s="29" t="s">
        <v>30</v>
      </c>
      <c r="E172" s="30"/>
      <c r="F172" s="31" t="s">
        <v>145</v>
      </c>
      <c r="G172" s="32" t="s">
        <v>260</v>
      </c>
      <c r="H172" s="33">
        <v>0</v>
      </c>
      <c r="I172" s="34">
        <v>0</v>
      </c>
      <c r="J172" s="35" t="s">
        <v>7</v>
      </c>
      <c r="K172" s="33">
        <v>0</v>
      </c>
      <c r="L172" s="36">
        <v>2334.56</v>
      </c>
      <c r="N172" s="37"/>
      <c r="O172" s="38">
        <v>2334.56</v>
      </c>
      <c r="P172" s="39">
        <v>0</v>
      </c>
    </row>
    <row r="173" spans="1:16" ht="30" x14ac:dyDescent="0.25">
      <c r="A173" s="26" t="s">
        <v>5</v>
      </c>
      <c r="B173" s="27" t="s">
        <v>5</v>
      </c>
      <c r="C173" s="28" t="s">
        <v>509</v>
      </c>
      <c r="D173" s="29" t="s">
        <v>30</v>
      </c>
      <c r="E173" s="30" t="s">
        <v>116</v>
      </c>
      <c r="F173" s="31" t="s">
        <v>442</v>
      </c>
      <c r="G173" s="32" t="s">
        <v>266</v>
      </c>
      <c r="H173" s="33">
        <v>8.9</v>
      </c>
      <c r="I173" s="34">
        <v>2.31</v>
      </c>
      <c r="J173" s="35" t="s">
        <v>7</v>
      </c>
      <c r="K173" s="33">
        <v>2.86</v>
      </c>
      <c r="L173" s="36">
        <v>25.45</v>
      </c>
      <c r="N173" s="37"/>
      <c r="O173" s="38">
        <v>25.45</v>
      </c>
      <c r="P173" s="39">
        <v>2.86</v>
      </c>
    </row>
    <row r="174" spans="1:16" ht="30" x14ac:dyDescent="0.25">
      <c r="A174" s="26" t="s">
        <v>5</v>
      </c>
      <c r="B174" s="27" t="s">
        <v>5</v>
      </c>
      <c r="C174" s="28" t="s">
        <v>510</v>
      </c>
      <c r="D174" s="29" t="s">
        <v>30</v>
      </c>
      <c r="E174" s="30" t="s">
        <v>117</v>
      </c>
      <c r="F174" s="31" t="s">
        <v>444</v>
      </c>
      <c r="G174" s="32" t="s">
        <v>266</v>
      </c>
      <c r="H174" s="33">
        <v>8.9</v>
      </c>
      <c r="I174" s="34">
        <v>3.32</v>
      </c>
      <c r="J174" s="35" t="s">
        <v>7</v>
      </c>
      <c r="K174" s="33">
        <v>4.12</v>
      </c>
      <c r="L174" s="36">
        <v>36.67</v>
      </c>
      <c r="N174" s="37"/>
      <c r="O174" s="38">
        <v>36.67</v>
      </c>
      <c r="P174" s="39">
        <v>4.12</v>
      </c>
    </row>
    <row r="175" spans="1:16" ht="45" x14ac:dyDescent="0.25">
      <c r="A175" s="26" t="s">
        <v>5</v>
      </c>
      <c r="B175" s="27" t="s">
        <v>5</v>
      </c>
      <c r="C175" s="28" t="s">
        <v>511</v>
      </c>
      <c r="D175" s="29" t="s">
        <v>30</v>
      </c>
      <c r="E175" s="30" t="s">
        <v>146</v>
      </c>
      <c r="F175" s="31" t="s">
        <v>512</v>
      </c>
      <c r="G175" s="32" t="s">
        <v>266</v>
      </c>
      <c r="H175" s="33">
        <v>8.9</v>
      </c>
      <c r="I175" s="34">
        <v>187.56</v>
      </c>
      <c r="J175" s="35" t="s">
        <v>7</v>
      </c>
      <c r="K175" s="33">
        <v>232.52</v>
      </c>
      <c r="L175" s="36">
        <v>2069.4299999999998</v>
      </c>
      <c r="N175" s="37"/>
      <c r="O175" s="38">
        <v>2069.4299999999998</v>
      </c>
      <c r="P175" s="39">
        <v>232.52</v>
      </c>
    </row>
    <row r="176" spans="1:16" ht="30" x14ac:dyDescent="0.25">
      <c r="A176" s="26" t="s">
        <v>5</v>
      </c>
      <c r="B176" s="27" t="s">
        <v>5</v>
      </c>
      <c r="C176" s="28" t="s">
        <v>513</v>
      </c>
      <c r="D176" s="29" t="s">
        <v>30</v>
      </c>
      <c r="E176" s="30" t="s">
        <v>147</v>
      </c>
      <c r="F176" s="31" t="s">
        <v>514</v>
      </c>
      <c r="G176" s="32" t="s">
        <v>266</v>
      </c>
      <c r="H176" s="33">
        <v>8.9</v>
      </c>
      <c r="I176" s="34">
        <v>18.399999999999999</v>
      </c>
      <c r="J176" s="35" t="s">
        <v>7</v>
      </c>
      <c r="K176" s="33">
        <v>22.81</v>
      </c>
      <c r="L176" s="36">
        <v>203.01</v>
      </c>
      <c r="N176" s="37"/>
      <c r="O176" s="38">
        <v>203.01</v>
      </c>
      <c r="P176" s="39">
        <v>22.81</v>
      </c>
    </row>
    <row r="177" spans="1:16" ht="30" x14ac:dyDescent="0.25">
      <c r="A177" s="26" t="s">
        <v>4</v>
      </c>
      <c r="B177" s="27" t="s">
        <v>4</v>
      </c>
      <c r="C177" s="28" t="s">
        <v>515</v>
      </c>
      <c r="D177" s="29" t="s">
        <v>30</v>
      </c>
      <c r="E177" s="30"/>
      <c r="F177" s="31" t="s">
        <v>148</v>
      </c>
      <c r="G177" s="32" t="s">
        <v>260</v>
      </c>
      <c r="H177" s="33">
        <v>0</v>
      </c>
      <c r="I177" s="34">
        <v>0</v>
      </c>
      <c r="J177" s="35" t="s">
        <v>7</v>
      </c>
      <c r="K177" s="33">
        <v>0</v>
      </c>
      <c r="L177" s="36">
        <v>12418.58</v>
      </c>
      <c r="N177" s="37"/>
      <c r="O177" s="38">
        <v>12418.58</v>
      </c>
      <c r="P177" s="39">
        <v>0</v>
      </c>
    </row>
    <row r="178" spans="1:16" ht="30" x14ac:dyDescent="0.25">
      <c r="A178" s="26" t="s">
        <v>5</v>
      </c>
      <c r="B178" s="27" t="s">
        <v>5</v>
      </c>
      <c r="C178" s="28" t="s">
        <v>516</v>
      </c>
      <c r="D178" s="29" t="s">
        <v>30</v>
      </c>
      <c r="E178" s="30" t="s">
        <v>114</v>
      </c>
      <c r="F178" s="31" t="s">
        <v>438</v>
      </c>
      <c r="G178" s="32" t="s">
        <v>266</v>
      </c>
      <c r="H178" s="33">
        <v>16.100000000000001</v>
      </c>
      <c r="I178" s="34">
        <v>4.04</v>
      </c>
      <c r="J178" s="35" t="s">
        <v>7</v>
      </c>
      <c r="K178" s="33">
        <v>5.01</v>
      </c>
      <c r="L178" s="36">
        <v>80.66</v>
      </c>
      <c r="N178" s="37"/>
      <c r="O178" s="38">
        <v>80.66</v>
      </c>
      <c r="P178" s="39">
        <v>5.01</v>
      </c>
    </row>
    <row r="179" spans="1:16" ht="60" x14ac:dyDescent="0.25">
      <c r="A179" s="26" t="s">
        <v>5</v>
      </c>
      <c r="B179" s="27" t="s">
        <v>5</v>
      </c>
      <c r="C179" s="28" t="s">
        <v>517</v>
      </c>
      <c r="D179" s="29" t="s">
        <v>30</v>
      </c>
      <c r="E179" s="30" t="s">
        <v>130</v>
      </c>
      <c r="F179" s="31" t="s">
        <v>473</v>
      </c>
      <c r="G179" s="32" t="s">
        <v>266</v>
      </c>
      <c r="H179" s="33">
        <v>16.100000000000001</v>
      </c>
      <c r="I179" s="34">
        <v>47.88</v>
      </c>
      <c r="J179" s="35" t="s">
        <v>7</v>
      </c>
      <c r="K179" s="33">
        <v>59.36</v>
      </c>
      <c r="L179" s="36">
        <v>955.7</v>
      </c>
      <c r="N179" s="37"/>
      <c r="O179" s="38">
        <v>955.7</v>
      </c>
      <c r="P179" s="39">
        <v>59.36</v>
      </c>
    </row>
    <row r="180" spans="1:16" ht="30" x14ac:dyDescent="0.25">
      <c r="A180" s="26" t="s">
        <v>5</v>
      </c>
      <c r="B180" s="27" t="s">
        <v>5</v>
      </c>
      <c r="C180" s="28" t="s">
        <v>518</v>
      </c>
      <c r="D180" s="29" t="s">
        <v>30</v>
      </c>
      <c r="E180" s="30" t="s">
        <v>116</v>
      </c>
      <c r="F180" s="31" t="s">
        <v>442</v>
      </c>
      <c r="G180" s="32" t="s">
        <v>266</v>
      </c>
      <c r="H180" s="33">
        <v>92.8</v>
      </c>
      <c r="I180" s="34">
        <v>2.31</v>
      </c>
      <c r="J180" s="35" t="s">
        <v>7</v>
      </c>
      <c r="K180" s="33">
        <v>2.86</v>
      </c>
      <c r="L180" s="36">
        <v>265.41000000000003</v>
      </c>
      <c r="N180" s="37"/>
      <c r="O180" s="38">
        <v>265.41000000000003</v>
      </c>
      <c r="P180" s="39">
        <v>2.86</v>
      </c>
    </row>
    <row r="181" spans="1:16" ht="30" x14ac:dyDescent="0.25">
      <c r="A181" s="26" t="s">
        <v>5</v>
      </c>
      <c r="B181" s="27" t="s">
        <v>5</v>
      </c>
      <c r="C181" s="28" t="s">
        <v>519</v>
      </c>
      <c r="D181" s="29" t="s">
        <v>30</v>
      </c>
      <c r="E181" s="30" t="s">
        <v>117</v>
      </c>
      <c r="F181" s="31" t="s">
        <v>444</v>
      </c>
      <c r="G181" s="32" t="s">
        <v>266</v>
      </c>
      <c r="H181" s="33">
        <v>92.8</v>
      </c>
      <c r="I181" s="34">
        <v>3.32</v>
      </c>
      <c r="J181" s="35" t="s">
        <v>7</v>
      </c>
      <c r="K181" s="33">
        <v>4.12</v>
      </c>
      <c r="L181" s="36">
        <v>382.34</v>
      </c>
      <c r="N181" s="37"/>
      <c r="O181" s="38">
        <v>382.34</v>
      </c>
      <c r="P181" s="39">
        <v>4.12</v>
      </c>
    </row>
    <row r="182" spans="1:16" ht="30" x14ac:dyDescent="0.25">
      <c r="A182" s="26" t="s">
        <v>5</v>
      </c>
      <c r="B182" s="27" t="s">
        <v>5</v>
      </c>
      <c r="C182" s="28" t="s">
        <v>520</v>
      </c>
      <c r="D182" s="29" t="s">
        <v>30</v>
      </c>
      <c r="E182" s="30" t="s">
        <v>118</v>
      </c>
      <c r="F182" s="31" t="s">
        <v>446</v>
      </c>
      <c r="G182" s="32" t="s">
        <v>36</v>
      </c>
      <c r="H182" s="33">
        <v>13</v>
      </c>
      <c r="I182" s="34">
        <v>2.09</v>
      </c>
      <c r="J182" s="35" t="s">
        <v>7</v>
      </c>
      <c r="K182" s="33">
        <v>2.59</v>
      </c>
      <c r="L182" s="36">
        <v>33.67</v>
      </c>
      <c r="N182" s="37"/>
      <c r="O182" s="38">
        <v>33.67</v>
      </c>
      <c r="P182" s="39">
        <v>2.59</v>
      </c>
    </row>
    <row r="183" spans="1:16" ht="60" x14ac:dyDescent="0.25">
      <c r="A183" s="26" t="s">
        <v>5</v>
      </c>
      <c r="B183" s="27" t="s">
        <v>5</v>
      </c>
      <c r="C183" s="28" t="s">
        <v>521</v>
      </c>
      <c r="D183" s="29" t="s">
        <v>30</v>
      </c>
      <c r="E183" s="30" t="s">
        <v>127</v>
      </c>
      <c r="F183" s="31" t="s">
        <v>467</v>
      </c>
      <c r="G183" s="32" t="s">
        <v>266</v>
      </c>
      <c r="H183" s="33">
        <v>20</v>
      </c>
      <c r="I183" s="34">
        <v>25.93</v>
      </c>
      <c r="J183" s="35" t="s">
        <v>7</v>
      </c>
      <c r="K183" s="33">
        <v>32.15</v>
      </c>
      <c r="L183" s="36">
        <v>643</v>
      </c>
      <c r="N183" s="37"/>
      <c r="O183" s="38">
        <v>643</v>
      </c>
      <c r="P183" s="39">
        <v>32.15</v>
      </c>
    </row>
    <row r="184" spans="1:16" ht="30" x14ac:dyDescent="0.25">
      <c r="A184" s="26" t="s">
        <v>5</v>
      </c>
      <c r="B184" s="27" t="s">
        <v>5</v>
      </c>
      <c r="C184" s="28" t="s">
        <v>522</v>
      </c>
      <c r="D184" s="29" t="s">
        <v>30</v>
      </c>
      <c r="E184" s="30" t="s">
        <v>132</v>
      </c>
      <c r="F184" s="31" t="s">
        <v>483</v>
      </c>
      <c r="G184" s="32" t="s">
        <v>266</v>
      </c>
      <c r="H184" s="33">
        <v>92.8</v>
      </c>
      <c r="I184" s="34">
        <v>78.39</v>
      </c>
      <c r="J184" s="35" t="s">
        <v>7</v>
      </c>
      <c r="K184" s="33">
        <v>97.18</v>
      </c>
      <c r="L184" s="36">
        <v>9018.2999999999993</v>
      </c>
      <c r="N184" s="37"/>
      <c r="O184" s="38">
        <v>9018.2999999999993</v>
      </c>
      <c r="P184" s="39">
        <v>97.18</v>
      </c>
    </row>
    <row r="185" spans="1:16" ht="30" x14ac:dyDescent="0.25">
      <c r="A185" s="26" t="s">
        <v>5</v>
      </c>
      <c r="B185" s="27" t="s">
        <v>5</v>
      </c>
      <c r="C185" s="28" t="s">
        <v>523</v>
      </c>
      <c r="D185" s="29" t="s">
        <v>33</v>
      </c>
      <c r="E185" s="30" t="s">
        <v>149</v>
      </c>
      <c r="F185" s="31" t="s">
        <v>524</v>
      </c>
      <c r="G185" s="32" t="s">
        <v>266</v>
      </c>
      <c r="H185" s="33">
        <v>5</v>
      </c>
      <c r="I185" s="34">
        <v>113.61</v>
      </c>
      <c r="J185" s="35" t="s">
        <v>7</v>
      </c>
      <c r="K185" s="33">
        <v>140.84</v>
      </c>
      <c r="L185" s="36">
        <v>704.2</v>
      </c>
      <c r="N185" s="37"/>
      <c r="O185" s="38">
        <v>704.2</v>
      </c>
      <c r="P185" s="39">
        <v>140.84</v>
      </c>
    </row>
    <row r="186" spans="1:16" ht="60" x14ac:dyDescent="0.25">
      <c r="A186" s="26" t="s">
        <v>5</v>
      </c>
      <c r="B186" s="27" t="s">
        <v>5</v>
      </c>
      <c r="C186" s="28" t="s">
        <v>525</v>
      </c>
      <c r="D186" s="29" t="s">
        <v>30</v>
      </c>
      <c r="E186" s="30" t="s">
        <v>75</v>
      </c>
      <c r="F186" s="31" t="s">
        <v>345</v>
      </c>
      <c r="G186" s="32" t="s">
        <v>266</v>
      </c>
      <c r="H186" s="33">
        <v>5</v>
      </c>
      <c r="I186" s="34">
        <v>54.09</v>
      </c>
      <c r="J186" s="35" t="s">
        <v>7</v>
      </c>
      <c r="K186" s="33">
        <v>67.06</v>
      </c>
      <c r="L186" s="36">
        <v>335.3</v>
      </c>
      <c r="N186" s="37"/>
      <c r="O186" s="38">
        <v>335.3</v>
      </c>
      <c r="P186" s="39">
        <v>67.06</v>
      </c>
    </row>
    <row r="187" spans="1:16" x14ac:dyDescent="0.25">
      <c r="A187" s="26" t="s">
        <v>3</v>
      </c>
      <c r="B187" s="27" t="s">
        <v>3</v>
      </c>
      <c r="C187" s="28" t="s">
        <v>526</v>
      </c>
      <c r="D187" s="29" t="s">
        <v>30</v>
      </c>
      <c r="E187" s="30"/>
      <c r="F187" s="31" t="s">
        <v>150</v>
      </c>
      <c r="G187" s="32" t="s">
        <v>260</v>
      </c>
      <c r="H187" s="33">
        <v>0</v>
      </c>
      <c r="I187" s="34">
        <v>0</v>
      </c>
      <c r="J187" s="35" t="s">
        <v>7</v>
      </c>
      <c r="K187" s="33">
        <v>0</v>
      </c>
      <c r="L187" s="36">
        <v>7013.44</v>
      </c>
      <c r="N187" s="37"/>
      <c r="O187" s="38">
        <v>7013.44</v>
      </c>
      <c r="P187" s="39">
        <v>0</v>
      </c>
    </row>
    <row r="188" spans="1:16" x14ac:dyDescent="0.25">
      <c r="A188" s="26" t="s">
        <v>5</v>
      </c>
      <c r="B188" s="27" t="s">
        <v>4</v>
      </c>
      <c r="C188" s="28" t="s">
        <v>527</v>
      </c>
      <c r="D188" s="29" t="s">
        <v>30</v>
      </c>
      <c r="E188" s="30"/>
      <c r="F188" s="31" t="s">
        <v>151</v>
      </c>
      <c r="G188" s="32" t="s">
        <v>260</v>
      </c>
      <c r="H188" s="33">
        <v>0</v>
      </c>
      <c r="I188" s="34">
        <v>0</v>
      </c>
      <c r="J188" s="35" t="s">
        <v>7</v>
      </c>
      <c r="K188" s="33">
        <v>0</v>
      </c>
      <c r="L188" s="36">
        <v>4829.21</v>
      </c>
      <c r="N188" s="37"/>
      <c r="O188" s="38">
        <v>4829.21</v>
      </c>
      <c r="P188" s="39">
        <v>0</v>
      </c>
    </row>
    <row r="189" spans="1:16" ht="30" x14ac:dyDescent="0.25">
      <c r="A189" s="26" t="s">
        <v>5</v>
      </c>
      <c r="B189" s="27" t="s">
        <v>5</v>
      </c>
      <c r="C189" s="28" t="s">
        <v>528</v>
      </c>
      <c r="D189" s="29" t="s">
        <v>30</v>
      </c>
      <c r="E189" s="30" t="s">
        <v>152</v>
      </c>
      <c r="F189" s="31" t="s">
        <v>529</v>
      </c>
      <c r="G189" s="32" t="s">
        <v>36</v>
      </c>
      <c r="H189" s="33">
        <v>5</v>
      </c>
      <c r="I189" s="34">
        <v>14.42</v>
      </c>
      <c r="J189" s="35" t="s">
        <v>7</v>
      </c>
      <c r="K189" s="33">
        <v>17.88</v>
      </c>
      <c r="L189" s="36">
        <v>89.4</v>
      </c>
      <c r="N189" s="37"/>
      <c r="O189" s="38">
        <v>89.4</v>
      </c>
      <c r="P189" s="39">
        <v>17.88</v>
      </c>
    </row>
    <row r="190" spans="1:16" ht="45" x14ac:dyDescent="0.25">
      <c r="A190" s="26" t="s">
        <v>5</v>
      </c>
      <c r="B190" s="27" t="s">
        <v>5</v>
      </c>
      <c r="C190" s="28" t="s">
        <v>530</v>
      </c>
      <c r="D190" s="29" t="s">
        <v>30</v>
      </c>
      <c r="E190" s="30" t="s">
        <v>153</v>
      </c>
      <c r="F190" s="31" t="s">
        <v>531</v>
      </c>
      <c r="G190" s="32" t="s">
        <v>36</v>
      </c>
      <c r="H190" s="33">
        <v>2</v>
      </c>
      <c r="I190" s="34">
        <v>570.91</v>
      </c>
      <c r="J190" s="35" t="s">
        <v>7</v>
      </c>
      <c r="K190" s="33">
        <v>707.76</v>
      </c>
      <c r="L190" s="36">
        <v>1415.52</v>
      </c>
      <c r="N190" s="37"/>
      <c r="O190" s="38">
        <v>1415.52</v>
      </c>
      <c r="P190" s="39">
        <v>707.76</v>
      </c>
    </row>
    <row r="191" spans="1:16" ht="30" x14ac:dyDescent="0.25">
      <c r="A191" s="26" t="s">
        <v>5</v>
      </c>
      <c r="B191" s="27" t="s">
        <v>5</v>
      </c>
      <c r="C191" s="28" t="s">
        <v>532</v>
      </c>
      <c r="D191" s="29" t="s">
        <v>30</v>
      </c>
      <c r="E191" s="30" t="s">
        <v>154</v>
      </c>
      <c r="F191" s="31" t="s">
        <v>533</v>
      </c>
      <c r="G191" s="32" t="s">
        <v>36</v>
      </c>
      <c r="H191" s="33">
        <v>2</v>
      </c>
      <c r="I191" s="34">
        <v>39.36</v>
      </c>
      <c r="J191" s="35" t="s">
        <v>7</v>
      </c>
      <c r="K191" s="33">
        <v>48.79</v>
      </c>
      <c r="L191" s="36">
        <v>97.58</v>
      </c>
      <c r="N191" s="37"/>
      <c r="O191" s="38">
        <v>97.58</v>
      </c>
      <c r="P191" s="39">
        <v>48.79</v>
      </c>
    </row>
    <row r="192" spans="1:16" ht="30" x14ac:dyDescent="0.25">
      <c r="A192" s="26" t="s">
        <v>5</v>
      </c>
      <c r="B192" s="27" t="s">
        <v>5</v>
      </c>
      <c r="C192" s="28" t="s">
        <v>534</v>
      </c>
      <c r="D192" s="29" t="s">
        <v>33</v>
      </c>
      <c r="E192" s="30" t="s">
        <v>155</v>
      </c>
      <c r="F192" s="31" t="s">
        <v>535</v>
      </c>
      <c r="G192" s="32" t="s">
        <v>536</v>
      </c>
      <c r="H192" s="33">
        <v>1</v>
      </c>
      <c r="I192" s="34">
        <v>928.85</v>
      </c>
      <c r="J192" s="35" t="s">
        <v>7</v>
      </c>
      <c r="K192" s="33">
        <v>1151.5</v>
      </c>
      <c r="L192" s="36">
        <v>1151.5</v>
      </c>
      <c r="N192" s="37"/>
      <c r="O192" s="38">
        <v>1151.5</v>
      </c>
      <c r="P192" s="39">
        <v>1151.5</v>
      </c>
    </row>
    <row r="193" spans="1:16" ht="75" x14ac:dyDescent="0.25">
      <c r="A193" s="26" t="s">
        <v>5</v>
      </c>
      <c r="B193" s="27" t="s">
        <v>5</v>
      </c>
      <c r="C193" s="28" t="s">
        <v>537</v>
      </c>
      <c r="D193" s="29" t="s">
        <v>30</v>
      </c>
      <c r="E193" s="30" t="s">
        <v>156</v>
      </c>
      <c r="F193" s="31" t="s">
        <v>538</v>
      </c>
      <c r="G193" s="32" t="s">
        <v>36</v>
      </c>
      <c r="H193" s="33">
        <v>1</v>
      </c>
      <c r="I193" s="34">
        <v>813.32</v>
      </c>
      <c r="J193" s="35" t="s">
        <v>7</v>
      </c>
      <c r="K193" s="33">
        <v>1008.27</v>
      </c>
      <c r="L193" s="36">
        <v>1008.27</v>
      </c>
      <c r="N193" s="37"/>
      <c r="O193" s="38">
        <v>1008.27</v>
      </c>
      <c r="P193" s="39">
        <v>1008.27</v>
      </c>
    </row>
    <row r="194" spans="1:16" ht="30" x14ac:dyDescent="0.25">
      <c r="A194" s="26" t="s">
        <v>5</v>
      </c>
      <c r="B194" s="27" t="s">
        <v>5</v>
      </c>
      <c r="C194" s="28" t="s">
        <v>539</v>
      </c>
      <c r="D194" s="29" t="s">
        <v>30</v>
      </c>
      <c r="E194" s="30" t="s">
        <v>157</v>
      </c>
      <c r="F194" s="31" t="s">
        <v>540</v>
      </c>
      <c r="G194" s="32" t="s">
        <v>36</v>
      </c>
      <c r="H194" s="33">
        <v>1</v>
      </c>
      <c r="I194" s="34">
        <v>162.27000000000001</v>
      </c>
      <c r="J194" s="35" t="s">
        <v>7</v>
      </c>
      <c r="K194" s="33">
        <v>201.17</v>
      </c>
      <c r="L194" s="36">
        <v>201.17</v>
      </c>
      <c r="N194" s="37"/>
      <c r="O194" s="38">
        <v>201.17</v>
      </c>
      <c r="P194" s="39">
        <v>201.17</v>
      </c>
    </row>
    <row r="195" spans="1:16" ht="30" x14ac:dyDescent="0.25">
      <c r="A195" s="26" t="s">
        <v>5</v>
      </c>
      <c r="B195" s="27" t="s">
        <v>5</v>
      </c>
      <c r="C195" s="28" t="s">
        <v>541</v>
      </c>
      <c r="D195" s="29" t="s">
        <v>30</v>
      </c>
      <c r="E195" s="30" t="s">
        <v>158</v>
      </c>
      <c r="F195" s="31" t="s">
        <v>542</v>
      </c>
      <c r="G195" s="32" t="s">
        <v>36</v>
      </c>
      <c r="H195" s="33">
        <v>1</v>
      </c>
      <c r="I195" s="34">
        <v>13.58</v>
      </c>
      <c r="J195" s="35" t="s">
        <v>7</v>
      </c>
      <c r="K195" s="33">
        <v>16.84</v>
      </c>
      <c r="L195" s="36">
        <v>16.84</v>
      </c>
      <c r="N195" s="37"/>
      <c r="O195" s="38">
        <v>16.84</v>
      </c>
      <c r="P195" s="39">
        <v>16.84</v>
      </c>
    </row>
    <row r="196" spans="1:16" ht="30" x14ac:dyDescent="0.25">
      <c r="A196" s="26" t="s">
        <v>5</v>
      </c>
      <c r="B196" s="27" t="s">
        <v>5</v>
      </c>
      <c r="C196" s="28" t="s">
        <v>543</v>
      </c>
      <c r="D196" s="29" t="s">
        <v>30</v>
      </c>
      <c r="E196" s="30" t="s">
        <v>159</v>
      </c>
      <c r="F196" s="31" t="s">
        <v>544</v>
      </c>
      <c r="G196" s="32" t="s">
        <v>36</v>
      </c>
      <c r="H196" s="33">
        <v>1</v>
      </c>
      <c r="I196" s="34">
        <v>11.99</v>
      </c>
      <c r="J196" s="35" t="s">
        <v>7</v>
      </c>
      <c r="K196" s="33">
        <v>14.86</v>
      </c>
      <c r="L196" s="36">
        <v>14.86</v>
      </c>
      <c r="N196" s="37"/>
      <c r="O196" s="38">
        <v>14.86</v>
      </c>
      <c r="P196" s="39">
        <v>14.86</v>
      </c>
    </row>
    <row r="197" spans="1:16" ht="30" x14ac:dyDescent="0.25">
      <c r="A197" s="26" t="s">
        <v>5</v>
      </c>
      <c r="B197" s="27" t="s">
        <v>5</v>
      </c>
      <c r="C197" s="28" t="s">
        <v>545</v>
      </c>
      <c r="D197" s="29" t="s">
        <v>51</v>
      </c>
      <c r="E197" s="30" t="s">
        <v>160</v>
      </c>
      <c r="F197" s="31" t="s">
        <v>546</v>
      </c>
      <c r="G197" s="32" t="s">
        <v>36</v>
      </c>
      <c r="H197" s="33">
        <v>1</v>
      </c>
      <c r="I197" s="34">
        <v>260.83</v>
      </c>
      <c r="J197" s="35" t="s">
        <v>7</v>
      </c>
      <c r="K197" s="33">
        <v>323.35000000000002</v>
      </c>
      <c r="L197" s="36">
        <v>323.35000000000002</v>
      </c>
      <c r="N197" s="37"/>
      <c r="O197" s="38">
        <v>323.35000000000002</v>
      </c>
      <c r="P197" s="39">
        <v>323.35000000000002</v>
      </c>
    </row>
    <row r="198" spans="1:16" ht="45" x14ac:dyDescent="0.25">
      <c r="A198" s="26" t="s">
        <v>5</v>
      </c>
      <c r="B198" s="27" t="s">
        <v>5</v>
      </c>
      <c r="C198" s="28" t="s">
        <v>547</v>
      </c>
      <c r="D198" s="29" t="s">
        <v>30</v>
      </c>
      <c r="E198" s="30" t="s">
        <v>161</v>
      </c>
      <c r="F198" s="31" t="s">
        <v>548</v>
      </c>
      <c r="G198" s="32" t="s">
        <v>36</v>
      </c>
      <c r="H198" s="33">
        <v>1</v>
      </c>
      <c r="I198" s="34">
        <v>411.97</v>
      </c>
      <c r="J198" s="35" t="s">
        <v>7</v>
      </c>
      <c r="K198" s="33">
        <v>510.72</v>
      </c>
      <c r="L198" s="36">
        <v>510.72</v>
      </c>
      <c r="N198" s="37"/>
      <c r="O198" s="38">
        <v>510.72</v>
      </c>
      <c r="P198" s="39">
        <v>510.72</v>
      </c>
    </row>
    <row r="199" spans="1:16" x14ac:dyDescent="0.25">
      <c r="A199" s="26" t="s">
        <v>4</v>
      </c>
      <c r="B199" s="27" t="s">
        <v>4</v>
      </c>
      <c r="C199" s="28" t="s">
        <v>549</v>
      </c>
      <c r="D199" s="29" t="s">
        <v>30</v>
      </c>
      <c r="E199" s="30"/>
      <c r="F199" s="31" t="s">
        <v>162</v>
      </c>
      <c r="G199" s="32" t="s">
        <v>260</v>
      </c>
      <c r="H199" s="33">
        <v>0</v>
      </c>
      <c r="I199" s="34">
        <v>0</v>
      </c>
      <c r="J199" s="35" t="s">
        <v>7</v>
      </c>
      <c r="K199" s="33">
        <v>0</v>
      </c>
      <c r="L199" s="36">
        <v>2184.23</v>
      </c>
      <c r="N199" s="37"/>
      <c r="O199" s="38">
        <v>2184.23</v>
      </c>
      <c r="P199" s="39">
        <v>0</v>
      </c>
    </row>
    <row r="200" spans="1:16" ht="30" x14ac:dyDescent="0.25">
      <c r="A200" s="26" t="s">
        <v>5</v>
      </c>
      <c r="B200" s="27" t="s">
        <v>5</v>
      </c>
      <c r="C200" s="28" t="s">
        <v>550</v>
      </c>
      <c r="D200" s="29" t="s">
        <v>30</v>
      </c>
      <c r="E200" s="30" t="s">
        <v>163</v>
      </c>
      <c r="F200" s="31" t="s">
        <v>551</v>
      </c>
      <c r="G200" s="32" t="s">
        <v>36</v>
      </c>
      <c r="H200" s="33">
        <v>2</v>
      </c>
      <c r="I200" s="34">
        <v>347.22</v>
      </c>
      <c r="J200" s="35" t="s">
        <v>7</v>
      </c>
      <c r="K200" s="33">
        <v>430.45</v>
      </c>
      <c r="L200" s="36">
        <v>860.9</v>
      </c>
      <c r="N200" s="37"/>
      <c r="O200" s="38">
        <v>860.9</v>
      </c>
      <c r="P200" s="39">
        <v>430.45</v>
      </c>
    </row>
    <row r="201" spans="1:16" ht="30" x14ac:dyDescent="0.25">
      <c r="A201" s="26" t="s">
        <v>5</v>
      </c>
      <c r="B201" s="27" t="s">
        <v>5</v>
      </c>
      <c r="C201" s="28" t="s">
        <v>552</v>
      </c>
      <c r="D201" s="29" t="s">
        <v>30</v>
      </c>
      <c r="E201" s="30" t="s">
        <v>164</v>
      </c>
      <c r="F201" s="31" t="s">
        <v>553</v>
      </c>
      <c r="G201" s="32" t="s">
        <v>36</v>
      </c>
      <c r="H201" s="33">
        <v>2</v>
      </c>
      <c r="I201" s="34">
        <v>331</v>
      </c>
      <c r="J201" s="35" t="s">
        <v>7</v>
      </c>
      <c r="K201" s="33">
        <v>410.34</v>
      </c>
      <c r="L201" s="36">
        <v>820.68</v>
      </c>
      <c r="N201" s="37"/>
      <c r="O201" s="38">
        <v>820.68</v>
      </c>
      <c r="P201" s="39">
        <v>410.34</v>
      </c>
    </row>
    <row r="202" spans="1:16" ht="30" x14ac:dyDescent="0.25">
      <c r="A202" s="26" t="s">
        <v>5</v>
      </c>
      <c r="B202" s="27" t="s">
        <v>5</v>
      </c>
      <c r="C202" s="28" t="s">
        <v>554</v>
      </c>
      <c r="D202" s="29" t="s">
        <v>30</v>
      </c>
      <c r="E202" s="30" t="s">
        <v>165</v>
      </c>
      <c r="F202" s="31" t="s">
        <v>555</v>
      </c>
      <c r="G202" s="32" t="s">
        <v>36</v>
      </c>
      <c r="H202" s="33">
        <v>1</v>
      </c>
      <c r="I202" s="34">
        <v>405.46</v>
      </c>
      <c r="J202" s="35" t="s">
        <v>7</v>
      </c>
      <c r="K202" s="33">
        <v>502.65</v>
      </c>
      <c r="L202" s="36">
        <v>502.65</v>
      </c>
      <c r="N202" s="37"/>
      <c r="O202" s="38">
        <v>502.65</v>
      </c>
      <c r="P202" s="39">
        <v>502.65</v>
      </c>
    </row>
    <row r="203" spans="1:16" x14ac:dyDescent="0.25">
      <c r="A203" s="26" t="s">
        <v>3</v>
      </c>
      <c r="B203" s="27" t="s">
        <v>3</v>
      </c>
      <c r="C203" s="28" t="s">
        <v>556</v>
      </c>
      <c r="D203" s="29" t="s">
        <v>30</v>
      </c>
      <c r="E203" s="30"/>
      <c r="F203" s="31" t="s">
        <v>166</v>
      </c>
      <c r="G203" s="32" t="s">
        <v>260</v>
      </c>
      <c r="H203" s="33">
        <v>0</v>
      </c>
      <c r="I203" s="34">
        <v>0</v>
      </c>
      <c r="J203" s="35" t="s">
        <v>7</v>
      </c>
      <c r="K203" s="33">
        <v>0</v>
      </c>
      <c r="L203" s="36">
        <v>4563.3500000000004</v>
      </c>
      <c r="N203" s="37"/>
      <c r="O203" s="38">
        <v>4563.3500000000004</v>
      </c>
      <c r="P203" s="39">
        <v>0</v>
      </c>
    </row>
    <row r="204" spans="1:16" x14ac:dyDescent="0.25">
      <c r="A204" s="26" t="s">
        <v>5</v>
      </c>
      <c r="B204" s="27" t="s">
        <v>4</v>
      </c>
      <c r="C204" s="28" t="s">
        <v>557</v>
      </c>
      <c r="D204" s="29" t="s">
        <v>30</v>
      </c>
      <c r="E204" s="30"/>
      <c r="F204" s="31" t="s">
        <v>167</v>
      </c>
      <c r="G204" s="32" t="s">
        <v>260</v>
      </c>
      <c r="H204" s="33">
        <v>0</v>
      </c>
      <c r="I204" s="34">
        <v>0</v>
      </c>
      <c r="J204" s="35" t="s">
        <v>7</v>
      </c>
      <c r="K204" s="33">
        <v>0</v>
      </c>
      <c r="L204" s="36">
        <v>667.26</v>
      </c>
      <c r="N204" s="37"/>
      <c r="O204" s="38">
        <v>667.26</v>
      </c>
      <c r="P204" s="39">
        <v>0</v>
      </c>
    </row>
    <row r="205" spans="1:16" ht="30" x14ac:dyDescent="0.25">
      <c r="A205" s="26" t="s">
        <v>5</v>
      </c>
      <c r="B205" s="27" t="s">
        <v>5</v>
      </c>
      <c r="C205" s="28" t="s">
        <v>558</v>
      </c>
      <c r="D205" s="29" t="s">
        <v>30</v>
      </c>
      <c r="E205" s="30" t="s">
        <v>168</v>
      </c>
      <c r="F205" s="31" t="s">
        <v>559</v>
      </c>
      <c r="G205" s="32" t="s">
        <v>278</v>
      </c>
      <c r="H205" s="33">
        <v>12</v>
      </c>
      <c r="I205" s="34">
        <v>26.48</v>
      </c>
      <c r="J205" s="35" t="s">
        <v>7</v>
      </c>
      <c r="K205" s="33">
        <v>32.83</v>
      </c>
      <c r="L205" s="36">
        <v>393.96</v>
      </c>
      <c r="N205" s="37"/>
      <c r="O205" s="38">
        <v>393.96</v>
      </c>
      <c r="P205" s="39">
        <v>32.83</v>
      </c>
    </row>
    <row r="206" spans="1:16" ht="30" x14ac:dyDescent="0.25">
      <c r="A206" s="26" t="s">
        <v>5</v>
      </c>
      <c r="B206" s="27" t="s">
        <v>5</v>
      </c>
      <c r="C206" s="28" t="s">
        <v>560</v>
      </c>
      <c r="D206" s="29" t="s">
        <v>30</v>
      </c>
      <c r="E206" s="30" t="s">
        <v>169</v>
      </c>
      <c r="F206" s="31" t="s">
        <v>561</v>
      </c>
      <c r="G206" s="32" t="s">
        <v>278</v>
      </c>
      <c r="H206" s="33">
        <v>6</v>
      </c>
      <c r="I206" s="34">
        <v>36.74</v>
      </c>
      <c r="J206" s="35" t="s">
        <v>7</v>
      </c>
      <c r="K206" s="33">
        <v>45.55</v>
      </c>
      <c r="L206" s="36">
        <v>273.3</v>
      </c>
      <c r="N206" s="37"/>
      <c r="O206" s="38">
        <v>273.3</v>
      </c>
      <c r="P206" s="39">
        <v>45.55</v>
      </c>
    </row>
    <row r="207" spans="1:16" ht="30" x14ac:dyDescent="0.25">
      <c r="A207" s="26" t="s">
        <v>4</v>
      </c>
      <c r="B207" s="27" t="s">
        <v>4</v>
      </c>
      <c r="C207" s="28" t="s">
        <v>562</v>
      </c>
      <c r="D207" s="29" t="s">
        <v>30</v>
      </c>
      <c r="E207" s="30"/>
      <c r="F207" s="31" t="s">
        <v>170</v>
      </c>
      <c r="G207" s="32" t="s">
        <v>260</v>
      </c>
      <c r="H207" s="33">
        <v>0</v>
      </c>
      <c r="I207" s="34">
        <v>0</v>
      </c>
      <c r="J207" s="35" t="s">
        <v>7</v>
      </c>
      <c r="K207" s="33">
        <v>0</v>
      </c>
      <c r="L207" s="36">
        <v>375.48</v>
      </c>
      <c r="N207" s="37"/>
      <c r="O207" s="38">
        <v>375.48</v>
      </c>
      <c r="P207" s="39">
        <v>0</v>
      </c>
    </row>
    <row r="208" spans="1:16" ht="45" x14ac:dyDescent="0.25">
      <c r="A208" s="26" t="s">
        <v>5</v>
      </c>
      <c r="B208" s="27" t="s">
        <v>5</v>
      </c>
      <c r="C208" s="28" t="s">
        <v>563</v>
      </c>
      <c r="D208" s="29" t="s">
        <v>30</v>
      </c>
      <c r="E208" s="30" t="s">
        <v>171</v>
      </c>
      <c r="F208" s="31" t="s">
        <v>564</v>
      </c>
      <c r="G208" s="32" t="s">
        <v>278</v>
      </c>
      <c r="H208" s="33">
        <v>12</v>
      </c>
      <c r="I208" s="34">
        <v>8.59</v>
      </c>
      <c r="J208" s="35" t="s">
        <v>7</v>
      </c>
      <c r="K208" s="33">
        <v>10.65</v>
      </c>
      <c r="L208" s="36">
        <v>127.8</v>
      </c>
      <c r="N208" s="37"/>
      <c r="O208" s="38">
        <v>127.8</v>
      </c>
      <c r="P208" s="39">
        <v>10.65</v>
      </c>
    </row>
    <row r="209" spans="1:16" ht="45" x14ac:dyDescent="0.25">
      <c r="A209" s="26" t="s">
        <v>5</v>
      </c>
      <c r="B209" s="27" t="s">
        <v>5</v>
      </c>
      <c r="C209" s="28" t="s">
        <v>565</v>
      </c>
      <c r="D209" s="29" t="s">
        <v>30</v>
      </c>
      <c r="E209" s="30" t="s">
        <v>172</v>
      </c>
      <c r="F209" s="31" t="s">
        <v>566</v>
      </c>
      <c r="G209" s="32" t="s">
        <v>278</v>
      </c>
      <c r="H209" s="33">
        <v>12</v>
      </c>
      <c r="I209" s="34">
        <v>16.649999999999999</v>
      </c>
      <c r="J209" s="35" t="s">
        <v>7</v>
      </c>
      <c r="K209" s="33">
        <v>20.64</v>
      </c>
      <c r="L209" s="36">
        <v>247.68</v>
      </c>
      <c r="N209" s="37"/>
      <c r="O209" s="38">
        <v>247.68</v>
      </c>
      <c r="P209" s="39">
        <v>20.64</v>
      </c>
    </row>
    <row r="210" spans="1:16" x14ac:dyDescent="0.25">
      <c r="A210" s="26" t="s">
        <v>4</v>
      </c>
      <c r="B210" s="27" t="s">
        <v>4</v>
      </c>
      <c r="C210" s="28" t="s">
        <v>567</v>
      </c>
      <c r="D210" s="29" t="s">
        <v>30</v>
      </c>
      <c r="E210" s="30"/>
      <c r="F210" s="31" t="s">
        <v>173</v>
      </c>
      <c r="G210" s="32" t="s">
        <v>260</v>
      </c>
      <c r="H210" s="33">
        <v>0</v>
      </c>
      <c r="I210" s="34">
        <v>0</v>
      </c>
      <c r="J210" s="35" t="s">
        <v>7</v>
      </c>
      <c r="K210" s="33">
        <v>0</v>
      </c>
      <c r="L210" s="36">
        <v>710.52</v>
      </c>
      <c r="N210" s="37"/>
      <c r="O210" s="38">
        <v>710.52</v>
      </c>
      <c r="P210" s="39">
        <v>0</v>
      </c>
    </row>
    <row r="211" spans="1:16" ht="45" x14ac:dyDescent="0.25">
      <c r="A211" s="26" t="s">
        <v>5</v>
      </c>
      <c r="B211" s="27" t="s">
        <v>5</v>
      </c>
      <c r="C211" s="28" t="s">
        <v>568</v>
      </c>
      <c r="D211" s="29" t="s">
        <v>30</v>
      </c>
      <c r="E211" s="30" t="s">
        <v>174</v>
      </c>
      <c r="F211" s="31" t="s">
        <v>569</v>
      </c>
      <c r="G211" s="32" t="s">
        <v>36</v>
      </c>
      <c r="H211" s="33">
        <v>3</v>
      </c>
      <c r="I211" s="34">
        <v>56.41</v>
      </c>
      <c r="J211" s="35" t="s">
        <v>7</v>
      </c>
      <c r="K211" s="33">
        <v>69.930000000000007</v>
      </c>
      <c r="L211" s="36">
        <v>209.79</v>
      </c>
      <c r="N211" s="37"/>
      <c r="O211" s="38">
        <v>209.79</v>
      </c>
      <c r="P211" s="39">
        <v>69.930000000000007</v>
      </c>
    </row>
    <row r="212" spans="1:16" ht="45" x14ac:dyDescent="0.25">
      <c r="A212" s="26" t="s">
        <v>5</v>
      </c>
      <c r="B212" s="27" t="s">
        <v>5</v>
      </c>
      <c r="C212" s="28" t="s">
        <v>570</v>
      </c>
      <c r="D212" s="29" t="s">
        <v>30</v>
      </c>
      <c r="E212" s="30" t="s">
        <v>175</v>
      </c>
      <c r="F212" s="31" t="s">
        <v>571</v>
      </c>
      <c r="G212" s="32" t="s">
        <v>278</v>
      </c>
      <c r="H212" s="33">
        <v>3</v>
      </c>
      <c r="I212" s="34">
        <v>24.37</v>
      </c>
      <c r="J212" s="35" t="s">
        <v>7</v>
      </c>
      <c r="K212" s="33">
        <v>30.21</v>
      </c>
      <c r="L212" s="36">
        <v>90.63</v>
      </c>
      <c r="N212" s="37"/>
      <c r="O212" s="38">
        <v>90.63</v>
      </c>
      <c r="P212" s="39">
        <v>30.21</v>
      </c>
    </row>
    <row r="213" spans="1:16" ht="30" x14ac:dyDescent="0.25">
      <c r="A213" s="26" t="s">
        <v>5</v>
      </c>
      <c r="B213" s="27" t="s">
        <v>5</v>
      </c>
      <c r="C213" s="28" t="s">
        <v>572</v>
      </c>
      <c r="D213" s="29" t="s">
        <v>30</v>
      </c>
      <c r="E213" s="30" t="s">
        <v>176</v>
      </c>
      <c r="F213" s="31" t="s">
        <v>573</v>
      </c>
      <c r="G213" s="32" t="s">
        <v>395</v>
      </c>
      <c r="H213" s="33">
        <v>6</v>
      </c>
      <c r="I213" s="34">
        <v>25.72</v>
      </c>
      <c r="J213" s="35" t="s">
        <v>7</v>
      </c>
      <c r="K213" s="33">
        <v>31.89</v>
      </c>
      <c r="L213" s="36">
        <v>191.34</v>
      </c>
      <c r="N213" s="37"/>
      <c r="O213" s="38">
        <v>191.34</v>
      </c>
      <c r="P213" s="39">
        <v>31.89</v>
      </c>
    </row>
    <row r="214" spans="1:16" ht="30" x14ac:dyDescent="0.25">
      <c r="A214" s="26" t="s">
        <v>5</v>
      </c>
      <c r="B214" s="27" t="s">
        <v>5</v>
      </c>
      <c r="C214" s="28" t="s">
        <v>574</v>
      </c>
      <c r="D214" s="29" t="s">
        <v>30</v>
      </c>
      <c r="E214" s="30" t="s">
        <v>177</v>
      </c>
      <c r="F214" s="31" t="s">
        <v>575</v>
      </c>
      <c r="G214" s="32" t="s">
        <v>395</v>
      </c>
      <c r="H214" s="33">
        <v>6</v>
      </c>
      <c r="I214" s="34">
        <v>29.41</v>
      </c>
      <c r="J214" s="35" t="s">
        <v>7</v>
      </c>
      <c r="K214" s="33">
        <v>36.46</v>
      </c>
      <c r="L214" s="36">
        <v>218.76</v>
      </c>
      <c r="N214" s="37"/>
      <c r="O214" s="38">
        <v>218.76</v>
      </c>
      <c r="P214" s="39">
        <v>36.46</v>
      </c>
    </row>
    <row r="215" spans="1:16" ht="30" x14ac:dyDescent="0.25">
      <c r="A215" s="26" t="s">
        <v>4</v>
      </c>
      <c r="B215" s="27" t="s">
        <v>4</v>
      </c>
      <c r="C215" s="28" t="s">
        <v>576</v>
      </c>
      <c r="D215" s="29" t="s">
        <v>30</v>
      </c>
      <c r="E215" s="30"/>
      <c r="F215" s="31" t="s">
        <v>178</v>
      </c>
      <c r="G215" s="32" t="s">
        <v>260</v>
      </c>
      <c r="H215" s="33">
        <v>0</v>
      </c>
      <c r="I215" s="34">
        <v>0</v>
      </c>
      <c r="J215" s="35" t="s">
        <v>7</v>
      </c>
      <c r="K215" s="33">
        <v>0</v>
      </c>
      <c r="L215" s="36">
        <v>1421.49</v>
      </c>
      <c r="N215" s="37"/>
      <c r="O215" s="38">
        <v>1421.49</v>
      </c>
      <c r="P215" s="39">
        <v>0</v>
      </c>
    </row>
    <row r="216" spans="1:16" ht="45" x14ac:dyDescent="0.25">
      <c r="A216" s="26" t="s">
        <v>5</v>
      </c>
      <c r="B216" s="27" t="s">
        <v>5</v>
      </c>
      <c r="C216" s="28" t="s">
        <v>577</v>
      </c>
      <c r="D216" s="29" t="s">
        <v>30</v>
      </c>
      <c r="E216" s="30" t="s">
        <v>179</v>
      </c>
      <c r="F216" s="31" t="s">
        <v>578</v>
      </c>
      <c r="G216" s="32" t="s">
        <v>278</v>
      </c>
      <c r="H216" s="33">
        <v>3</v>
      </c>
      <c r="I216" s="34">
        <v>28.25</v>
      </c>
      <c r="J216" s="35" t="s">
        <v>7</v>
      </c>
      <c r="K216" s="33">
        <v>35.020000000000003</v>
      </c>
      <c r="L216" s="36">
        <v>105.06</v>
      </c>
      <c r="N216" s="37"/>
      <c r="O216" s="38">
        <v>105.06</v>
      </c>
      <c r="P216" s="39">
        <v>35.020000000000003</v>
      </c>
    </row>
    <row r="217" spans="1:16" ht="45" x14ac:dyDescent="0.25">
      <c r="A217" s="26" t="s">
        <v>5</v>
      </c>
      <c r="B217" s="27" t="s">
        <v>5</v>
      </c>
      <c r="C217" s="28" t="s">
        <v>579</v>
      </c>
      <c r="D217" s="29" t="s">
        <v>30</v>
      </c>
      <c r="E217" s="30" t="s">
        <v>180</v>
      </c>
      <c r="F217" s="31" t="s">
        <v>580</v>
      </c>
      <c r="G217" s="32" t="s">
        <v>278</v>
      </c>
      <c r="H217" s="33">
        <v>3</v>
      </c>
      <c r="I217" s="34">
        <v>60.29</v>
      </c>
      <c r="J217" s="35" t="s">
        <v>7</v>
      </c>
      <c r="K217" s="33">
        <v>74.739999999999995</v>
      </c>
      <c r="L217" s="36">
        <v>224.22</v>
      </c>
      <c r="N217" s="37"/>
      <c r="O217" s="38">
        <v>224.22</v>
      </c>
      <c r="P217" s="39">
        <v>74.739999999999995</v>
      </c>
    </row>
    <row r="218" spans="1:16" ht="45" x14ac:dyDescent="0.25">
      <c r="A218" s="26" t="s">
        <v>5</v>
      </c>
      <c r="B218" s="27" t="s">
        <v>5</v>
      </c>
      <c r="C218" s="28" t="s">
        <v>581</v>
      </c>
      <c r="D218" s="29" t="s">
        <v>30</v>
      </c>
      <c r="E218" s="30" t="s">
        <v>181</v>
      </c>
      <c r="F218" s="31" t="s">
        <v>582</v>
      </c>
      <c r="G218" s="32" t="s">
        <v>278</v>
      </c>
      <c r="H218" s="33">
        <v>3</v>
      </c>
      <c r="I218" s="34">
        <v>47.06</v>
      </c>
      <c r="J218" s="35" t="s">
        <v>7</v>
      </c>
      <c r="K218" s="33">
        <v>58.34</v>
      </c>
      <c r="L218" s="36">
        <v>175.02</v>
      </c>
      <c r="N218" s="37"/>
      <c r="O218" s="38">
        <v>175.02</v>
      </c>
      <c r="P218" s="39">
        <v>58.34</v>
      </c>
    </row>
    <row r="219" spans="1:16" ht="45" x14ac:dyDescent="0.25">
      <c r="A219" s="26" t="s">
        <v>5</v>
      </c>
      <c r="B219" s="27" t="s">
        <v>5</v>
      </c>
      <c r="C219" s="28" t="s">
        <v>583</v>
      </c>
      <c r="D219" s="29" t="s">
        <v>30</v>
      </c>
      <c r="E219" s="30" t="s">
        <v>182</v>
      </c>
      <c r="F219" s="31" t="s">
        <v>584</v>
      </c>
      <c r="G219" s="32" t="s">
        <v>278</v>
      </c>
      <c r="H219" s="33">
        <v>3</v>
      </c>
      <c r="I219" s="34">
        <v>74.02</v>
      </c>
      <c r="J219" s="35" t="s">
        <v>7</v>
      </c>
      <c r="K219" s="33">
        <v>91.76</v>
      </c>
      <c r="L219" s="36">
        <v>275.27999999999997</v>
      </c>
      <c r="N219" s="37"/>
      <c r="O219" s="38">
        <v>275.27999999999997</v>
      </c>
      <c r="P219" s="39">
        <v>91.76</v>
      </c>
    </row>
    <row r="220" spans="1:16" ht="45" x14ac:dyDescent="0.25">
      <c r="A220" s="26" t="s">
        <v>5</v>
      </c>
      <c r="B220" s="27" t="s">
        <v>5</v>
      </c>
      <c r="C220" s="28" t="s">
        <v>585</v>
      </c>
      <c r="D220" s="29" t="s">
        <v>30</v>
      </c>
      <c r="E220" s="30" t="s">
        <v>183</v>
      </c>
      <c r="F220" s="31" t="s">
        <v>586</v>
      </c>
      <c r="G220" s="32" t="s">
        <v>278</v>
      </c>
      <c r="H220" s="33">
        <v>10</v>
      </c>
      <c r="I220" s="34">
        <v>9.9499999999999993</v>
      </c>
      <c r="J220" s="35" t="s">
        <v>7</v>
      </c>
      <c r="K220" s="33">
        <v>12.34</v>
      </c>
      <c r="L220" s="36">
        <v>123.4</v>
      </c>
      <c r="N220" s="37"/>
      <c r="O220" s="38">
        <v>123.4</v>
      </c>
      <c r="P220" s="39">
        <v>12.34</v>
      </c>
    </row>
    <row r="221" spans="1:16" ht="30" x14ac:dyDescent="0.25">
      <c r="A221" s="26" t="s">
        <v>5</v>
      </c>
      <c r="B221" s="27" t="s">
        <v>5</v>
      </c>
      <c r="C221" s="28" t="s">
        <v>587</v>
      </c>
      <c r="D221" s="29" t="s">
        <v>30</v>
      </c>
      <c r="E221" s="30" t="s">
        <v>184</v>
      </c>
      <c r="F221" s="31" t="s">
        <v>588</v>
      </c>
      <c r="G221" s="32" t="s">
        <v>36</v>
      </c>
      <c r="H221" s="33">
        <v>1</v>
      </c>
      <c r="I221" s="34">
        <v>80.89</v>
      </c>
      <c r="J221" s="35" t="s">
        <v>7</v>
      </c>
      <c r="K221" s="33">
        <v>100.28</v>
      </c>
      <c r="L221" s="36">
        <v>100.28</v>
      </c>
      <c r="N221" s="37"/>
      <c r="O221" s="38">
        <v>100.28</v>
      </c>
      <c r="P221" s="39">
        <v>100.28</v>
      </c>
    </row>
    <row r="222" spans="1:16" ht="45" x14ac:dyDescent="0.25">
      <c r="A222" s="26" t="s">
        <v>5</v>
      </c>
      <c r="B222" s="27" t="s">
        <v>5</v>
      </c>
      <c r="C222" s="28" t="s">
        <v>589</v>
      </c>
      <c r="D222" s="29" t="s">
        <v>30</v>
      </c>
      <c r="E222" s="30" t="s">
        <v>185</v>
      </c>
      <c r="F222" s="31" t="s">
        <v>590</v>
      </c>
      <c r="G222" s="32" t="s">
        <v>278</v>
      </c>
      <c r="H222" s="33">
        <v>10</v>
      </c>
      <c r="I222" s="34">
        <v>7.13</v>
      </c>
      <c r="J222" s="35" t="s">
        <v>7</v>
      </c>
      <c r="K222" s="33">
        <v>8.84</v>
      </c>
      <c r="L222" s="36">
        <v>88.4</v>
      </c>
      <c r="N222" s="37"/>
      <c r="O222" s="38">
        <v>88.4</v>
      </c>
      <c r="P222" s="39">
        <v>8.84</v>
      </c>
    </row>
    <row r="223" spans="1:16" ht="30" x14ac:dyDescent="0.25">
      <c r="A223" s="26" t="s">
        <v>5</v>
      </c>
      <c r="B223" s="27" t="s">
        <v>5</v>
      </c>
      <c r="C223" s="28" t="s">
        <v>591</v>
      </c>
      <c r="D223" s="29" t="s">
        <v>30</v>
      </c>
      <c r="E223" s="30" t="s">
        <v>186</v>
      </c>
      <c r="F223" s="31" t="s">
        <v>592</v>
      </c>
      <c r="G223" s="32" t="s">
        <v>36</v>
      </c>
      <c r="H223" s="33">
        <v>1</v>
      </c>
      <c r="I223" s="34">
        <v>55.59</v>
      </c>
      <c r="J223" s="35" t="s">
        <v>7</v>
      </c>
      <c r="K223" s="33">
        <v>68.91</v>
      </c>
      <c r="L223" s="36">
        <v>68.91</v>
      </c>
      <c r="N223" s="37"/>
      <c r="O223" s="38">
        <v>68.91</v>
      </c>
      <c r="P223" s="39">
        <v>68.91</v>
      </c>
    </row>
    <row r="224" spans="1:16" ht="30" x14ac:dyDescent="0.25">
      <c r="A224" s="26" t="s">
        <v>5</v>
      </c>
      <c r="B224" s="27" t="s">
        <v>5</v>
      </c>
      <c r="C224" s="28" t="s">
        <v>593</v>
      </c>
      <c r="D224" s="29" t="s">
        <v>30</v>
      </c>
      <c r="E224" s="30" t="s">
        <v>187</v>
      </c>
      <c r="F224" s="31" t="s">
        <v>594</v>
      </c>
      <c r="G224" s="32" t="s">
        <v>36</v>
      </c>
      <c r="H224" s="33">
        <v>4</v>
      </c>
      <c r="I224" s="34">
        <v>26.31</v>
      </c>
      <c r="J224" s="35" t="s">
        <v>7</v>
      </c>
      <c r="K224" s="33">
        <v>32.619999999999997</v>
      </c>
      <c r="L224" s="36">
        <v>130.47999999999999</v>
      </c>
      <c r="N224" s="37"/>
      <c r="O224" s="38">
        <v>130.47999999999999</v>
      </c>
      <c r="P224" s="39">
        <v>32.619999999999997</v>
      </c>
    </row>
    <row r="225" spans="1:16" ht="45" x14ac:dyDescent="0.25">
      <c r="A225" s="26" t="s">
        <v>5</v>
      </c>
      <c r="B225" s="27" t="s">
        <v>5</v>
      </c>
      <c r="C225" s="28" t="s">
        <v>595</v>
      </c>
      <c r="D225" s="29" t="s">
        <v>30</v>
      </c>
      <c r="E225" s="30" t="s">
        <v>188</v>
      </c>
      <c r="F225" s="31" t="s">
        <v>596</v>
      </c>
      <c r="G225" s="32" t="s">
        <v>278</v>
      </c>
      <c r="H225" s="33">
        <v>6</v>
      </c>
      <c r="I225" s="34">
        <v>17.54</v>
      </c>
      <c r="J225" s="35" t="s">
        <v>7</v>
      </c>
      <c r="K225" s="33">
        <v>21.74</v>
      </c>
      <c r="L225" s="36">
        <v>130.44</v>
      </c>
      <c r="N225" s="37"/>
      <c r="O225" s="38">
        <v>130.44</v>
      </c>
      <c r="P225" s="39">
        <v>21.74</v>
      </c>
    </row>
    <row r="226" spans="1:16" x14ac:dyDescent="0.25">
      <c r="A226" s="26" t="s">
        <v>4</v>
      </c>
      <c r="B226" s="27" t="s">
        <v>4</v>
      </c>
      <c r="C226" s="28" t="s">
        <v>597</v>
      </c>
      <c r="D226" s="29" t="s">
        <v>30</v>
      </c>
      <c r="E226" s="30"/>
      <c r="F226" s="31" t="s">
        <v>189</v>
      </c>
      <c r="G226" s="32" t="s">
        <v>260</v>
      </c>
      <c r="H226" s="33">
        <v>0</v>
      </c>
      <c r="I226" s="34">
        <v>0</v>
      </c>
      <c r="J226" s="35" t="s">
        <v>7</v>
      </c>
      <c r="K226" s="33">
        <v>0</v>
      </c>
      <c r="L226" s="36">
        <v>1388.6</v>
      </c>
      <c r="N226" s="37"/>
      <c r="O226" s="38">
        <v>1388.6</v>
      </c>
      <c r="P226" s="39">
        <v>0</v>
      </c>
    </row>
    <row r="227" spans="1:16" ht="30" x14ac:dyDescent="0.25">
      <c r="A227" s="26" t="s">
        <v>5</v>
      </c>
      <c r="B227" s="27" t="s">
        <v>5</v>
      </c>
      <c r="C227" s="28" t="s">
        <v>598</v>
      </c>
      <c r="D227" s="29" t="s">
        <v>30</v>
      </c>
      <c r="E227" s="30" t="s">
        <v>157</v>
      </c>
      <c r="F227" s="31" t="s">
        <v>540</v>
      </c>
      <c r="G227" s="32" t="s">
        <v>36</v>
      </c>
      <c r="H227" s="33">
        <v>1</v>
      </c>
      <c r="I227" s="34">
        <v>162.27000000000001</v>
      </c>
      <c r="J227" s="35" t="s">
        <v>7</v>
      </c>
      <c r="K227" s="33">
        <v>201.17</v>
      </c>
      <c r="L227" s="36">
        <v>201.17</v>
      </c>
      <c r="N227" s="37"/>
      <c r="O227" s="38">
        <v>201.17</v>
      </c>
      <c r="P227" s="39">
        <v>201.17</v>
      </c>
    </row>
    <row r="228" spans="1:16" ht="30" x14ac:dyDescent="0.25">
      <c r="A228" s="26" t="s">
        <v>5</v>
      </c>
      <c r="B228" s="27" t="s">
        <v>5</v>
      </c>
      <c r="C228" s="28" t="s">
        <v>599</v>
      </c>
      <c r="D228" s="29" t="s">
        <v>30</v>
      </c>
      <c r="E228" s="30" t="s">
        <v>158</v>
      </c>
      <c r="F228" s="31" t="s">
        <v>542</v>
      </c>
      <c r="G228" s="32" t="s">
        <v>36</v>
      </c>
      <c r="H228" s="33">
        <v>1</v>
      </c>
      <c r="I228" s="34">
        <v>13.58</v>
      </c>
      <c r="J228" s="35" t="s">
        <v>7</v>
      </c>
      <c r="K228" s="33">
        <v>16.84</v>
      </c>
      <c r="L228" s="36">
        <v>16.84</v>
      </c>
      <c r="N228" s="37"/>
      <c r="O228" s="38">
        <v>16.84</v>
      </c>
      <c r="P228" s="39">
        <v>16.84</v>
      </c>
    </row>
    <row r="229" spans="1:16" ht="30" x14ac:dyDescent="0.25">
      <c r="A229" s="26" t="s">
        <v>5</v>
      </c>
      <c r="B229" s="27" t="s">
        <v>5</v>
      </c>
      <c r="C229" s="28" t="s">
        <v>600</v>
      </c>
      <c r="D229" s="29" t="s">
        <v>30</v>
      </c>
      <c r="E229" s="30" t="s">
        <v>159</v>
      </c>
      <c r="F229" s="31" t="s">
        <v>544</v>
      </c>
      <c r="G229" s="32" t="s">
        <v>36</v>
      </c>
      <c r="H229" s="33">
        <v>1</v>
      </c>
      <c r="I229" s="34">
        <v>11.99</v>
      </c>
      <c r="J229" s="35" t="s">
        <v>7</v>
      </c>
      <c r="K229" s="33">
        <v>14.86</v>
      </c>
      <c r="L229" s="36">
        <v>14.86</v>
      </c>
      <c r="N229" s="37"/>
      <c r="O229" s="38">
        <v>14.86</v>
      </c>
      <c r="P229" s="39">
        <v>14.86</v>
      </c>
    </row>
    <row r="230" spans="1:16" ht="30" x14ac:dyDescent="0.25">
      <c r="A230" s="26" t="s">
        <v>5</v>
      </c>
      <c r="B230" s="27" t="s">
        <v>5</v>
      </c>
      <c r="C230" s="28" t="s">
        <v>601</v>
      </c>
      <c r="D230" s="29" t="s">
        <v>51</v>
      </c>
      <c r="E230" s="30" t="s">
        <v>160</v>
      </c>
      <c r="F230" s="31" t="s">
        <v>546</v>
      </c>
      <c r="G230" s="32" t="s">
        <v>36</v>
      </c>
      <c r="H230" s="33">
        <v>1</v>
      </c>
      <c r="I230" s="34">
        <v>260.83</v>
      </c>
      <c r="J230" s="35" t="s">
        <v>7</v>
      </c>
      <c r="K230" s="33">
        <v>323.35000000000002</v>
      </c>
      <c r="L230" s="36">
        <v>323.35000000000002</v>
      </c>
      <c r="N230" s="37"/>
      <c r="O230" s="38">
        <v>323.35000000000002</v>
      </c>
      <c r="P230" s="39">
        <v>323.35000000000002</v>
      </c>
    </row>
    <row r="231" spans="1:16" ht="45" x14ac:dyDescent="0.25">
      <c r="A231" s="26" t="s">
        <v>5</v>
      </c>
      <c r="B231" s="27" t="s">
        <v>5</v>
      </c>
      <c r="C231" s="28" t="s">
        <v>602</v>
      </c>
      <c r="D231" s="29" t="s">
        <v>30</v>
      </c>
      <c r="E231" s="30" t="s">
        <v>174</v>
      </c>
      <c r="F231" s="31" t="s">
        <v>569</v>
      </c>
      <c r="G231" s="32" t="s">
        <v>36</v>
      </c>
      <c r="H231" s="33">
        <v>1</v>
      </c>
      <c r="I231" s="34">
        <v>56.41</v>
      </c>
      <c r="J231" s="35" t="s">
        <v>7</v>
      </c>
      <c r="K231" s="33">
        <v>69.930000000000007</v>
      </c>
      <c r="L231" s="36">
        <v>69.930000000000007</v>
      </c>
      <c r="N231" s="37"/>
      <c r="O231" s="38">
        <v>69.930000000000007</v>
      </c>
      <c r="P231" s="39">
        <v>69.930000000000007</v>
      </c>
    </row>
    <row r="232" spans="1:16" ht="45" x14ac:dyDescent="0.25">
      <c r="A232" s="26" t="s">
        <v>5</v>
      </c>
      <c r="B232" s="27" t="s">
        <v>5</v>
      </c>
      <c r="C232" s="28" t="s">
        <v>603</v>
      </c>
      <c r="D232" s="29" t="s">
        <v>30</v>
      </c>
      <c r="E232" s="30" t="s">
        <v>175</v>
      </c>
      <c r="F232" s="31" t="s">
        <v>571</v>
      </c>
      <c r="G232" s="32" t="s">
        <v>278</v>
      </c>
      <c r="H232" s="33">
        <v>1</v>
      </c>
      <c r="I232" s="34">
        <v>24.37</v>
      </c>
      <c r="J232" s="35" t="s">
        <v>7</v>
      </c>
      <c r="K232" s="33">
        <v>30.21</v>
      </c>
      <c r="L232" s="36">
        <v>30.21</v>
      </c>
      <c r="N232" s="37"/>
      <c r="O232" s="38">
        <v>30.21</v>
      </c>
      <c r="P232" s="39">
        <v>30.21</v>
      </c>
    </row>
    <row r="233" spans="1:16" ht="45" x14ac:dyDescent="0.25">
      <c r="A233" s="26" t="s">
        <v>5</v>
      </c>
      <c r="B233" s="27" t="s">
        <v>5</v>
      </c>
      <c r="C233" s="28" t="s">
        <v>604</v>
      </c>
      <c r="D233" s="29" t="s">
        <v>30</v>
      </c>
      <c r="E233" s="30" t="s">
        <v>190</v>
      </c>
      <c r="F233" s="31" t="s">
        <v>605</v>
      </c>
      <c r="G233" s="32" t="s">
        <v>278</v>
      </c>
      <c r="H233" s="33">
        <v>6</v>
      </c>
      <c r="I233" s="34">
        <v>43.31</v>
      </c>
      <c r="J233" s="35" t="s">
        <v>7</v>
      </c>
      <c r="K233" s="33">
        <v>53.69</v>
      </c>
      <c r="L233" s="36">
        <v>322.14</v>
      </c>
      <c r="N233" s="37"/>
      <c r="O233" s="38">
        <v>322.14</v>
      </c>
      <c r="P233" s="39">
        <v>53.69</v>
      </c>
    </row>
    <row r="234" spans="1:16" ht="30" x14ac:dyDescent="0.25">
      <c r="A234" s="26" t="s">
        <v>5</v>
      </c>
      <c r="B234" s="27" t="s">
        <v>5</v>
      </c>
      <c r="C234" s="28" t="s">
        <v>606</v>
      </c>
      <c r="D234" s="29" t="s">
        <v>30</v>
      </c>
      <c r="E234" s="30" t="s">
        <v>176</v>
      </c>
      <c r="F234" s="31" t="s">
        <v>573</v>
      </c>
      <c r="G234" s="32" t="s">
        <v>395</v>
      </c>
      <c r="H234" s="33">
        <v>6</v>
      </c>
      <c r="I234" s="34">
        <v>25.72</v>
      </c>
      <c r="J234" s="35" t="s">
        <v>7</v>
      </c>
      <c r="K234" s="33">
        <v>31.89</v>
      </c>
      <c r="L234" s="36">
        <v>191.34</v>
      </c>
      <c r="N234" s="37"/>
      <c r="O234" s="38">
        <v>191.34</v>
      </c>
      <c r="P234" s="39">
        <v>31.89</v>
      </c>
    </row>
    <row r="235" spans="1:16" ht="30" x14ac:dyDescent="0.25">
      <c r="A235" s="26" t="s">
        <v>5</v>
      </c>
      <c r="B235" s="27" t="s">
        <v>5</v>
      </c>
      <c r="C235" s="28" t="s">
        <v>607</v>
      </c>
      <c r="D235" s="29" t="s">
        <v>30</v>
      </c>
      <c r="E235" s="30" t="s">
        <v>177</v>
      </c>
      <c r="F235" s="31" t="s">
        <v>575</v>
      </c>
      <c r="G235" s="32" t="s">
        <v>395</v>
      </c>
      <c r="H235" s="33">
        <v>6</v>
      </c>
      <c r="I235" s="34">
        <v>29.41</v>
      </c>
      <c r="J235" s="35" t="s">
        <v>7</v>
      </c>
      <c r="K235" s="33">
        <v>36.46</v>
      </c>
      <c r="L235" s="36">
        <v>218.76</v>
      </c>
      <c r="N235" s="37"/>
      <c r="O235" s="38">
        <v>218.76</v>
      </c>
      <c r="P235" s="39">
        <v>36.46</v>
      </c>
    </row>
    <row r="236" spans="1:16" x14ac:dyDescent="0.25">
      <c r="A236" s="26" t="s">
        <v>3</v>
      </c>
      <c r="B236" s="27" t="s">
        <v>3</v>
      </c>
      <c r="C236" s="28" t="s">
        <v>608</v>
      </c>
      <c r="D236" s="29" t="s">
        <v>30</v>
      </c>
      <c r="E236" s="30"/>
      <c r="F236" s="31" t="s">
        <v>191</v>
      </c>
      <c r="G236" s="32" t="s">
        <v>260</v>
      </c>
      <c r="H236" s="33">
        <v>0</v>
      </c>
      <c r="I236" s="34">
        <v>0</v>
      </c>
      <c r="J236" s="35" t="s">
        <v>7</v>
      </c>
      <c r="K236" s="33">
        <v>0</v>
      </c>
      <c r="L236" s="36">
        <v>16967.78</v>
      </c>
      <c r="N236" s="37"/>
      <c r="O236" s="38">
        <v>16967.78</v>
      </c>
      <c r="P236" s="39">
        <v>0</v>
      </c>
    </row>
    <row r="237" spans="1:16" x14ac:dyDescent="0.25">
      <c r="A237" s="26" t="s">
        <v>5</v>
      </c>
      <c r="B237" s="27" t="s">
        <v>4</v>
      </c>
      <c r="C237" s="28" t="s">
        <v>609</v>
      </c>
      <c r="D237" s="29" t="s">
        <v>30</v>
      </c>
      <c r="E237" s="30"/>
      <c r="F237" s="31" t="s">
        <v>192</v>
      </c>
      <c r="G237" s="32" t="s">
        <v>260</v>
      </c>
      <c r="H237" s="33">
        <v>0</v>
      </c>
      <c r="I237" s="34">
        <v>0</v>
      </c>
      <c r="J237" s="35" t="s">
        <v>7</v>
      </c>
      <c r="K237" s="33">
        <v>0</v>
      </c>
      <c r="L237" s="36">
        <v>10123.98</v>
      </c>
      <c r="N237" s="37"/>
      <c r="O237" s="38">
        <v>10123.98</v>
      </c>
      <c r="P237" s="39">
        <v>0</v>
      </c>
    </row>
    <row r="238" spans="1:16" ht="30" x14ac:dyDescent="0.25">
      <c r="A238" s="26" t="s">
        <v>5</v>
      </c>
      <c r="B238" s="27" t="s">
        <v>5</v>
      </c>
      <c r="C238" s="28" t="s">
        <v>610</v>
      </c>
      <c r="D238" s="29" t="s">
        <v>30</v>
      </c>
      <c r="E238" s="30" t="s">
        <v>193</v>
      </c>
      <c r="F238" s="31" t="s">
        <v>611</v>
      </c>
      <c r="G238" s="32" t="s">
        <v>278</v>
      </c>
      <c r="H238" s="33">
        <v>40</v>
      </c>
      <c r="I238" s="34">
        <v>20.190000000000001</v>
      </c>
      <c r="J238" s="35" t="s">
        <v>7</v>
      </c>
      <c r="K238" s="33">
        <v>25.03</v>
      </c>
      <c r="L238" s="36">
        <v>1001.2</v>
      </c>
      <c r="N238" s="37"/>
      <c r="O238" s="38">
        <v>1001.2</v>
      </c>
      <c r="P238" s="39">
        <v>25.03</v>
      </c>
    </row>
    <row r="239" spans="1:16" x14ac:dyDescent="0.25">
      <c r="A239" s="26" t="s">
        <v>5</v>
      </c>
      <c r="B239" s="27" t="s">
        <v>5</v>
      </c>
      <c r="C239" s="28" t="s">
        <v>612</v>
      </c>
      <c r="D239" s="29" t="s">
        <v>51</v>
      </c>
      <c r="E239" s="30" t="s">
        <v>194</v>
      </c>
      <c r="F239" s="31" t="s">
        <v>613</v>
      </c>
      <c r="G239" s="32" t="s">
        <v>36</v>
      </c>
      <c r="H239" s="33">
        <v>10</v>
      </c>
      <c r="I239" s="34">
        <v>1.44</v>
      </c>
      <c r="J239" s="35" t="s">
        <v>7</v>
      </c>
      <c r="K239" s="33">
        <v>1.79</v>
      </c>
      <c r="L239" s="36">
        <v>17.899999999999999</v>
      </c>
      <c r="N239" s="37"/>
      <c r="O239" s="38">
        <v>17.899999999999999</v>
      </c>
      <c r="P239" s="39">
        <v>1.79</v>
      </c>
    </row>
    <row r="240" spans="1:16" ht="30" x14ac:dyDescent="0.25">
      <c r="A240" s="26" t="s">
        <v>5</v>
      </c>
      <c r="B240" s="27" t="s">
        <v>5</v>
      </c>
      <c r="C240" s="28" t="s">
        <v>614</v>
      </c>
      <c r="D240" s="29" t="s">
        <v>51</v>
      </c>
      <c r="E240" s="30" t="s">
        <v>195</v>
      </c>
      <c r="F240" s="31" t="s">
        <v>615</v>
      </c>
      <c r="G240" s="32" t="s">
        <v>36</v>
      </c>
      <c r="H240" s="33">
        <v>10</v>
      </c>
      <c r="I240" s="34">
        <v>3.1</v>
      </c>
      <c r="J240" s="35" t="s">
        <v>7</v>
      </c>
      <c r="K240" s="33">
        <v>3.84</v>
      </c>
      <c r="L240" s="36">
        <v>38.4</v>
      </c>
      <c r="N240" s="37"/>
      <c r="O240" s="38">
        <v>38.4</v>
      </c>
      <c r="P240" s="39">
        <v>3.84</v>
      </c>
    </row>
    <row r="241" spans="1:16" ht="30" x14ac:dyDescent="0.25">
      <c r="A241" s="26" t="s">
        <v>5</v>
      </c>
      <c r="B241" s="27" t="s">
        <v>5</v>
      </c>
      <c r="C241" s="28" t="s">
        <v>616</v>
      </c>
      <c r="D241" s="29" t="s">
        <v>51</v>
      </c>
      <c r="E241" s="30" t="s">
        <v>196</v>
      </c>
      <c r="F241" s="31" t="s">
        <v>617</v>
      </c>
      <c r="G241" s="32" t="s">
        <v>36</v>
      </c>
      <c r="H241" s="33">
        <v>10</v>
      </c>
      <c r="I241" s="34">
        <v>18.309999999999999</v>
      </c>
      <c r="J241" s="35" t="s">
        <v>7</v>
      </c>
      <c r="K241" s="33">
        <v>22.7</v>
      </c>
      <c r="L241" s="36">
        <v>227</v>
      </c>
      <c r="N241" s="37"/>
      <c r="O241" s="38">
        <v>227</v>
      </c>
      <c r="P241" s="39">
        <v>22.7</v>
      </c>
    </row>
    <row r="242" spans="1:16" ht="30" x14ac:dyDescent="0.25">
      <c r="A242" s="26" t="s">
        <v>5</v>
      </c>
      <c r="B242" s="27" t="s">
        <v>5</v>
      </c>
      <c r="C242" s="28" t="s">
        <v>618</v>
      </c>
      <c r="D242" s="29" t="s">
        <v>33</v>
      </c>
      <c r="E242" s="30" t="s">
        <v>197</v>
      </c>
      <c r="F242" s="31" t="s">
        <v>619</v>
      </c>
      <c r="G242" s="32" t="s">
        <v>426</v>
      </c>
      <c r="H242" s="33">
        <v>25</v>
      </c>
      <c r="I242" s="34">
        <v>66.099999999999994</v>
      </c>
      <c r="J242" s="35" t="s">
        <v>7</v>
      </c>
      <c r="K242" s="33">
        <v>81.94</v>
      </c>
      <c r="L242" s="36">
        <v>2048.5</v>
      </c>
      <c r="N242" s="37"/>
      <c r="O242" s="38">
        <v>2048.5</v>
      </c>
      <c r="P242" s="39">
        <v>81.94</v>
      </c>
    </row>
    <row r="243" spans="1:16" ht="30" x14ac:dyDescent="0.25">
      <c r="A243" s="26" t="s">
        <v>5</v>
      </c>
      <c r="B243" s="27" t="s">
        <v>5</v>
      </c>
      <c r="C243" s="28" t="s">
        <v>620</v>
      </c>
      <c r="D243" s="29" t="s">
        <v>51</v>
      </c>
      <c r="E243" s="30" t="s">
        <v>198</v>
      </c>
      <c r="F243" s="31" t="s">
        <v>621</v>
      </c>
      <c r="G243" s="32" t="s">
        <v>36</v>
      </c>
      <c r="H243" s="33">
        <v>1</v>
      </c>
      <c r="I243" s="34">
        <v>76.81</v>
      </c>
      <c r="J243" s="35" t="s">
        <v>7</v>
      </c>
      <c r="K243" s="33">
        <v>95.22</v>
      </c>
      <c r="L243" s="36">
        <v>95.22</v>
      </c>
      <c r="N243" s="37"/>
      <c r="O243" s="38">
        <v>95.22</v>
      </c>
      <c r="P243" s="39">
        <v>95.22</v>
      </c>
    </row>
    <row r="244" spans="1:16" ht="30" x14ac:dyDescent="0.25">
      <c r="A244" s="26" t="s">
        <v>5</v>
      </c>
      <c r="B244" s="27" t="s">
        <v>5</v>
      </c>
      <c r="C244" s="28" t="s">
        <v>622</v>
      </c>
      <c r="D244" s="29" t="s">
        <v>30</v>
      </c>
      <c r="E244" s="30" t="s">
        <v>199</v>
      </c>
      <c r="F244" s="31" t="s">
        <v>623</v>
      </c>
      <c r="G244" s="32" t="s">
        <v>36</v>
      </c>
      <c r="H244" s="33">
        <v>2</v>
      </c>
      <c r="I244" s="34">
        <v>62.92</v>
      </c>
      <c r="J244" s="35" t="s">
        <v>7</v>
      </c>
      <c r="K244" s="33">
        <v>78</v>
      </c>
      <c r="L244" s="36">
        <v>156</v>
      </c>
      <c r="N244" s="37"/>
      <c r="O244" s="38">
        <v>156</v>
      </c>
      <c r="P244" s="39">
        <v>78</v>
      </c>
    </row>
    <row r="245" spans="1:16" ht="30" x14ac:dyDescent="0.25">
      <c r="A245" s="26" t="s">
        <v>5</v>
      </c>
      <c r="B245" s="27" t="s">
        <v>5</v>
      </c>
      <c r="C245" s="28" t="s">
        <v>624</v>
      </c>
      <c r="D245" s="29" t="s">
        <v>30</v>
      </c>
      <c r="E245" s="30" t="s">
        <v>200</v>
      </c>
      <c r="F245" s="31" t="s">
        <v>625</v>
      </c>
      <c r="G245" s="32" t="s">
        <v>36</v>
      </c>
      <c r="H245" s="33">
        <v>2</v>
      </c>
      <c r="I245" s="34">
        <v>59.66</v>
      </c>
      <c r="J245" s="35" t="s">
        <v>7</v>
      </c>
      <c r="K245" s="33">
        <v>73.959999999999994</v>
      </c>
      <c r="L245" s="36">
        <v>147.91999999999999</v>
      </c>
      <c r="N245" s="37"/>
      <c r="O245" s="38">
        <v>147.91999999999999</v>
      </c>
      <c r="P245" s="39">
        <v>73.959999999999994</v>
      </c>
    </row>
    <row r="246" spans="1:16" ht="30" x14ac:dyDescent="0.25">
      <c r="A246" s="26" t="s">
        <v>5</v>
      </c>
      <c r="B246" s="27" t="s">
        <v>5</v>
      </c>
      <c r="C246" s="28" t="s">
        <v>626</v>
      </c>
      <c r="D246" s="29" t="s">
        <v>30</v>
      </c>
      <c r="E246" s="30" t="s">
        <v>186</v>
      </c>
      <c r="F246" s="31" t="s">
        <v>592</v>
      </c>
      <c r="G246" s="32" t="s">
        <v>36</v>
      </c>
      <c r="H246" s="33">
        <v>2</v>
      </c>
      <c r="I246" s="34">
        <v>55.59</v>
      </c>
      <c r="J246" s="35" t="s">
        <v>7</v>
      </c>
      <c r="K246" s="33">
        <v>68.91</v>
      </c>
      <c r="L246" s="36">
        <v>137.82</v>
      </c>
      <c r="N246" s="37"/>
      <c r="O246" s="38">
        <v>137.82</v>
      </c>
      <c r="P246" s="39">
        <v>68.91</v>
      </c>
    </row>
    <row r="247" spans="1:16" ht="45" x14ac:dyDescent="0.25">
      <c r="A247" s="26" t="s">
        <v>5</v>
      </c>
      <c r="B247" s="27" t="s">
        <v>5</v>
      </c>
      <c r="C247" s="28" t="s">
        <v>627</v>
      </c>
      <c r="D247" s="29" t="s">
        <v>30</v>
      </c>
      <c r="E247" s="30" t="s">
        <v>201</v>
      </c>
      <c r="F247" s="31" t="s">
        <v>628</v>
      </c>
      <c r="G247" s="32" t="s">
        <v>278</v>
      </c>
      <c r="H247" s="33">
        <v>250</v>
      </c>
      <c r="I247" s="34">
        <v>10.72</v>
      </c>
      <c r="J247" s="35" t="s">
        <v>7</v>
      </c>
      <c r="K247" s="33">
        <v>13.29</v>
      </c>
      <c r="L247" s="36">
        <v>3322.5</v>
      </c>
      <c r="N247" s="37"/>
      <c r="O247" s="38">
        <v>3322.5</v>
      </c>
      <c r="P247" s="39">
        <v>13.29</v>
      </c>
    </row>
    <row r="248" spans="1:16" ht="45" x14ac:dyDescent="0.25">
      <c r="A248" s="26" t="s">
        <v>5</v>
      </c>
      <c r="B248" s="27" t="s">
        <v>5</v>
      </c>
      <c r="C248" s="28" t="s">
        <v>629</v>
      </c>
      <c r="D248" s="29" t="s">
        <v>30</v>
      </c>
      <c r="E248" s="30" t="s">
        <v>202</v>
      </c>
      <c r="F248" s="31" t="s">
        <v>630</v>
      </c>
      <c r="G248" s="32" t="s">
        <v>278</v>
      </c>
      <c r="H248" s="33">
        <v>350</v>
      </c>
      <c r="I248" s="34">
        <v>4.62</v>
      </c>
      <c r="J248" s="35" t="s">
        <v>7</v>
      </c>
      <c r="K248" s="33">
        <v>5.73</v>
      </c>
      <c r="L248" s="36">
        <v>2005.5</v>
      </c>
      <c r="N248" s="37"/>
      <c r="O248" s="38">
        <v>2005.5</v>
      </c>
      <c r="P248" s="39">
        <v>5.73</v>
      </c>
    </row>
    <row r="249" spans="1:16" ht="45" x14ac:dyDescent="0.25">
      <c r="A249" s="26" t="s">
        <v>5</v>
      </c>
      <c r="B249" s="27" t="s">
        <v>5</v>
      </c>
      <c r="C249" s="28" t="s">
        <v>631</v>
      </c>
      <c r="D249" s="29" t="s">
        <v>51</v>
      </c>
      <c r="E249" s="30" t="s">
        <v>203</v>
      </c>
      <c r="F249" s="31" t="s">
        <v>632</v>
      </c>
      <c r="G249" s="32" t="s">
        <v>36</v>
      </c>
      <c r="H249" s="33">
        <v>20</v>
      </c>
      <c r="I249" s="34">
        <v>22.5</v>
      </c>
      <c r="J249" s="35" t="s">
        <v>7</v>
      </c>
      <c r="K249" s="33">
        <v>27.89</v>
      </c>
      <c r="L249" s="36">
        <v>557.79999999999995</v>
      </c>
      <c r="N249" s="37"/>
      <c r="O249" s="38">
        <v>557.79999999999995</v>
      </c>
      <c r="P249" s="39">
        <v>27.89</v>
      </c>
    </row>
    <row r="250" spans="1:16" ht="30" x14ac:dyDescent="0.25">
      <c r="A250" s="26" t="s">
        <v>5</v>
      </c>
      <c r="B250" s="27" t="s">
        <v>5</v>
      </c>
      <c r="C250" s="28" t="s">
        <v>633</v>
      </c>
      <c r="D250" s="29" t="s">
        <v>51</v>
      </c>
      <c r="E250" s="30" t="s">
        <v>204</v>
      </c>
      <c r="F250" s="31" t="s">
        <v>634</v>
      </c>
      <c r="G250" s="32" t="s">
        <v>36</v>
      </c>
      <c r="H250" s="33">
        <v>40</v>
      </c>
      <c r="I250" s="34">
        <v>4.6500000000000004</v>
      </c>
      <c r="J250" s="35" t="s">
        <v>7</v>
      </c>
      <c r="K250" s="33">
        <v>5.76</v>
      </c>
      <c r="L250" s="36">
        <v>230.4</v>
      </c>
      <c r="N250" s="37"/>
      <c r="O250" s="38">
        <v>230.4</v>
      </c>
      <c r="P250" s="39">
        <v>5.76</v>
      </c>
    </row>
    <row r="251" spans="1:16" ht="30" x14ac:dyDescent="0.25">
      <c r="A251" s="26" t="s">
        <v>5</v>
      </c>
      <c r="B251" s="27" t="s">
        <v>5</v>
      </c>
      <c r="C251" s="28" t="s">
        <v>635</v>
      </c>
      <c r="D251" s="29" t="s">
        <v>30</v>
      </c>
      <c r="E251" s="30" t="s">
        <v>186</v>
      </c>
      <c r="F251" s="31" t="s">
        <v>592</v>
      </c>
      <c r="G251" s="32" t="s">
        <v>36</v>
      </c>
      <c r="H251" s="33">
        <v>2</v>
      </c>
      <c r="I251" s="34">
        <v>55.59</v>
      </c>
      <c r="J251" s="35" t="s">
        <v>7</v>
      </c>
      <c r="K251" s="33">
        <v>68.91</v>
      </c>
      <c r="L251" s="36">
        <v>137.82</v>
      </c>
      <c r="N251" s="37"/>
      <c r="O251" s="38">
        <v>137.82</v>
      </c>
      <c r="P251" s="39">
        <v>68.91</v>
      </c>
    </row>
    <row r="252" spans="1:16" x14ac:dyDescent="0.25">
      <c r="A252" s="26" t="s">
        <v>4</v>
      </c>
      <c r="B252" s="27" t="s">
        <v>4</v>
      </c>
      <c r="C252" s="28" t="s">
        <v>636</v>
      </c>
      <c r="D252" s="29" t="s">
        <v>30</v>
      </c>
      <c r="E252" s="30"/>
      <c r="F252" s="31" t="s">
        <v>205</v>
      </c>
      <c r="G252" s="32" t="s">
        <v>260</v>
      </c>
      <c r="H252" s="33">
        <v>0</v>
      </c>
      <c r="I252" s="34">
        <v>0</v>
      </c>
      <c r="J252" s="35" t="s">
        <v>7</v>
      </c>
      <c r="K252" s="33">
        <v>0</v>
      </c>
      <c r="L252" s="36">
        <v>308.20999999999998</v>
      </c>
      <c r="N252" s="37"/>
      <c r="O252" s="38">
        <v>308.20999999999998</v>
      </c>
      <c r="P252" s="39">
        <v>0</v>
      </c>
    </row>
    <row r="253" spans="1:16" ht="30" x14ac:dyDescent="0.25">
      <c r="A253" s="26" t="s">
        <v>5</v>
      </c>
      <c r="B253" s="27" t="s">
        <v>5</v>
      </c>
      <c r="C253" s="28" t="s">
        <v>637</v>
      </c>
      <c r="D253" s="29" t="s">
        <v>30</v>
      </c>
      <c r="E253" s="30" t="s">
        <v>206</v>
      </c>
      <c r="F253" s="31" t="s">
        <v>638</v>
      </c>
      <c r="G253" s="32" t="s">
        <v>36</v>
      </c>
      <c r="H253" s="33">
        <v>1</v>
      </c>
      <c r="I253" s="34">
        <v>25.41</v>
      </c>
      <c r="J253" s="35" t="s">
        <v>7</v>
      </c>
      <c r="K253" s="33">
        <v>31.5</v>
      </c>
      <c r="L253" s="36">
        <v>31.5</v>
      </c>
      <c r="N253" s="37"/>
      <c r="O253" s="38">
        <v>31.5</v>
      </c>
      <c r="P253" s="39">
        <v>31.5</v>
      </c>
    </row>
    <row r="254" spans="1:16" ht="30" x14ac:dyDescent="0.25">
      <c r="A254" s="26" t="s">
        <v>5</v>
      </c>
      <c r="B254" s="27" t="s">
        <v>5</v>
      </c>
      <c r="C254" s="28" t="s">
        <v>639</v>
      </c>
      <c r="D254" s="29" t="s">
        <v>30</v>
      </c>
      <c r="E254" s="30" t="s">
        <v>207</v>
      </c>
      <c r="F254" s="31" t="s">
        <v>640</v>
      </c>
      <c r="G254" s="32" t="s">
        <v>36</v>
      </c>
      <c r="H254" s="33">
        <v>1</v>
      </c>
      <c r="I254" s="34">
        <v>15.54</v>
      </c>
      <c r="J254" s="35" t="s">
        <v>7</v>
      </c>
      <c r="K254" s="33">
        <v>19.260000000000002</v>
      </c>
      <c r="L254" s="36">
        <v>19.260000000000002</v>
      </c>
      <c r="N254" s="37"/>
      <c r="O254" s="38">
        <v>19.260000000000002</v>
      </c>
      <c r="P254" s="39">
        <v>19.260000000000002</v>
      </c>
    </row>
    <row r="255" spans="1:16" ht="30" x14ac:dyDescent="0.25">
      <c r="A255" s="26" t="s">
        <v>5</v>
      </c>
      <c r="B255" s="27" t="s">
        <v>5</v>
      </c>
      <c r="C255" s="28" t="s">
        <v>641</v>
      </c>
      <c r="D255" s="29" t="s">
        <v>30</v>
      </c>
      <c r="E255" s="30" t="s">
        <v>208</v>
      </c>
      <c r="F255" s="31" t="s">
        <v>642</v>
      </c>
      <c r="G255" s="32" t="s">
        <v>36</v>
      </c>
      <c r="H255" s="33">
        <v>1</v>
      </c>
      <c r="I255" s="34">
        <v>12.85</v>
      </c>
      <c r="J255" s="35" t="s">
        <v>7</v>
      </c>
      <c r="K255" s="33">
        <v>15.93</v>
      </c>
      <c r="L255" s="36">
        <v>15.93</v>
      </c>
      <c r="N255" s="37"/>
      <c r="O255" s="38">
        <v>15.93</v>
      </c>
      <c r="P255" s="39">
        <v>15.93</v>
      </c>
    </row>
    <row r="256" spans="1:16" x14ac:dyDescent="0.25">
      <c r="A256" s="26" t="s">
        <v>5</v>
      </c>
      <c r="B256" s="27" t="s">
        <v>5</v>
      </c>
      <c r="C256" s="28" t="s">
        <v>643</v>
      </c>
      <c r="D256" s="29" t="s">
        <v>51</v>
      </c>
      <c r="E256" s="30" t="s">
        <v>209</v>
      </c>
      <c r="F256" s="31" t="s">
        <v>644</v>
      </c>
      <c r="G256" s="32" t="s">
        <v>395</v>
      </c>
      <c r="H256" s="33">
        <v>8</v>
      </c>
      <c r="I256" s="34">
        <v>24.35</v>
      </c>
      <c r="J256" s="35" t="s">
        <v>7</v>
      </c>
      <c r="K256" s="33">
        <v>30.19</v>
      </c>
      <c r="L256" s="36">
        <v>241.52</v>
      </c>
      <c r="N256" s="37"/>
      <c r="O256" s="38">
        <v>241.52</v>
      </c>
      <c r="P256" s="39">
        <v>30.19</v>
      </c>
    </row>
    <row r="257" spans="1:16" ht="30" x14ac:dyDescent="0.25">
      <c r="A257" s="26" t="s">
        <v>4</v>
      </c>
      <c r="B257" s="27" t="s">
        <v>4</v>
      </c>
      <c r="C257" s="28" t="s">
        <v>645</v>
      </c>
      <c r="D257" s="29" t="s">
        <v>30</v>
      </c>
      <c r="E257" s="30"/>
      <c r="F257" s="31" t="s">
        <v>210</v>
      </c>
      <c r="G257" s="32" t="s">
        <v>260</v>
      </c>
      <c r="H257" s="33">
        <v>0</v>
      </c>
      <c r="I257" s="34">
        <v>0</v>
      </c>
      <c r="J257" s="35" t="s">
        <v>7</v>
      </c>
      <c r="K257" s="33">
        <v>0</v>
      </c>
      <c r="L257" s="36">
        <v>5693.42</v>
      </c>
      <c r="N257" s="37"/>
      <c r="O257" s="38">
        <v>5693.42</v>
      </c>
      <c r="P257" s="39">
        <v>0</v>
      </c>
    </row>
    <row r="258" spans="1:16" ht="30" x14ac:dyDescent="0.25">
      <c r="A258" s="26" t="s">
        <v>5</v>
      </c>
      <c r="B258" s="27" t="s">
        <v>5</v>
      </c>
      <c r="C258" s="28" t="s">
        <v>646</v>
      </c>
      <c r="D258" s="29" t="s">
        <v>30</v>
      </c>
      <c r="E258" s="30" t="s">
        <v>193</v>
      </c>
      <c r="F258" s="31" t="s">
        <v>611</v>
      </c>
      <c r="G258" s="32" t="s">
        <v>278</v>
      </c>
      <c r="H258" s="33">
        <v>40</v>
      </c>
      <c r="I258" s="34">
        <v>20.190000000000001</v>
      </c>
      <c r="J258" s="35" t="s">
        <v>7</v>
      </c>
      <c r="K258" s="33">
        <v>25.03</v>
      </c>
      <c r="L258" s="36">
        <v>1001.2</v>
      </c>
      <c r="N258" s="37"/>
      <c r="O258" s="38">
        <v>1001.2</v>
      </c>
      <c r="P258" s="39">
        <v>25.03</v>
      </c>
    </row>
    <row r="259" spans="1:16" x14ac:dyDescent="0.25">
      <c r="A259" s="26" t="s">
        <v>5</v>
      </c>
      <c r="B259" s="27" t="s">
        <v>5</v>
      </c>
      <c r="C259" s="28" t="s">
        <v>647</v>
      </c>
      <c r="D259" s="29" t="s">
        <v>51</v>
      </c>
      <c r="E259" s="30" t="s">
        <v>194</v>
      </c>
      <c r="F259" s="31" t="s">
        <v>613</v>
      </c>
      <c r="G259" s="32" t="s">
        <v>36</v>
      </c>
      <c r="H259" s="33">
        <v>40</v>
      </c>
      <c r="I259" s="34">
        <v>1.44</v>
      </c>
      <c r="J259" s="35" t="s">
        <v>7</v>
      </c>
      <c r="K259" s="33">
        <v>1.79</v>
      </c>
      <c r="L259" s="36">
        <v>71.599999999999994</v>
      </c>
      <c r="N259" s="37"/>
      <c r="O259" s="38">
        <v>71.599999999999994</v>
      </c>
      <c r="P259" s="39">
        <v>1.79</v>
      </c>
    </row>
    <row r="260" spans="1:16" ht="30" x14ac:dyDescent="0.25">
      <c r="A260" s="26" t="s">
        <v>5</v>
      </c>
      <c r="B260" s="27" t="s">
        <v>5</v>
      </c>
      <c r="C260" s="28" t="s">
        <v>648</v>
      </c>
      <c r="D260" s="29" t="s">
        <v>51</v>
      </c>
      <c r="E260" s="30" t="s">
        <v>195</v>
      </c>
      <c r="F260" s="31" t="s">
        <v>615</v>
      </c>
      <c r="G260" s="32" t="s">
        <v>36</v>
      </c>
      <c r="H260" s="33">
        <v>20</v>
      </c>
      <c r="I260" s="34">
        <v>3.1</v>
      </c>
      <c r="J260" s="35" t="s">
        <v>7</v>
      </c>
      <c r="K260" s="33">
        <v>3.84</v>
      </c>
      <c r="L260" s="36">
        <v>76.8</v>
      </c>
      <c r="N260" s="37"/>
      <c r="O260" s="38">
        <v>76.8</v>
      </c>
      <c r="P260" s="39">
        <v>3.84</v>
      </c>
    </row>
    <row r="261" spans="1:16" ht="30" x14ac:dyDescent="0.25">
      <c r="A261" s="26" t="s">
        <v>5</v>
      </c>
      <c r="B261" s="27" t="s">
        <v>5</v>
      </c>
      <c r="C261" s="28" t="s">
        <v>649</v>
      </c>
      <c r="D261" s="29" t="s">
        <v>51</v>
      </c>
      <c r="E261" s="30" t="s">
        <v>211</v>
      </c>
      <c r="F261" s="31" t="s">
        <v>650</v>
      </c>
      <c r="G261" s="32" t="s">
        <v>36</v>
      </c>
      <c r="H261" s="33">
        <v>6</v>
      </c>
      <c r="I261" s="34">
        <v>16.77</v>
      </c>
      <c r="J261" s="35" t="s">
        <v>7</v>
      </c>
      <c r="K261" s="33">
        <v>20.79</v>
      </c>
      <c r="L261" s="36">
        <v>124.74</v>
      </c>
      <c r="N261" s="37"/>
      <c r="O261" s="38">
        <v>124.74</v>
      </c>
      <c r="P261" s="39">
        <v>20.79</v>
      </c>
    </row>
    <row r="262" spans="1:16" ht="30" x14ac:dyDescent="0.25">
      <c r="A262" s="26" t="s">
        <v>5</v>
      </c>
      <c r="B262" s="27" t="s">
        <v>5</v>
      </c>
      <c r="C262" s="28" t="s">
        <v>651</v>
      </c>
      <c r="D262" s="29" t="s">
        <v>51</v>
      </c>
      <c r="E262" s="30" t="s">
        <v>198</v>
      </c>
      <c r="F262" s="31" t="s">
        <v>621</v>
      </c>
      <c r="G262" s="32" t="s">
        <v>36</v>
      </c>
      <c r="H262" s="33">
        <v>1</v>
      </c>
      <c r="I262" s="34">
        <v>76.81</v>
      </c>
      <c r="J262" s="35" t="s">
        <v>7</v>
      </c>
      <c r="K262" s="33">
        <v>95.22</v>
      </c>
      <c r="L262" s="36">
        <v>95.22</v>
      </c>
      <c r="N262" s="37"/>
      <c r="O262" s="38">
        <v>95.22</v>
      </c>
      <c r="P262" s="39">
        <v>95.22</v>
      </c>
    </row>
    <row r="263" spans="1:16" ht="45" x14ac:dyDescent="0.25">
      <c r="A263" s="26" t="s">
        <v>5</v>
      </c>
      <c r="B263" s="27" t="s">
        <v>5</v>
      </c>
      <c r="C263" s="28" t="s">
        <v>652</v>
      </c>
      <c r="D263" s="29" t="s">
        <v>30</v>
      </c>
      <c r="E263" s="30" t="s">
        <v>212</v>
      </c>
      <c r="F263" s="31" t="s">
        <v>653</v>
      </c>
      <c r="G263" s="32" t="s">
        <v>36</v>
      </c>
      <c r="H263" s="33">
        <v>2</v>
      </c>
      <c r="I263" s="34">
        <v>66.41</v>
      </c>
      <c r="J263" s="35" t="s">
        <v>7</v>
      </c>
      <c r="K263" s="33">
        <v>82.33</v>
      </c>
      <c r="L263" s="36">
        <v>164.66</v>
      </c>
      <c r="N263" s="37"/>
      <c r="O263" s="38">
        <v>164.66</v>
      </c>
      <c r="P263" s="39">
        <v>82.33</v>
      </c>
    </row>
    <row r="264" spans="1:16" ht="45" x14ac:dyDescent="0.25">
      <c r="A264" s="26" t="s">
        <v>5</v>
      </c>
      <c r="B264" s="27" t="s">
        <v>5</v>
      </c>
      <c r="C264" s="28" t="s">
        <v>654</v>
      </c>
      <c r="D264" s="29" t="s">
        <v>30</v>
      </c>
      <c r="E264" s="30" t="s">
        <v>201</v>
      </c>
      <c r="F264" s="31" t="s">
        <v>628</v>
      </c>
      <c r="G264" s="32" t="s">
        <v>278</v>
      </c>
      <c r="H264" s="33">
        <v>100</v>
      </c>
      <c r="I264" s="34">
        <v>10.72</v>
      </c>
      <c r="J264" s="35" t="s">
        <v>7</v>
      </c>
      <c r="K264" s="33">
        <v>13.29</v>
      </c>
      <c r="L264" s="36">
        <v>1329</v>
      </c>
      <c r="N264" s="37"/>
      <c r="O264" s="38">
        <v>1329</v>
      </c>
      <c r="P264" s="39">
        <v>13.29</v>
      </c>
    </row>
    <row r="265" spans="1:16" ht="30" x14ac:dyDescent="0.25">
      <c r="A265" s="26" t="s">
        <v>5</v>
      </c>
      <c r="B265" s="27" t="s">
        <v>5</v>
      </c>
      <c r="C265" s="28" t="s">
        <v>655</v>
      </c>
      <c r="D265" s="29" t="s">
        <v>51</v>
      </c>
      <c r="E265" s="30" t="s">
        <v>196</v>
      </c>
      <c r="F265" s="31" t="s">
        <v>617</v>
      </c>
      <c r="G265" s="32" t="s">
        <v>36</v>
      </c>
      <c r="H265" s="33">
        <v>2</v>
      </c>
      <c r="I265" s="34">
        <v>18.309999999999999</v>
      </c>
      <c r="J265" s="35" t="s">
        <v>7</v>
      </c>
      <c r="K265" s="33">
        <v>22.7</v>
      </c>
      <c r="L265" s="36">
        <v>45.4</v>
      </c>
      <c r="N265" s="37"/>
      <c r="O265" s="38">
        <v>45.4</v>
      </c>
      <c r="P265" s="39">
        <v>22.7</v>
      </c>
    </row>
    <row r="266" spans="1:16" ht="30" x14ac:dyDescent="0.25">
      <c r="A266" s="26" t="s">
        <v>5</v>
      </c>
      <c r="B266" s="27" t="s">
        <v>5</v>
      </c>
      <c r="C266" s="28" t="s">
        <v>656</v>
      </c>
      <c r="D266" s="29" t="s">
        <v>33</v>
      </c>
      <c r="E266" s="30" t="s">
        <v>197</v>
      </c>
      <c r="F266" s="31" t="s">
        <v>619</v>
      </c>
      <c r="G266" s="32" t="s">
        <v>426</v>
      </c>
      <c r="H266" s="33">
        <v>20</v>
      </c>
      <c r="I266" s="34">
        <v>66.099999999999994</v>
      </c>
      <c r="J266" s="35" t="s">
        <v>7</v>
      </c>
      <c r="K266" s="33">
        <v>81.94</v>
      </c>
      <c r="L266" s="36">
        <v>1638.8</v>
      </c>
      <c r="N266" s="37"/>
      <c r="O266" s="38">
        <v>1638.8</v>
      </c>
      <c r="P266" s="39">
        <v>81.94</v>
      </c>
    </row>
    <row r="267" spans="1:16" ht="45" x14ac:dyDescent="0.25">
      <c r="A267" s="26" t="s">
        <v>5</v>
      </c>
      <c r="B267" s="27" t="s">
        <v>5</v>
      </c>
      <c r="C267" s="28" t="s">
        <v>657</v>
      </c>
      <c r="D267" s="29" t="s">
        <v>30</v>
      </c>
      <c r="E267" s="30" t="s">
        <v>202</v>
      </c>
      <c r="F267" s="31" t="s">
        <v>630</v>
      </c>
      <c r="G267" s="32" t="s">
        <v>278</v>
      </c>
      <c r="H267" s="33">
        <v>200</v>
      </c>
      <c r="I267" s="34">
        <v>4.62</v>
      </c>
      <c r="J267" s="35" t="s">
        <v>7</v>
      </c>
      <c r="K267" s="33">
        <v>5.73</v>
      </c>
      <c r="L267" s="36">
        <v>1146</v>
      </c>
      <c r="N267" s="37"/>
      <c r="O267" s="38">
        <v>1146</v>
      </c>
      <c r="P267" s="39">
        <v>5.73</v>
      </c>
    </row>
    <row r="268" spans="1:16" ht="30" x14ac:dyDescent="0.25">
      <c r="A268" s="26" t="s">
        <v>4</v>
      </c>
      <c r="B268" s="27" t="s">
        <v>4</v>
      </c>
      <c r="C268" s="28" t="s">
        <v>658</v>
      </c>
      <c r="D268" s="29" t="s">
        <v>30</v>
      </c>
      <c r="E268" s="30"/>
      <c r="F268" s="31" t="s">
        <v>213</v>
      </c>
      <c r="G268" s="32" t="s">
        <v>260</v>
      </c>
      <c r="H268" s="33">
        <v>0</v>
      </c>
      <c r="I268" s="34">
        <v>0</v>
      </c>
      <c r="J268" s="35" t="s">
        <v>7</v>
      </c>
      <c r="K268" s="33">
        <v>0</v>
      </c>
      <c r="L268" s="36">
        <v>842.17</v>
      </c>
      <c r="N268" s="37"/>
      <c r="O268" s="38">
        <v>842.17</v>
      </c>
      <c r="P268" s="39">
        <v>0</v>
      </c>
    </row>
    <row r="269" spans="1:16" ht="30" x14ac:dyDescent="0.25">
      <c r="A269" s="26" t="s">
        <v>5</v>
      </c>
      <c r="B269" s="27" t="s">
        <v>5</v>
      </c>
      <c r="C269" s="28" t="s">
        <v>659</v>
      </c>
      <c r="D269" s="29" t="s">
        <v>30</v>
      </c>
      <c r="E269" s="30" t="s">
        <v>193</v>
      </c>
      <c r="F269" s="31" t="s">
        <v>611</v>
      </c>
      <c r="G269" s="32" t="s">
        <v>278</v>
      </c>
      <c r="H269" s="33">
        <v>15</v>
      </c>
      <c r="I269" s="34">
        <v>20.190000000000001</v>
      </c>
      <c r="J269" s="35" t="s">
        <v>7</v>
      </c>
      <c r="K269" s="33">
        <v>25.03</v>
      </c>
      <c r="L269" s="36">
        <v>375.45</v>
      </c>
      <c r="N269" s="37"/>
      <c r="O269" s="38">
        <v>375.45</v>
      </c>
      <c r="P269" s="39">
        <v>25.03</v>
      </c>
    </row>
    <row r="270" spans="1:16" x14ac:dyDescent="0.25">
      <c r="A270" s="26" t="s">
        <v>5</v>
      </c>
      <c r="B270" s="27" t="s">
        <v>5</v>
      </c>
      <c r="C270" s="28" t="s">
        <v>660</v>
      </c>
      <c r="D270" s="29" t="s">
        <v>51</v>
      </c>
      <c r="E270" s="30" t="s">
        <v>194</v>
      </c>
      <c r="F270" s="31" t="s">
        <v>613</v>
      </c>
      <c r="G270" s="32" t="s">
        <v>36</v>
      </c>
      <c r="H270" s="33">
        <v>5</v>
      </c>
      <c r="I270" s="34">
        <v>1.44</v>
      </c>
      <c r="J270" s="35" t="s">
        <v>7</v>
      </c>
      <c r="K270" s="33">
        <v>1.79</v>
      </c>
      <c r="L270" s="36">
        <v>8.9499999999999993</v>
      </c>
      <c r="N270" s="37"/>
      <c r="O270" s="38">
        <v>8.9499999999999993</v>
      </c>
      <c r="P270" s="39">
        <v>1.79</v>
      </c>
    </row>
    <row r="271" spans="1:16" ht="30" x14ac:dyDescent="0.25">
      <c r="A271" s="26" t="s">
        <v>5</v>
      </c>
      <c r="B271" s="27" t="s">
        <v>5</v>
      </c>
      <c r="C271" s="28" t="s">
        <v>661</v>
      </c>
      <c r="D271" s="29" t="s">
        <v>51</v>
      </c>
      <c r="E271" s="30" t="s">
        <v>195</v>
      </c>
      <c r="F271" s="31" t="s">
        <v>615</v>
      </c>
      <c r="G271" s="32" t="s">
        <v>36</v>
      </c>
      <c r="H271" s="33">
        <v>3</v>
      </c>
      <c r="I271" s="34">
        <v>3.1</v>
      </c>
      <c r="J271" s="35" t="s">
        <v>7</v>
      </c>
      <c r="K271" s="33">
        <v>3.84</v>
      </c>
      <c r="L271" s="36">
        <v>11.52</v>
      </c>
      <c r="N271" s="37"/>
      <c r="O271" s="38">
        <v>11.52</v>
      </c>
      <c r="P271" s="39">
        <v>3.84</v>
      </c>
    </row>
    <row r="272" spans="1:16" ht="30" x14ac:dyDescent="0.25">
      <c r="A272" s="26" t="s">
        <v>5</v>
      </c>
      <c r="B272" s="27" t="s">
        <v>5</v>
      </c>
      <c r="C272" s="28" t="s">
        <v>662</v>
      </c>
      <c r="D272" s="29" t="s">
        <v>51</v>
      </c>
      <c r="E272" s="30" t="s">
        <v>211</v>
      </c>
      <c r="F272" s="31" t="s">
        <v>650</v>
      </c>
      <c r="G272" s="32" t="s">
        <v>36</v>
      </c>
      <c r="H272" s="33">
        <v>6</v>
      </c>
      <c r="I272" s="34">
        <v>16.77</v>
      </c>
      <c r="J272" s="35" t="s">
        <v>7</v>
      </c>
      <c r="K272" s="33">
        <v>20.79</v>
      </c>
      <c r="L272" s="36">
        <v>124.74</v>
      </c>
      <c r="N272" s="37"/>
      <c r="O272" s="38">
        <v>124.74</v>
      </c>
      <c r="P272" s="39">
        <v>20.79</v>
      </c>
    </row>
    <row r="273" spans="1:16" ht="30" x14ac:dyDescent="0.25">
      <c r="A273" s="26" t="s">
        <v>5</v>
      </c>
      <c r="B273" s="27" t="s">
        <v>5</v>
      </c>
      <c r="C273" s="28" t="s">
        <v>663</v>
      </c>
      <c r="D273" s="29" t="s">
        <v>51</v>
      </c>
      <c r="E273" s="30" t="s">
        <v>214</v>
      </c>
      <c r="F273" s="31" t="s">
        <v>664</v>
      </c>
      <c r="G273" s="32" t="s">
        <v>36</v>
      </c>
      <c r="H273" s="33">
        <v>1</v>
      </c>
      <c r="I273" s="34">
        <v>14.92</v>
      </c>
      <c r="J273" s="35" t="s">
        <v>7</v>
      </c>
      <c r="K273" s="33">
        <v>18.5</v>
      </c>
      <c r="L273" s="36">
        <v>18.5</v>
      </c>
      <c r="N273" s="37"/>
      <c r="O273" s="38">
        <v>18.5</v>
      </c>
      <c r="P273" s="39">
        <v>18.5</v>
      </c>
    </row>
    <row r="274" spans="1:16" ht="30" x14ac:dyDescent="0.25">
      <c r="A274" s="26" t="s">
        <v>5</v>
      </c>
      <c r="B274" s="27" t="s">
        <v>5</v>
      </c>
      <c r="C274" s="28" t="s">
        <v>665</v>
      </c>
      <c r="D274" s="29" t="s">
        <v>51</v>
      </c>
      <c r="E274" s="30" t="s">
        <v>196</v>
      </c>
      <c r="F274" s="31" t="s">
        <v>617</v>
      </c>
      <c r="G274" s="32" t="s">
        <v>36</v>
      </c>
      <c r="H274" s="33">
        <v>1</v>
      </c>
      <c r="I274" s="34">
        <v>18.309999999999999</v>
      </c>
      <c r="J274" s="35" t="s">
        <v>7</v>
      </c>
      <c r="K274" s="33">
        <v>22.7</v>
      </c>
      <c r="L274" s="36">
        <v>22.7</v>
      </c>
      <c r="N274" s="37"/>
      <c r="O274" s="38">
        <v>22.7</v>
      </c>
      <c r="P274" s="39">
        <v>22.7</v>
      </c>
    </row>
    <row r="275" spans="1:16" ht="30" x14ac:dyDescent="0.25">
      <c r="A275" s="26" t="s">
        <v>5</v>
      </c>
      <c r="B275" s="27" t="s">
        <v>5</v>
      </c>
      <c r="C275" s="28" t="s">
        <v>666</v>
      </c>
      <c r="D275" s="29" t="s">
        <v>33</v>
      </c>
      <c r="E275" s="30" t="s">
        <v>197</v>
      </c>
      <c r="F275" s="31" t="s">
        <v>619</v>
      </c>
      <c r="G275" s="32" t="s">
        <v>426</v>
      </c>
      <c r="H275" s="33">
        <v>2</v>
      </c>
      <c r="I275" s="34">
        <v>66.099999999999994</v>
      </c>
      <c r="J275" s="35" t="s">
        <v>7</v>
      </c>
      <c r="K275" s="33">
        <v>81.94</v>
      </c>
      <c r="L275" s="36">
        <v>163.88</v>
      </c>
      <c r="N275" s="37"/>
      <c r="O275" s="38">
        <v>163.88</v>
      </c>
      <c r="P275" s="39">
        <v>81.94</v>
      </c>
    </row>
    <row r="276" spans="1:16" ht="30" x14ac:dyDescent="0.25">
      <c r="A276" s="26" t="s">
        <v>5</v>
      </c>
      <c r="B276" s="27" t="s">
        <v>5</v>
      </c>
      <c r="C276" s="28" t="s">
        <v>667</v>
      </c>
      <c r="D276" s="29" t="s">
        <v>30</v>
      </c>
      <c r="E276" s="30" t="s">
        <v>208</v>
      </c>
      <c r="F276" s="31" t="s">
        <v>642</v>
      </c>
      <c r="G276" s="32" t="s">
        <v>36</v>
      </c>
      <c r="H276" s="33">
        <v>1</v>
      </c>
      <c r="I276" s="34">
        <v>12.85</v>
      </c>
      <c r="J276" s="35" t="s">
        <v>7</v>
      </c>
      <c r="K276" s="33">
        <v>15.93</v>
      </c>
      <c r="L276" s="36">
        <v>15.93</v>
      </c>
      <c r="N276" s="37"/>
      <c r="O276" s="38">
        <v>15.93</v>
      </c>
      <c r="P276" s="39">
        <v>15.93</v>
      </c>
    </row>
    <row r="277" spans="1:16" ht="45" x14ac:dyDescent="0.25">
      <c r="A277" s="26" t="s">
        <v>5</v>
      </c>
      <c r="B277" s="27" t="s">
        <v>5</v>
      </c>
      <c r="C277" s="28" t="s">
        <v>668</v>
      </c>
      <c r="D277" s="29" t="s">
        <v>51</v>
      </c>
      <c r="E277" s="30" t="s">
        <v>215</v>
      </c>
      <c r="F277" s="31" t="s">
        <v>669</v>
      </c>
      <c r="G277" s="32" t="s">
        <v>36</v>
      </c>
      <c r="H277" s="33">
        <v>1</v>
      </c>
      <c r="I277" s="34">
        <v>81.069999999999993</v>
      </c>
      <c r="J277" s="35" t="s">
        <v>7</v>
      </c>
      <c r="K277" s="33">
        <v>100.5</v>
      </c>
      <c r="L277" s="36">
        <v>100.5</v>
      </c>
      <c r="N277" s="37"/>
      <c r="O277" s="38">
        <v>100.5</v>
      </c>
      <c r="P277" s="39">
        <v>100.5</v>
      </c>
    </row>
    <row r="278" spans="1:16" x14ac:dyDescent="0.25">
      <c r="A278" s="26" t="s">
        <v>3</v>
      </c>
      <c r="B278" s="27" t="s">
        <v>3</v>
      </c>
      <c r="C278" s="28" t="s">
        <v>670</v>
      </c>
      <c r="D278" s="29" t="s">
        <v>30</v>
      </c>
      <c r="E278" s="30"/>
      <c r="F278" s="31" t="s">
        <v>216</v>
      </c>
      <c r="G278" s="32" t="s">
        <v>260</v>
      </c>
      <c r="H278" s="33">
        <v>0</v>
      </c>
      <c r="I278" s="34">
        <v>0</v>
      </c>
      <c r="J278" s="35" t="s">
        <v>7</v>
      </c>
      <c r="K278" s="33">
        <v>0</v>
      </c>
      <c r="L278" s="36">
        <v>232.56</v>
      </c>
      <c r="N278" s="37"/>
      <c r="O278" s="38">
        <v>232.56</v>
      </c>
      <c r="P278" s="39">
        <v>0</v>
      </c>
    </row>
    <row r="279" spans="1:16" x14ac:dyDescent="0.25">
      <c r="A279" s="26" t="s">
        <v>5</v>
      </c>
      <c r="B279" s="27" t="s">
        <v>4</v>
      </c>
      <c r="C279" s="28" t="s">
        <v>671</v>
      </c>
      <c r="D279" s="29" t="s">
        <v>30</v>
      </c>
      <c r="E279" s="30"/>
      <c r="F279" s="31" t="s">
        <v>217</v>
      </c>
      <c r="G279" s="32" t="s">
        <v>260</v>
      </c>
      <c r="H279" s="33">
        <v>0</v>
      </c>
      <c r="I279" s="34">
        <v>0</v>
      </c>
      <c r="J279" s="35" t="s">
        <v>7</v>
      </c>
      <c r="K279" s="33">
        <v>0</v>
      </c>
      <c r="L279" s="36">
        <v>232.56</v>
      </c>
      <c r="N279" s="37"/>
      <c r="O279" s="38">
        <v>232.56</v>
      </c>
      <c r="P279" s="39">
        <v>0</v>
      </c>
    </row>
    <row r="280" spans="1:16" ht="30" x14ac:dyDescent="0.25">
      <c r="A280" s="26" t="s">
        <v>5</v>
      </c>
      <c r="B280" s="27" t="s">
        <v>5</v>
      </c>
      <c r="C280" s="28" t="s">
        <v>672</v>
      </c>
      <c r="D280" s="29" t="s">
        <v>30</v>
      </c>
      <c r="E280" s="30" t="s">
        <v>218</v>
      </c>
      <c r="F280" s="31" t="s">
        <v>673</v>
      </c>
      <c r="G280" s="32" t="s">
        <v>278</v>
      </c>
      <c r="H280" s="33">
        <v>1</v>
      </c>
      <c r="I280" s="34">
        <v>187.59</v>
      </c>
      <c r="J280" s="35" t="s">
        <v>7</v>
      </c>
      <c r="K280" s="33">
        <v>232.56</v>
      </c>
      <c r="L280" s="36">
        <v>232.56</v>
      </c>
      <c r="N280" s="37"/>
      <c r="O280" s="38">
        <v>232.56</v>
      </c>
      <c r="P280" s="39">
        <v>232.56</v>
      </c>
    </row>
    <row r="281" spans="1:16" x14ac:dyDescent="0.25">
      <c r="A281" s="26" t="s">
        <v>5</v>
      </c>
      <c r="B281" s="27" t="s">
        <v>5</v>
      </c>
      <c r="C281" s="28" t="s">
        <v>260</v>
      </c>
      <c r="D281" s="29" t="s">
        <v>94</v>
      </c>
      <c r="E281" s="30" t="s">
        <v>219</v>
      </c>
      <c r="F281" s="31" t="s">
        <v>238</v>
      </c>
      <c r="G281" s="32" t="s">
        <v>36</v>
      </c>
      <c r="H281" s="33">
        <v>1</v>
      </c>
      <c r="I281" s="34">
        <v>9850</v>
      </c>
      <c r="J281" s="35" t="s">
        <v>7</v>
      </c>
      <c r="K281" s="33">
        <v>12211</v>
      </c>
      <c r="L281" s="33">
        <v>12211</v>
      </c>
      <c r="N281" s="37"/>
      <c r="O281" s="38">
        <f>I281</f>
        <v>9850</v>
      </c>
      <c r="P281" s="39">
        <v>0</v>
      </c>
    </row>
    <row r="282" spans="1:16" x14ac:dyDescent="0.25">
      <c r="A282" s="26" t="s">
        <v>5</v>
      </c>
      <c r="B282" s="27" t="s">
        <v>5</v>
      </c>
      <c r="C282" s="28" t="s">
        <v>260</v>
      </c>
      <c r="D282" s="29" t="s">
        <v>94</v>
      </c>
      <c r="E282" s="30" t="s">
        <v>220</v>
      </c>
      <c r="F282" s="31" t="s">
        <v>239</v>
      </c>
      <c r="G282" s="32" t="s">
        <v>36</v>
      </c>
      <c r="H282" s="33">
        <v>1</v>
      </c>
      <c r="I282" s="34">
        <v>270</v>
      </c>
      <c r="J282" s="35" t="s">
        <v>7</v>
      </c>
      <c r="K282" s="33">
        <v>334.72</v>
      </c>
      <c r="L282" s="33">
        <v>334.72</v>
      </c>
      <c r="N282" s="37"/>
      <c r="O282" s="38">
        <f t="shared" ref="O282:O286" si="0">I282</f>
        <v>270</v>
      </c>
      <c r="P282" s="39">
        <v>0</v>
      </c>
    </row>
    <row r="283" spans="1:16" x14ac:dyDescent="0.25">
      <c r="A283" s="26" t="s">
        <v>5</v>
      </c>
      <c r="B283" s="27" t="s">
        <v>5</v>
      </c>
      <c r="C283" s="28" t="s">
        <v>260</v>
      </c>
      <c r="D283" s="29" t="s">
        <v>94</v>
      </c>
      <c r="E283" s="30" t="s">
        <v>221</v>
      </c>
      <c r="F283" s="31" t="s">
        <v>240</v>
      </c>
      <c r="G283" s="32" t="s">
        <v>36</v>
      </c>
      <c r="H283" s="33">
        <v>5</v>
      </c>
      <c r="I283" s="34">
        <v>163</v>
      </c>
      <c r="J283" s="35" t="s">
        <v>7</v>
      </c>
      <c r="K283" s="33">
        <v>202.07</v>
      </c>
      <c r="L283" s="33">
        <v>202.07</v>
      </c>
      <c r="N283" s="37"/>
      <c r="O283" s="38">
        <f t="shared" si="0"/>
        <v>163</v>
      </c>
      <c r="P283" s="39">
        <v>0</v>
      </c>
    </row>
    <row r="284" spans="1:16" x14ac:dyDescent="0.25">
      <c r="A284" s="26" t="s">
        <v>5</v>
      </c>
      <c r="B284" s="27" t="s">
        <v>5</v>
      </c>
      <c r="C284" s="28" t="s">
        <v>260</v>
      </c>
      <c r="D284" s="29" t="s">
        <v>94</v>
      </c>
      <c r="E284" s="30" t="s">
        <v>222</v>
      </c>
      <c r="F284" s="31" t="s">
        <v>241</v>
      </c>
      <c r="G284" s="32" t="s">
        <v>36</v>
      </c>
      <c r="H284" s="33">
        <v>5</v>
      </c>
      <c r="I284" s="34">
        <v>490</v>
      </c>
      <c r="J284" s="35" t="s">
        <v>7</v>
      </c>
      <c r="K284" s="33">
        <v>607.45000000000005</v>
      </c>
      <c r="L284" s="33">
        <v>607.45000000000005</v>
      </c>
      <c r="N284" s="37"/>
      <c r="O284" s="38">
        <f t="shared" si="0"/>
        <v>490</v>
      </c>
      <c r="P284" s="39">
        <v>0</v>
      </c>
    </row>
    <row r="285" spans="1:16" x14ac:dyDescent="0.25">
      <c r="A285" s="26" t="s">
        <v>5</v>
      </c>
      <c r="B285" s="27" t="s">
        <v>5</v>
      </c>
      <c r="C285" s="28" t="s">
        <v>260</v>
      </c>
      <c r="D285" s="29" t="s">
        <v>94</v>
      </c>
      <c r="E285" s="30" t="s">
        <v>223</v>
      </c>
      <c r="F285" s="31" t="s">
        <v>242</v>
      </c>
      <c r="G285" s="32" t="s">
        <v>36</v>
      </c>
      <c r="H285" s="33">
        <v>1</v>
      </c>
      <c r="I285" s="34">
        <v>1750</v>
      </c>
      <c r="J285" s="35" t="s">
        <v>7</v>
      </c>
      <c r="K285" s="33">
        <v>2169.48</v>
      </c>
      <c r="L285" s="33">
        <v>2169.48</v>
      </c>
      <c r="N285" s="37"/>
      <c r="O285" s="38">
        <f t="shared" si="0"/>
        <v>1750</v>
      </c>
      <c r="P285" s="39">
        <v>0</v>
      </c>
    </row>
    <row r="286" spans="1:16" x14ac:dyDescent="0.25">
      <c r="A286" s="26" t="s">
        <v>5</v>
      </c>
      <c r="B286" s="27" t="s">
        <v>5</v>
      </c>
      <c r="C286" s="28" t="s">
        <v>260</v>
      </c>
      <c r="D286" s="29" t="s">
        <v>94</v>
      </c>
      <c r="E286" s="30" t="s">
        <v>224</v>
      </c>
      <c r="F286" s="31" t="s">
        <v>243</v>
      </c>
      <c r="G286" s="32" t="s">
        <v>36</v>
      </c>
      <c r="H286" s="33">
        <v>1</v>
      </c>
      <c r="I286" s="34">
        <v>1500</v>
      </c>
      <c r="J286" s="35" t="s">
        <v>7</v>
      </c>
      <c r="K286" s="33">
        <v>1859.55</v>
      </c>
      <c r="L286" s="33">
        <v>1859.55</v>
      </c>
      <c r="N286" s="37"/>
      <c r="O286" s="38">
        <f t="shared" si="0"/>
        <v>1500</v>
      </c>
      <c r="P286" s="39">
        <v>0</v>
      </c>
    </row>
    <row r="287" spans="1:16" x14ac:dyDescent="0.25">
      <c r="A287" s="26" t="s">
        <v>3</v>
      </c>
      <c r="B287" s="27" t="s">
        <v>3</v>
      </c>
      <c r="C287" s="28" t="s">
        <v>674</v>
      </c>
      <c r="D287" s="29" t="s">
        <v>30</v>
      </c>
      <c r="E287" s="30"/>
      <c r="F287" s="31" t="s">
        <v>225</v>
      </c>
      <c r="G287" s="32" t="s">
        <v>260</v>
      </c>
      <c r="H287" s="33">
        <v>0</v>
      </c>
      <c r="I287" s="34">
        <v>0</v>
      </c>
      <c r="J287" s="35" t="s">
        <v>7</v>
      </c>
      <c r="K287" s="33">
        <v>0</v>
      </c>
      <c r="L287" s="36">
        <v>812.63</v>
      </c>
      <c r="N287" s="37"/>
      <c r="O287" s="38">
        <v>812.63</v>
      </c>
      <c r="P287" s="39">
        <v>0</v>
      </c>
    </row>
    <row r="288" spans="1:16" x14ac:dyDescent="0.25">
      <c r="A288" s="26" t="s">
        <v>5</v>
      </c>
      <c r="B288" s="27" t="s">
        <v>4</v>
      </c>
      <c r="C288" s="28" t="s">
        <v>675</v>
      </c>
      <c r="D288" s="29" t="s">
        <v>30</v>
      </c>
      <c r="E288" s="30"/>
      <c r="F288" s="31" t="s">
        <v>226</v>
      </c>
      <c r="G288" s="32" t="s">
        <v>260</v>
      </c>
      <c r="H288" s="33">
        <v>0</v>
      </c>
      <c r="I288" s="34">
        <v>0</v>
      </c>
      <c r="J288" s="35" t="s">
        <v>7</v>
      </c>
      <c r="K288" s="33">
        <v>0</v>
      </c>
      <c r="L288" s="36">
        <v>812.63</v>
      </c>
      <c r="N288" s="37"/>
      <c r="O288" s="38">
        <v>812.63</v>
      </c>
      <c r="P288" s="39">
        <v>0</v>
      </c>
    </row>
    <row r="289" spans="1:16" x14ac:dyDescent="0.25">
      <c r="A289" s="26" t="s">
        <v>5</v>
      </c>
      <c r="B289" s="27" t="s">
        <v>5</v>
      </c>
      <c r="C289" s="28" t="s">
        <v>676</v>
      </c>
      <c r="D289" s="29" t="s">
        <v>33</v>
      </c>
      <c r="E289" s="30" t="s">
        <v>227</v>
      </c>
      <c r="F289" s="31" t="s">
        <v>677</v>
      </c>
      <c r="G289" s="32" t="s">
        <v>266</v>
      </c>
      <c r="H289" s="33">
        <v>329</v>
      </c>
      <c r="I289" s="34">
        <v>1.99</v>
      </c>
      <c r="J289" s="35" t="s">
        <v>7</v>
      </c>
      <c r="K289" s="33">
        <v>2.4700000000000002</v>
      </c>
      <c r="L289" s="36">
        <v>812.63</v>
      </c>
      <c r="N289" s="37"/>
      <c r="O289" s="38">
        <v>812.63</v>
      </c>
      <c r="P289" s="39">
        <v>2.4700000000000002</v>
      </c>
    </row>
    <row r="290" spans="1:16" ht="5.0999999999999996" customHeight="1" x14ac:dyDescent="0.25">
      <c r="A290" s="48"/>
      <c r="B290" s="49"/>
      <c r="C290" s="48"/>
      <c r="D290" s="50"/>
      <c r="E290" s="50"/>
      <c r="F290" s="50"/>
      <c r="G290" s="50"/>
      <c r="H290" s="50"/>
      <c r="I290" s="50"/>
      <c r="J290" s="50"/>
      <c r="K290" s="50"/>
      <c r="L290" s="49"/>
      <c r="N290" s="51"/>
      <c r="O290" s="53"/>
      <c r="P290" s="52"/>
    </row>
    <row r="293" spans="1:16" x14ac:dyDescent="0.25">
      <c r="C293" s="54" t="s">
        <v>228</v>
      </c>
      <c r="E293" s="74" t="s">
        <v>229</v>
      </c>
      <c r="F293" s="74"/>
      <c r="G293" s="74"/>
      <c r="H293" s="74"/>
      <c r="I293" s="74"/>
      <c r="J293" s="74"/>
      <c r="K293" s="74"/>
      <c r="L293" s="74"/>
    </row>
    <row r="295" spans="1:16" x14ac:dyDescent="0.25">
      <c r="C295" s="55" t="s">
        <v>230</v>
      </c>
      <c r="L295" s="56"/>
    </row>
    <row r="296" spans="1:16" ht="12.75" customHeight="1" x14ac:dyDescent="0.25">
      <c r="C296" s="75"/>
      <c r="D296" s="75"/>
      <c r="E296" s="75"/>
      <c r="F296" s="75"/>
      <c r="G296" s="75"/>
      <c r="H296" s="75"/>
      <c r="I296" s="75"/>
      <c r="J296" s="75"/>
      <c r="K296" s="75"/>
      <c r="L296" s="75"/>
    </row>
    <row r="297" spans="1:16" x14ac:dyDescent="0.25">
      <c r="C297" s="75"/>
      <c r="D297" s="75"/>
      <c r="E297" s="75"/>
      <c r="F297" s="75"/>
      <c r="G297" s="75"/>
      <c r="H297" s="75"/>
      <c r="I297" s="75"/>
      <c r="J297" s="75"/>
      <c r="K297" s="75"/>
      <c r="L297" s="75"/>
    </row>
    <row r="298" spans="1:16" x14ac:dyDescent="0.25">
      <c r="C298" s="75"/>
      <c r="D298" s="75"/>
      <c r="E298" s="75"/>
      <c r="F298" s="75"/>
      <c r="G298" s="75"/>
      <c r="H298" s="75"/>
      <c r="I298" s="75"/>
      <c r="J298" s="75"/>
      <c r="K298" s="75"/>
      <c r="L298" s="75"/>
    </row>
    <row r="299" spans="1:16" x14ac:dyDescent="0.25">
      <c r="C299" s="57"/>
      <c r="D299" s="57"/>
      <c r="E299" s="57"/>
      <c r="F299" s="57"/>
      <c r="G299" s="57"/>
      <c r="H299" s="57"/>
      <c r="I299" s="57"/>
      <c r="J299" s="57"/>
      <c r="K299" s="57"/>
      <c r="L299" s="57"/>
    </row>
    <row r="300" spans="1:16" x14ac:dyDescent="0.25">
      <c r="C300" s="76" t="s">
        <v>678</v>
      </c>
      <c r="D300" s="76"/>
      <c r="E300" s="76"/>
      <c r="F300" s="76"/>
      <c r="G300" s="76"/>
      <c r="H300" s="76"/>
      <c r="I300" s="76"/>
      <c r="J300" s="76"/>
      <c r="K300" s="76"/>
      <c r="L300" s="76"/>
    </row>
    <row r="301" spans="1:16" ht="15" customHeight="1" x14ac:dyDescent="0.25">
      <c r="C301" s="77" t="s">
        <v>231</v>
      </c>
      <c r="D301" s="77"/>
      <c r="E301" s="77"/>
      <c r="F301" s="77"/>
      <c r="G301" s="77"/>
      <c r="H301" s="77"/>
      <c r="I301" s="77"/>
      <c r="J301" s="77"/>
      <c r="K301" s="77"/>
      <c r="L301" s="77"/>
    </row>
    <row r="303" spans="1:16" ht="30" customHeight="1" x14ac:dyDescent="0.25">
      <c r="C303" s="78" t="s">
        <v>254</v>
      </c>
      <c r="D303" s="78"/>
      <c r="E303" s="78"/>
      <c r="G303" s="58"/>
      <c r="H303" s="58"/>
      <c r="I303" s="58"/>
      <c r="J303" s="58"/>
      <c r="K303" s="59"/>
    </row>
    <row r="304" spans="1:16" x14ac:dyDescent="0.25">
      <c r="C304" s="60" t="s">
        <v>232</v>
      </c>
      <c r="G304" s="61" t="s">
        <v>233</v>
      </c>
      <c r="H304" s="61"/>
      <c r="I304" s="61"/>
      <c r="J304" s="61"/>
    </row>
    <row r="305" spans="3:10" x14ac:dyDescent="0.25">
      <c r="G305" s="8" t="s">
        <v>234</v>
      </c>
      <c r="H305" s="62">
        <v>0</v>
      </c>
      <c r="J305" s="63"/>
    </row>
    <row r="306" spans="3:10" x14ac:dyDescent="0.25">
      <c r="C306" s="71">
        <v>45786</v>
      </c>
      <c r="D306" s="71"/>
      <c r="E306" s="71"/>
      <c r="G306" s="8" t="s">
        <v>235</v>
      </c>
      <c r="H306" s="62">
        <v>0</v>
      </c>
      <c r="I306" s="63"/>
      <c r="J306" s="63"/>
    </row>
    <row r="307" spans="3:10" x14ac:dyDescent="0.25">
      <c r="C307" s="64" t="s">
        <v>236</v>
      </c>
      <c r="D307" s="65"/>
      <c r="E307" s="65"/>
      <c r="G307" s="8" t="s">
        <v>237</v>
      </c>
      <c r="H307" s="62">
        <v>0</v>
      </c>
      <c r="I307" s="63"/>
      <c r="J307" s="63"/>
    </row>
  </sheetData>
  <mergeCells count="16">
    <mergeCell ref="C306:E306"/>
    <mergeCell ref="C15:F15"/>
    <mergeCell ref="E293:L293"/>
    <mergeCell ref="C296:L298"/>
    <mergeCell ref="C300:L300"/>
    <mergeCell ref="C301:L301"/>
    <mergeCell ref="C303:E303"/>
    <mergeCell ref="N7:N11"/>
    <mergeCell ref="C8:D8"/>
    <mergeCell ref="G8:I8"/>
    <mergeCell ref="C4:D4"/>
    <mergeCell ref="G4:L4"/>
    <mergeCell ref="C5:D5"/>
    <mergeCell ref="G5:L5"/>
    <mergeCell ref="C7:D7"/>
    <mergeCell ref="G7:I7"/>
  </mergeCells>
  <conditionalFormatting sqref="A14 A16:A42 A238:A251 A90:A96 A62:A69 A287:A289 A258:A268 A159:A160 A172:A183 A165:A168 A122 A49:A57">
    <cfRule type="cellIs" dxfId="408" priority="520" stopIfTrue="1" operator="notEqual">
      <formula>$B14</formula>
    </cfRule>
  </conditionalFormatting>
  <conditionalFormatting sqref="B14:C14 F14 K14 K16:L42 B238:C251 K238:L251 K90:L96 B90:C96 B62:C69 K62:L69 K287:L289 B287:C289 B258:C268 K258:L268 B159:C160 K159:L160 K172:L183 B172:C183 B165:C168 K165:L168 B122:C122 K122:L122 B16:C57 K49:L57 K70:K89 K123:K158 K184:K237 K58:K61 K97:K121 K161:K164 K169:K171 K252:K257 F16:F289 K269:K286 L281:L286">
    <cfRule type="expression" dxfId="407" priority="521" stopIfTrue="1">
      <formula>#REF!=1</formula>
    </cfRule>
    <cfRule type="expression" dxfId="406" priority="522" stopIfTrue="1">
      <formula>OR(#REF!=0,#REF!=2,#REF!=3,#REF!=4)</formula>
    </cfRule>
  </conditionalFormatting>
  <conditionalFormatting sqref="I14:J14 I123:J160 I172:J251 I161:I171 J165:J168 I252:I256 I16:J118 I119:I122 J122 I257:J289">
    <cfRule type="expression" dxfId="405" priority="523" stopIfTrue="1">
      <formula>#REF!=1</formula>
    </cfRule>
    <cfRule type="expression" dxfId="404" priority="524" stopIfTrue="1">
      <formula>OR(#REF!=0,#REF!=2,#REF!=3,#REF!=4)</formula>
    </cfRule>
    <cfRule type="expression" dxfId="403" priority="525" stopIfTrue="1">
      <formula>AND(TIPOORCAMENTO="Licitado",#REF!&lt;&gt;"L",#REF!&lt;&gt;-1)</formula>
    </cfRule>
  </conditionalFormatting>
  <conditionalFormatting sqref="D14:E14 G14:H14 H90:H96 G50:G118 G172:G251 D172:E251 H172:H183 D165:E168 D16:E118 D122:E160 D257:E289 G257:G289 G16:H49 H50:H57 H62:H78 H99:H107 G119:H171 H186:H223 H226:H251 H257:H268 H278:H289 G252:H256">
    <cfRule type="expression" dxfId="402" priority="526" stopIfTrue="1">
      <formula>#REF!=1</formula>
    </cfRule>
    <cfRule type="expression" dxfId="401" priority="527" stopIfTrue="1">
      <formula>OR(#REF!=0,#REF!=2,#REF!=3,#REF!=4)</formula>
    </cfRule>
  </conditionalFormatting>
  <conditionalFormatting sqref="N7:N42 N238:N251 N90:N96 N62:N69 N258:N268 N159:N160 N172:N183 N165:N168 N287:N290 N122 N49:N57">
    <cfRule type="expression" dxfId="400" priority="531" stopIfTrue="1">
      <formula>TIPOORCAMENTO="PROPOSTO"</formula>
    </cfRule>
    <cfRule type="expression" dxfId="399" priority="532" stopIfTrue="1">
      <formula>#REF!=1</formula>
    </cfRule>
    <cfRule type="expression" dxfId="398" priority="533" stopIfTrue="1">
      <formula>OR(AND(ISNUMBER(#REF!),#REF!=0),#REF!=2,#REF!=3,#REF!=4)</formula>
    </cfRule>
  </conditionalFormatting>
  <conditionalFormatting sqref="C8:D8">
    <cfRule type="expression" dxfId="397" priority="537" stopIfTrue="1">
      <formula>ISERROR(INDIRECT(#REF!))</formula>
    </cfRule>
  </conditionalFormatting>
  <conditionalFormatting sqref="G7:J8">
    <cfRule type="expression" dxfId="396" priority="538" stopIfTrue="1">
      <formula>TIPOORCAMENTO="Proposto"</formula>
    </cfRule>
  </conditionalFormatting>
  <conditionalFormatting sqref="G9:J9">
    <cfRule type="expression" dxfId="395" priority="519" stopIfTrue="1">
      <formula>TIPOORCAMENTO="Proposto"</formula>
    </cfRule>
  </conditionalFormatting>
  <conditionalFormatting sqref="O7:P42 O238:P251 O90:P96 O62:P69 O258:P268 O159:P160 O172:P183 O165:P168 O287:P290 O122:P122 O49:P57">
    <cfRule type="expression" dxfId="394" priority="534" stopIfTrue="1">
      <formula>TIPOORCAMENTO="PROPOSTO"</formula>
    </cfRule>
    <cfRule type="expression" dxfId="393" priority="535" stopIfTrue="1">
      <formula>#REF!=1</formula>
    </cfRule>
    <cfRule type="expression" dxfId="392" priority="536" stopIfTrue="1">
      <formula>OR(AND(ISNUMBER(#REF!),#REF!=0),#REF!=2,#REF!=3,#REF!=4)</formula>
    </cfRule>
  </conditionalFormatting>
  <conditionalFormatting sqref="F14 F16:F48 F50:F118 F123:F160 F172:F251 F165:F168 F257:F289">
    <cfRule type="beginsWith" dxfId="391" priority="518" operator="beginsWith" text="(">
      <formula>LEFT(F14,LEN("("))="("</formula>
    </cfRule>
  </conditionalFormatting>
  <conditionalFormatting sqref="L14">
    <cfRule type="expression" dxfId="390" priority="516" stopIfTrue="1">
      <formula>#REF!=1</formula>
    </cfRule>
    <cfRule type="expression" dxfId="389" priority="517" stopIfTrue="1">
      <formula>OR(#REF!=0,#REF!=2,#REF!=3,#REF!=4)</formula>
    </cfRule>
  </conditionalFormatting>
  <conditionalFormatting sqref="B97:C98">
    <cfRule type="expression" dxfId="388" priority="422" stopIfTrue="1">
      <formula>#REF!=1</formula>
    </cfRule>
    <cfRule type="expression" dxfId="387" priority="423" stopIfTrue="1">
      <formula>OR(#REF!=0,#REF!=2,#REF!=3,#REF!=4)</formula>
    </cfRule>
  </conditionalFormatting>
  <conditionalFormatting sqref="H79:H80">
    <cfRule type="expression" dxfId="386" priority="456" stopIfTrue="1">
      <formula>#REF!=1</formula>
    </cfRule>
    <cfRule type="expression" dxfId="385" priority="457" stopIfTrue="1">
      <formula>OR(#REF!=0,#REF!=2,#REF!=3,#REF!=4)</formula>
    </cfRule>
  </conditionalFormatting>
  <conditionalFormatting sqref="H81:H89">
    <cfRule type="expression" dxfId="384" priority="440" stopIfTrue="1">
      <formula>#REF!=1</formula>
    </cfRule>
    <cfRule type="expression" dxfId="383" priority="441" stopIfTrue="1">
      <formula>OR(#REF!=0,#REF!=2,#REF!=3,#REF!=4)</formula>
    </cfRule>
  </conditionalFormatting>
  <conditionalFormatting sqref="L99:L107">
    <cfRule type="expression" dxfId="382" priority="403" stopIfTrue="1">
      <formula>#REF!=1</formula>
    </cfRule>
    <cfRule type="expression" dxfId="381" priority="404" stopIfTrue="1">
      <formula>OR(#REF!=0,#REF!=2,#REF!=3,#REF!=4)</formula>
    </cfRule>
  </conditionalFormatting>
  <conditionalFormatting sqref="A43:A48">
    <cfRule type="cellIs" dxfId="380" priority="501" stopIfTrue="1" operator="notEqual">
      <formula>$B43</formula>
    </cfRule>
  </conditionalFormatting>
  <conditionalFormatting sqref="K43:K48">
    <cfRule type="expression" dxfId="379" priority="502" stopIfTrue="1">
      <formula>#REF!=1</formula>
    </cfRule>
    <cfRule type="expression" dxfId="378" priority="503" stopIfTrue="1">
      <formula>OR(#REF!=0,#REF!=2,#REF!=3,#REF!=4)</formula>
    </cfRule>
  </conditionalFormatting>
  <conditionalFormatting sqref="N43:N48">
    <cfRule type="expression" dxfId="377" priority="509" stopIfTrue="1">
      <formula>TIPOORCAMENTO="PROPOSTO"</formula>
    </cfRule>
    <cfRule type="expression" dxfId="376" priority="510" stopIfTrue="1">
      <formula>#REF!=1</formula>
    </cfRule>
    <cfRule type="expression" dxfId="375" priority="511" stopIfTrue="1">
      <formula>OR(AND(ISNUMBER(#REF!),#REF!=0),#REF!=2,#REF!=3,#REF!=4)</formula>
    </cfRule>
  </conditionalFormatting>
  <conditionalFormatting sqref="O43:P48">
    <cfRule type="expression" dxfId="374" priority="512" stopIfTrue="1">
      <formula>TIPOORCAMENTO="PROPOSTO"</formula>
    </cfRule>
    <cfRule type="expression" dxfId="373" priority="513" stopIfTrue="1">
      <formula>#REF!=1</formula>
    </cfRule>
    <cfRule type="expression" dxfId="372" priority="514" stopIfTrue="1">
      <formula>OR(AND(ISNUMBER(#REF!),#REF!=0),#REF!=2,#REF!=3,#REF!=4)</formula>
    </cfRule>
  </conditionalFormatting>
  <conditionalFormatting sqref="L43:L48">
    <cfRule type="expression" dxfId="371" priority="499" stopIfTrue="1">
      <formula>#REF!=1</formula>
    </cfRule>
    <cfRule type="expression" dxfId="370" priority="500" stopIfTrue="1">
      <formula>OR(#REF!=0,#REF!=2,#REF!=3,#REF!=4)</formula>
    </cfRule>
  </conditionalFormatting>
  <conditionalFormatting sqref="H58:H59">
    <cfRule type="expression" dxfId="369" priority="488" stopIfTrue="1">
      <formula>#REF!=1</formula>
    </cfRule>
    <cfRule type="expression" dxfId="368" priority="489" stopIfTrue="1">
      <formula>OR(#REF!=0,#REF!=2,#REF!=3,#REF!=4)</formula>
    </cfRule>
  </conditionalFormatting>
  <conditionalFormatting sqref="A58:A59">
    <cfRule type="cellIs" dxfId="367" priority="485" stopIfTrue="1" operator="notEqual">
      <formula>$B58</formula>
    </cfRule>
  </conditionalFormatting>
  <conditionalFormatting sqref="B58:C59">
    <cfRule type="expression" dxfId="366" priority="486" stopIfTrue="1">
      <formula>#REF!=1</formula>
    </cfRule>
    <cfRule type="expression" dxfId="365" priority="487" stopIfTrue="1">
      <formula>OR(#REF!=0,#REF!=2,#REF!=3,#REF!=4)</formula>
    </cfRule>
  </conditionalFormatting>
  <conditionalFormatting sqref="N58:N59">
    <cfRule type="expression" dxfId="364" priority="493" stopIfTrue="1">
      <formula>TIPOORCAMENTO="PROPOSTO"</formula>
    </cfRule>
    <cfRule type="expression" dxfId="363" priority="494" stopIfTrue="1">
      <formula>#REF!=1</formula>
    </cfRule>
    <cfRule type="expression" dxfId="362" priority="495" stopIfTrue="1">
      <formula>OR(AND(ISNUMBER(#REF!),#REF!=0),#REF!=2,#REF!=3,#REF!=4)</formula>
    </cfRule>
  </conditionalFormatting>
  <conditionalFormatting sqref="O58:P59">
    <cfRule type="expression" dxfId="361" priority="496" stopIfTrue="1">
      <formula>TIPOORCAMENTO="PROPOSTO"</formula>
    </cfRule>
    <cfRule type="expression" dxfId="360" priority="497" stopIfTrue="1">
      <formula>#REF!=1</formula>
    </cfRule>
    <cfRule type="expression" dxfId="359" priority="498" stopIfTrue="1">
      <formula>OR(AND(ISNUMBER(#REF!),#REF!=0),#REF!=2,#REF!=3,#REF!=4)</formula>
    </cfRule>
  </conditionalFormatting>
  <conditionalFormatting sqref="L58:L59">
    <cfRule type="expression" dxfId="358" priority="483" stopIfTrue="1">
      <formula>#REF!=1</formula>
    </cfRule>
    <cfRule type="expression" dxfId="357" priority="484" stopIfTrue="1">
      <formula>OR(#REF!=0,#REF!=2,#REF!=3,#REF!=4)</formula>
    </cfRule>
  </conditionalFormatting>
  <conditionalFormatting sqref="B70:C78">
    <cfRule type="expression" dxfId="356" priority="470" stopIfTrue="1">
      <formula>#REF!=1</formula>
    </cfRule>
    <cfRule type="expression" dxfId="355" priority="471" stopIfTrue="1">
      <formula>OR(#REF!=0,#REF!=2,#REF!=3,#REF!=4)</formula>
    </cfRule>
  </conditionalFormatting>
  <conditionalFormatting sqref="H117:H118">
    <cfRule type="expression" dxfId="354" priority="376" stopIfTrue="1">
      <formula>#REF!=1</formula>
    </cfRule>
    <cfRule type="expression" dxfId="353" priority="377" stopIfTrue="1">
      <formula>OR(#REF!=0,#REF!=2,#REF!=3,#REF!=4)</formula>
    </cfRule>
  </conditionalFormatting>
  <conditionalFormatting sqref="L70:L78">
    <cfRule type="expression" dxfId="352" priority="467" stopIfTrue="1">
      <formula>#REF!=1</formula>
    </cfRule>
    <cfRule type="expression" dxfId="351" priority="468" stopIfTrue="1">
      <formula>OR(#REF!=0,#REF!=2,#REF!=3,#REF!=4)</formula>
    </cfRule>
  </conditionalFormatting>
  <conditionalFormatting sqref="B79:C80">
    <cfRule type="expression" dxfId="350" priority="454" stopIfTrue="1">
      <formula>#REF!=1</formula>
    </cfRule>
    <cfRule type="expression" dxfId="349" priority="455" stopIfTrue="1">
      <formula>OR(#REF!=0,#REF!=2,#REF!=3,#REF!=4)</formula>
    </cfRule>
  </conditionalFormatting>
  <conditionalFormatting sqref="L79:L80">
    <cfRule type="expression" dxfId="348" priority="451" stopIfTrue="1">
      <formula>#REF!=1</formula>
    </cfRule>
    <cfRule type="expression" dxfId="347" priority="452" stopIfTrue="1">
      <formula>OR(#REF!=0,#REF!=2,#REF!=3,#REF!=4)</formula>
    </cfRule>
  </conditionalFormatting>
  <conditionalFormatting sqref="A70:A78">
    <cfRule type="cellIs" dxfId="346" priority="469" stopIfTrue="1" operator="notEqual">
      <formula>$B70</formula>
    </cfRule>
  </conditionalFormatting>
  <conditionalFormatting sqref="B81:C89">
    <cfRule type="expression" dxfId="345" priority="438" stopIfTrue="1">
      <formula>#REF!=1</formula>
    </cfRule>
    <cfRule type="expression" dxfId="344" priority="439" stopIfTrue="1">
      <formula>OR(#REF!=0,#REF!=2,#REF!=3,#REF!=4)</formula>
    </cfRule>
  </conditionalFormatting>
  <conditionalFormatting sqref="N70:N78">
    <cfRule type="expression" dxfId="343" priority="477" stopIfTrue="1">
      <formula>TIPOORCAMENTO="PROPOSTO"</formula>
    </cfRule>
    <cfRule type="expression" dxfId="342" priority="478" stopIfTrue="1">
      <formula>#REF!=1</formula>
    </cfRule>
    <cfRule type="expression" dxfId="341" priority="479" stopIfTrue="1">
      <formula>OR(AND(ISNUMBER(#REF!),#REF!=0),#REF!=2,#REF!=3,#REF!=4)</formula>
    </cfRule>
  </conditionalFormatting>
  <conditionalFormatting sqref="O70:P78">
    <cfRule type="expression" dxfId="340" priority="480" stopIfTrue="1">
      <formula>TIPOORCAMENTO="PROPOSTO"</formula>
    </cfRule>
    <cfRule type="expression" dxfId="339" priority="481" stopIfTrue="1">
      <formula>#REF!=1</formula>
    </cfRule>
    <cfRule type="expression" dxfId="338" priority="482" stopIfTrue="1">
      <formula>OR(AND(ISNUMBER(#REF!),#REF!=0),#REF!=2,#REF!=3,#REF!=4)</formula>
    </cfRule>
  </conditionalFormatting>
  <conditionalFormatting sqref="L81:L89">
    <cfRule type="expression" dxfId="337" priority="435" stopIfTrue="1">
      <formula>#REF!=1</formula>
    </cfRule>
    <cfRule type="expression" dxfId="336" priority="436" stopIfTrue="1">
      <formula>OR(#REF!=0,#REF!=2,#REF!=3,#REF!=4)</formula>
    </cfRule>
  </conditionalFormatting>
  <conditionalFormatting sqref="A79:A80">
    <cfRule type="cellIs" dxfId="335" priority="453" stopIfTrue="1" operator="notEqual">
      <formula>$B79</formula>
    </cfRule>
  </conditionalFormatting>
  <conditionalFormatting sqref="N79:N80">
    <cfRule type="expression" dxfId="334" priority="461" stopIfTrue="1">
      <formula>TIPOORCAMENTO="PROPOSTO"</formula>
    </cfRule>
    <cfRule type="expression" dxfId="333" priority="462" stopIfTrue="1">
      <formula>#REF!=1</formula>
    </cfRule>
    <cfRule type="expression" dxfId="332" priority="463" stopIfTrue="1">
      <formula>OR(AND(ISNUMBER(#REF!),#REF!=0),#REF!=2,#REF!=3,#REF!=4)</formula>
    </cfRule>
  </conditionalFormatting>
  <conditionalFormatting sqref="O79:P80">
    <cfRule type="expression" dxfId="331" priority="464" stopIfTrue="1">
      <formula>TIPOORCAMENTO="PROPOSTO"</formula>
    </cfRule>
    <cfRule type="expression" dxfId="330" priority="465" stopIfTrue="1">
      <formula>#REF!=1</formula>
    </cfRule>
    <cfRule type="expression" dxfId="329" priority="466" stopIfTrue="1">
      <formula>OR(AND(ISNUMBER(#REF!),#REF!=0),#REF!=2,#REF!=3,#REF!=4)</formula>
    </cfRule>
  </conditionalFormatting>
  <conditionalFormatting sqref="L97:L98">
    <cfRule type="expression" dxfId="328" priority="419" stopIfTrue="1">
      <formula>#REF!=1</formula>
    </cfRule>
    <cfRule type="expression" dxfId="327" priority="420" stopIfTrue="1">
      <formula>OR(#REF!=0,#REF!=2,#REF!=3,#REF!=4)</formula>
    </cfRule>
  </conditionalFormatting>
  <conditionalFormatting sqref="H97:H98">
    <cfRule type="expression" dxfId="326" priority="424" stopIfTrue="1">
      <formula>#REF!=1</formula>
    </cfRule>
    <cfRule type="expression" dxfId="325" priority="425" stopIfTrue="1">
      <formula>OR(#REF!=0,#REF!=2,#REF!=3,#REF!=4)</formula>
    </cfRule>
  </conditionalFormatting>
  <conditionalFormatting sqref="A81:A89">
    <cfRule type="cellIs" dxfId="324" priority="437" stopIfTrue="1" operator="notEqual">
      <formula>$B81</formula>
    </cfRule>
  </conditionalFormatting>
  <conditionalFormatting sqref="N81:N89">
    <cfRule type="expression" dxfId="323" priority="445" stopIfTrue="1">
      <formula>TIPOORCAMENTO="PROPOSTO"</formula>
    </cfRule>
    <cfRule type="expression" dxfId="322" priority="446" stopIfTrue="1">
      <formula>#REF!=1</formula>
    </cfRule>
    <cfRule type="expression" dxfId="321" priority="447" stopIfTrue="1">
      <formula>OR(AND(ISNUMBER(#REF!),#REF!=0),#REF!=2,#REF!=3,#REF!=4)</formula>
    </cfRule>
  </conditionalFormatting>
  <conditionalFormatting sqref="O81:P89">
    <cfRule type="expression" dxfId="320" priority="448" stopIfTrue="1">
      <formula>TIPOORCAMENTO="PROPOSTO"</formula>
    </cfRule>
    <cfRule type="expression" dxfId="319" priority="449" stopIfTrue="1">
      <formula>#REF!=1</formula>
    </cfRule>
    <cfRule type="expression" dxfId="318" priority="450" stopIfTrue="1">
      <formula>OR(AND(ISNUMBER(#REF!),#REF!=0),#REF!=2,#REF!=3,#REF!=4)</formula>
    </cfRule>
  </conditionalFormatting>
  <conditionalFormatting sqref="L108:L116">
    <cfRule type="expression" dxfId="317" priority="387" stopIfTrue="1">
      <formula>#REF!=1</formula>
    </cfRule>
    <cfRule type="expression" dxfId="316" priority="388" stopIfTrue="1">
      <formula>OR(#REF!=0,#REF!=2,#REF!=3,#REF!=4)</formula>
    </cfRule>
  </conditionalFormatting>
  <conditionalFormatting sqref="B99:C107">
    <cfRule type="expression" dxfId="315" priority="406" stopIfTrue="1">
      <formula>#REF!=1</formula>
    </cfRule>
    <cfRule type="expression" dxfId="314" priority="407" stopIfTrue="1">
      <formula>OR(#REF!=0,#REF!=2,#REF!=3,#REF!=4)</formula>
    </cfRule>
  </conditionalFormatting>
  <conditionalFormatting sqref="L117:L118">
    <cfRule type="expression" dxfId="313" priority="371" stopIfTrue="1">
      <formula>#REF!=1</formula>
    </cfRule>
    <cfRule type="expression" dxfId="312" priority="372" stopIfTrue="1">
      <formula>OR(#REF!=0,#REF!=2,#REF!=3,#REF!=4)</formula>
    </cfRule>
  </conditionalFormatting>
  <conditionalFormatting sqref="A97:A98">
    <cfRule type="cellIs" dxfId="311" priority="421" stopIfTrue="1" operator="notEqual">
      <formula>$B97</formula>
    </cfRule>
  </conditionalFormatting>
  <conditionalFormatting sqref="N97:N98">
    <cfRule type="expression" dxfId="310" priority="429" stopIfTrue="1">
      <formula>TIPOORCAMENTO="PROPOSTO"</formula>
    </cfRule>
    <cfRule type="expression" dxfId="309" priority="430" stopIfTrue="1">
      <formula>#REF!=1</formula>
    </cfRule>
    <cfRule type="expression" dxfId="308" priority="431" stopIfTrue="1">
      <formula>OR(AND(ISNUMBER(#REF!),#REF!=0),#REF!=2,#REF!=3,#REF!=4)</formula>
    </cfRule>
  </conditionalFormatting>
  <conditionalFormatting sqref="O97:P98">
    <cfRule type="expression" dxfId="307" priority="432" stopIfTrue="1">
      <formula>TIPOORCAMENTO="PROPOSTO"</formula>
    </cfRule>
    <cfRule type="expression" dxfId="306" priority="433" stopIfTrue="1">
      <formula>#REF!=1</formula>
    </cfRule>
    <cfRule type="expression" dxfId="305" priority="434" stopIfTrue="1">
      <formula>OR(AND(ISNUMBER(#REF!),#REF!=0),#REF!=2,#REF!=3,#REF!=4)</formula>
    </cfRule>
  </conditionalFormatting>
  <conditionalFormatting sqref="H108:H116">
    <cfRule type="expression" dxfId="304" priority="392" stopIfTrue="1">
      <formula>#REF!=1</formula>
    </cfRule>
    <cfRule type="expression" dxfId="303" priority="393" stopIfTrue="1">
      <formula>OR(#REF!=0,#REF!=2,#REF!=3,#REF!=4)</formula>
    </cfRule>
  </conditionalFormatting>
  <conditionalFormatting sqref="A99:A107">
    <cfRule type="cellIs" dxfId="302" priority="405" stopIfTrue="1" operator="notEqual">
      <formula>$B99</formula>
    </cfRule>
  </conditionalFormatting>
  <conditionalFormatting sqref="B108:C116">
    <cfRule type="expression" dxfId="301" priority="390" stopIfTrue="1">
      <formula>#REF!=1</formula>
    </cfRule>
    <cfRule type="expression" dxfId="300" priority="391" stopIfTrue="1">
      <formula>OR(#REF!=0,#REF!=2,#REF!=3,#REF!=4)</formula>
    </cfRule>
  </conditionalFormatting>
  <conditionalFormatting sqref="N99:N107">
    <cfRule type="expression" dxfId="299" priority="413" stopIfTrue="1">
      <formula>TIPOORCAMENTO="PROPOSTO"</formula>
    </cfRule>
    <cfRule type="expression" dxfId="298" priority="414" stopIfTrue="1">
      <formula>#REF!=1</formula>
    </cfRule>
    <cfRule type="expression" dxfId="297" priority="415" stopIfTrue="1">
      <formula>OR(AND(ISNUMBER(#REF!),#REF!=0),#REF!=2,#REF!=3,#REF!=4)</formula>
    </cfRule>
  </conditionalFormatting>
  <conditionalFormatting sqref="O99:P107">
    <cfRule type="expression" dxfId="296" priority="416" stopIfTrue="1">
      <formula>TIPOORCAMENTO="PROPOSTO"</formula>
    </cfRule>
    <cfRule type="expression" dxfId="295" priority="417" stopIfTrue="1">
      <formula>#REF!=1</formula>
    </cfRule>
    <cfRule type="expression" dxfId="294" priority="418" stopIfTrue="1">
      <formula>OR(AND(ISNUMBER(#REF!),#REF!=0),#REF!=2,#REF!=3,#REF!=4)</formula>
    </cfRule>
  </conditionalFormatting>
  <conditionalFormatting sqref="A108:A116">
    <cfRule type="cellIs" dxfId="293" priority="389" stopIfTrue="1" operator="notEqual">
      <formula>$B108</formula>
    </cfRule>
  </conditionalFormatting>
  <conditionalFormatting sqref="N108:N116">
    <cfRule type="expression" dxfId="292" priority="397" stopIfTrue="1">
      <formula>TIPOORCAMENTO="PROPOSTO"</formula>
    </cfRule>
    <cfRule type="expression" dxfId="291" priority="398" stopIfTrue="1">
      <formula>#REF!=1</formula>
    </cfRule>
    <cfRule type="expression" dxfId="290" priority="399" stopIfTrue="1">
      <formula>OR(AND(ISNUMBER(#REF!),#REF!=0),#REF!=2,#REF!=3,#REF!=4)</formula>
    </cfRule>
  </conditionalFormatting>
  <conditionalFormatting sqref="O108:P116">
    <cfRule type="expression" dxfId="289" priority="400" stopIfTrue="1">
      <formula>TIPOORCAMENTO="PROPOSTO"</formula>
    </cfRule>
    <cfRule type="expression" dxfId="288" priority="401" stopIfTrue="1">
      <formula>#REF!=1</formula>
    </cfRule>
    <cfRule type="expression" dxfId="287" priority="402" stopIfTrue="1">
      <formula>OR(AND(ISNUMBER(#REF!),#REF!=0),#REF!=2,#REF!=3,#REF!=4)</formula>
    </cfRule>
  </conditionalFormatting>
  <conditionalFormatting sqref="A117:A118">
    <cfRule type="cellIs" dxfId="286" priority="373" stopIfTrue="1" operator="notEqual">
      <formula>$B117</formula>
    </cfRule>
  </conditionalFormatting>
  <conditionalFormatting sqref="B117:C118">
    <cfRule type="expression" dxfId="285" priority="374" stopIfTrue="1">
      <formula>#REF!=1</formula>
    </cfRule>
    <cfRule type="expression" dxfId="284" priority="375" stopIfTrue="1">
      <formula>OR(#REF!=0,#REF!=2,#REF!=3,#REF!=4)</formula>
    </cfRule>
  </conditionalFormatting>
  <conditionalFormatting sqref="N117:N118">
    <cfRule type="expression" dxfId="283" priority="381" stopIfTrue="1">
      <formula>TIPOORCAMENTO="PROPOSTO"</formula>
    </cfRule>
    <cfRule type="expression" dxfId="282" priority="382" stopIfTrue="1">
      <formula>#REF!=1</formula>
    </cfRule>
    <cfRule type="expression" dxfId="281" priority="383" stopIfTrue="1">
      <formula>OR(AND(ISNUMBER(#REF!),#REF!=0),#REF!=2,#REF!=3,#REF!=4)</formula>
    </cfRule>
  </conditionalFormatting>
  <conditionalFormatting sqref="O117:P118">
    <cfRule type="expression" dxfId="280" priority="384" stopIfTrue="1">
      <formula>TIPOORCAMENTO="PROPOSTO"</formula>
    </cfRule>
    <cfRule type="expression" dxfId="279" priority="385" stopIfTrue="1">
      <formula>#REF!=1</formula>
    </cfRule>
    <cfRule type="expression" dxfId="278" priority="386" stopIfTrue="1">
      <formula>OR(AND(ISNUMBER(#REF!),#REF!=0),#REF!=2,#REF!=3,#REF!=4)</formula>
    </cfRule>
  </conditionalFormatting>
  <conditionalFormatting sqref="A123:A131">
    <cfRule type="cellIs" dxfId="277" priority="357" stopIfTrue="1" operator="notEqual">
      <formula>$B123</formula>
    </cfRule>
  </conditionalFormatting>
  <conditionalFormatting sqref="B123:C131">
    <cfRule type="expression" dxfId="276" priority="358" stopIfTrue="1">
      <formula>#REF!=1</formula>
    </cfRule>
    <cfRule type="expression" dxfId="275" priority="359" stopIfTrue="1">
      <formula>OR(#REF!=0,#REF!=2,#REF!=3,#REF!=4)</formula>
    </cfRule>
  </conditionalFormatting>
  <conditionalFormatting sqref="N123:N131">
    <cfRule type="expression" dxfId="274" priority="365" stopIfTrue="1">
      <formula>TIPOORCAMENTO="PROPOSTO"</formula>
    </cfRule>
    <cfRule type="expression" dxfId="273" priority="366" stopIfTrue="1">
      <formula>#REF!=1</formula>
    </cfRule>
    <cfRule type="expression" dxfId="272" priority="367" stopIfTrue="1">
      <formula>OR(AND(ISNUMBER(#REF!),#REF!=0),#REF!=2,#REF!=3,#REF!=4)</formula>
    </cfRule>
  </conditionalFormatting>
  <conditionalFormatting sqref="O123:P131">
    <cfRule type="expression" dxfId="271" priority="368" stopIfTrue="1">
      <formula>TIPOORCAMENTO="PROPOSTO"</formula>
    </cfRule>
    <cfRule type="expression" dxfId="270" priority="369" stopIfTrue="1">
      <formula>#REF!=1</formula>
    </cfRule>
    <cfRule type="expression" dxfId="269" priority="370" stopIfTrue="1">
      <formula>OR(AND(ISNUMBER(#REF!),#REF!=0),#REF!=2,#REF!=3,#REF!=4)</formula>
    </cfRule>
  </conditionalFormatting>
  <conditionalFormatting sqref="L123:L131">
    <cfRule type="expression" dxfId="268" priority="355" stopIfTrue="1">
      <formula>#REF!=1</formula>
    </cfRule>
    <cfRule type="expression" dxfId="267" priority="356" stopIfTrue="1">
      <formula>OR(#REF!=0,#REF!=2,#REF!=3,#REF!=4)</formula>
    </cfRule>
  </conditionalFormatting>
  <conditionalFormatting sqref="A132:A140">
    <cfRule type="cellIs" dxfId="266" priority="341" stopIfTrue="1" operator="notEqual">
      <formula>$B132</formula>
    </cfRule>
  </conditionalFormatting>
  <conditionalFormatting sqref="B132:C140">
    <cfRule type="expression" dxfId="265" priority="342" stopIfTrue="1">
      <formula>#REF!=1</formula>
    </cfRule>
    <cfRule type="expression" dxfId="264" priority="343" stopIfTrue="1">
      <formula>OR(#REF!=0,#REF!=2,#REF!=3,#REF!=4)</formula>
    </cfRule>
  </conditionalFormatting>
  <conditionalFormatting sqref="N132:N140">
    <cfRule type="expression" dxfId="263" priority="349" stopIfTrue="1">
      <formula>TIPOORCAMENTO="PROPOSTO"</formula>
    </cfRule>
    <cfRule type="expression" dxfId="262" priority="350" stopIfTrue="1">
      <formula>#REF!=1</formula>
    </cfRule>
    <cfRule type="expression" dxfId="261" priority="351" stopIfTrue="1">
      <formula>OR(AND(ISNUMBER(#REF!),#REF!=0),#REF!=2,#REF!=3,#REF!=4)</formula>
    </cfRule>
  </conditionalFormatting>
  <conditionalFormatting sqref="O132:P140">
    <cfRule type="expression" dxfId="260" priority="352" stopIfTrue="1">
      <formula>TIPOORCAMENTO="PROPOSTO"</formula>
    </cfRule>
    <cfRule type="expression" dxfId="259" priority="353" stopIfTrue="1">
      <formula>#REF!=1</formula>
    </cfRule>
    <cfRule type="expression" dxfId="258" priority="354" stopIfTrue="1">
      <formula>OR(AND(ISNUMBER(#REF!),#REF!=0),#REF!=2,#REF!=3,#REF!=4)</formula>
    </cfRule>
  </conditionalFormatting>
  <conditionalFormatting sqref="L132:L140">
    <cfRule type="expression" dxfId="257" priority="339" stopIfTrue="1">
      <formula>#REF!=1</formula>
    </cfRule>
    <cfRule type="expression" dxfId="256" priority="340" stopIfTrue="1">
      <formula>OR(#REF!=0,#REF!=2,#REF!=3,#REF!=4)</formula>
    </cfRule>
  </conditionalFormatting>
  <conditionalFormatting sqref="B150:C158">
    <cfRule type="expression" dxfId="255" priority="310" stopIfTrue="1">
      <formula>#REF!=1</formula>
    </cfRule>
    <cfRule type="expression" dxfId="254" priority="311" stopIfTrue="1">
      <formula>OR(#REF!=0,#REF!=2,#REF!=3,#REF!=4)</formula>
    </cfRule>
  </conditionalFormatting>
  <conditionalFormatting sqref="A141:A149">
    <cfRule type="cellIs" dxfId="253" priority="325" stopIfTrue="1" operator="notEqual">
      <formula>$B141</formula>
    </cfRule>
  </conditionalFormatting>
  <conditionalFormatting sqref="B141:C149">
    <cfRule type="expression" dxfId="252" priority="326" stopIfTrue="1">
      <formula>#REF!=1</formula>
    </cfRule>
    <cfRule type="expression" dxfId="251" priority="327" stopIfTrue="1">
      <formula>OR(#REF!=0,#REF!=2,#REF!=3,#REF!=4)</formula>
    </cfRule>
  </conditionalFormatting>
  <conditionalFormatting sqref="N141:N149">
    <cfRule type="expression" dxfId="250" priority="333" stopIfTrue="1">
      <formula>TIPOORCAMENTO="PROPOSTO"</formula>
    </cfRule>
    <cfRule type="expression" dxfId="249" priority="334" stopIfTrue="1">
      <formula>#REF!=1</formula>
    </cfRule>
    <cfRule type="expression" dxfId="248" priority="335" stopIfTrue="1">
      <formula>OR(AND(ISNUMBER(#REF!),#REF!=0),#REF!=2,#REF!=3,#REF!=4)</formula>
    </cfRule>
  </conditionalFormatting>
  <conditionalFormatting sqref="O141:P149">
    <cfRule type="expression" dxfId="247" priority="336" stopIfTrue="1">
      <formula>TIPOORCAMENTO="PROPOSTO"</formula>
    </cfRule>
    <cfRule type="expression" dxfId="246" priority="337" stopIfTrue="1">
      <formula>#REF!=1</formula>
    </cfRule>
    <cfRule type="expression" dxfId="245" priority="338" stopIfTrue="1">
      <formula>OR(AND(ISNUMBER(#REF!),#REF!=0),#REF!=2,#REF!=3,#REF!=4)</formula>
    </cfRule>
  </conditionalFormatting>
  <conditionalFormatting sqref="L141:L149">
    <cfRule type="expression" dxfId="244" priority="323" stopIfTrue="1">
      <formula>#REF!=1</formula>
    </cfRule>
    <cfRule type="expression" dxfId="243" priority="324" stopIfTrue="1">
      <formula>OR(#REF!=0,#REF!=2,#REF!=3,#REF!=4)</formula>
    </cfRule>
  </conditionalFormatting>
  <conditionalFormatting sqref="A150:A158">
    <cfRule type="cellIs" dxfId="242" priority="309" stopIfTrue="1" operator="notEqual">
      <formula>$B150</formula>
    </cfRule>
  </conditionalFormatting>
  <conditionalFormatting sqref="N150:N158">
    <cfRule type="expression" dxfId="241" priority="317" stopIfTrue="1">
      <formula>TIPOORCAMENTO="PROPOSTO"</formula>
    </cfRule>
    <cfRule type="expression" dxfId="240" priority="318" stopIfTrue="1">
      <formula>#REF!=1</formula>
    </cfRule>
    <cfRule type="expression" dxfId="239" priority="319" stopIfTrue="1">
      <formula>OR(AND(ISNUMBER(#REF!),#REF!=0),#REF!=2,#REF!=3,#REF!=4)</formula>
    </cfRule>
  </conditionalFormatting>
  <conditionalFormatting sqref="O150:P158">
    <cfRule type="expression" dxfId="238" priority="320" stopIfTrue="1">
      <formula>TIPOORCAMENTO="PROPOSTO"</formula>
    </cfRule>
    <cfRule type="expression" dxfId="237" priority="321" stopIfTrue="1">
      <formula>#REF!=1</formula>
    </cfRule>
    <cfRule type="expression" dxfId="236" priority="322" stopIfTrue="1">
      <formula>OR(AND(ISNUMBER(#REF!),#REF!=0),#REF!=2,#REF!=3,#REF!=4)</formula>
    </cfRule>
  </conditionalFormatting>
  <conditionalFormatting sqref="L150:L158">
    <cfRule type="expression" dxfId="235" priority="307" stopIfTrue="1">
      <formula>#REF!=1</formula>
    </cfRule>
    <cfRule type="expression" dxfId="234" priority="308" stopIfTrue="1">
      <formula>OR(#REF!=0,#REF!=2,#REF!=3,#REF!=4)</formula>
    </cfRule>
  </conditionalFormatting>
  <conditionalFormatting sqref="H184:H185">
    <cfRule type="expression" dxfId="233" priority="296" stopIfTrue="1">
      <formula>#REF!=1</formula>
    </cfRule>
    <cfRule type="expression" dxfId="232" priority="297" stopIfTrue="1">
      <formula>OR(#REF!=0,#REF!=2,#REF!=3,#REF!=4)</formula>
    </cfRule>
  </conditionalFormatting>
  <conditionalFormatting sqref="A184:A185">
    <cfRule type="cellIs" dxfId="231" priority="293" stopIfTrue="1" operator="notEqual">
      <formula>$B184</formula>
    </cfRule>
  </conditionalFormatting>
  <conditionalFormatting sqref="B184:C185">
    <cfRule type="expression" dxfId="230" priority="294" stopIfTrue="1">
      <formula>#REF!=1</formula>
    </cfRule>
    <cfRule type="expression" dxfId="229" priority="295" stopIfTrue="1">
      <formula>OR(#REF!=0,#REF!=2,#REF!=3,#REF!=4)</formula>
    </cfRule>
  </conditionalFormatting>
  <conditionalFormatting sqref="N184:N185">
    <cfRule type="expression" dxfId="228" priority="301" stopIfTrue="1">
      <formula>TIPOORCAMENTO="PROPOSTO"</formula>
    </cfRule>
    <cfRule type="expression" dxfId="227" priority="302" stopIfTrue="1">
      <formula>#REF!=1</formula>
    </cfRule>
    <cfRule type="expression" dxfId="226" priority="303" stopIfTrue="1">
      <formula>OR(AND(ISNUMBER(#REF!),#REF!=0),#REF!=2,#REF!=3,#REF!=4)</formula>
    </cfRule>
  </conditionalFormatting>
  <conditionalFormatting sqref="O184:P185">
    <cfRule type="expression" dxfId="225" priority="304" stopIfTrue="1">
      <formula>TIPOORCAMENTO="PROPOSTO"</formula>
    </cfRule>
    <cfRule type="expression" dxfId="224" priority="305" stopIfTrue="1">
      <formula>#REF!=1</formula>
    </cfRule>
    <cfRule type="expression" dxfId="223" priority="306" stopIfTrue="1">
      <formula>OR(AND(ISNUMBER(#REF!),#REF!=0),#REF!=2,#REF!=3,#REF!=4)</formula>
    </cfRule>
  </conditionalFormatting>
  <conditionalFormatting sqref="L184:L185">
    <cfRule type="expression" dxfId="222" priority="291" stopIfTrue="1">
      <formula>#REF!=1</formula>
    </cfRule>
    <cfRule type="expression" dxfId="221" priority="292" stopIfTrue="1">
      <formula>OR(#REF!=0,#REF!=2,#REF!=3,#REF!=4)</formula>
    </cfRule>
  </conditionalFormatting>
  <conditionalFormatting sqref="L186:L194">
    <cfRule type="expression" dxfId="220" priority="275" stopIfTrue="1">
      <formula>#REF!=1</formula>
    </cfRule>
    <cfRule type="expression" dxfId="219" priority="276" stopIfTrue="1">
      <formula>OR(#REF!=0,#REF!=2,#REF!=3,#REF!=4)</formula>
    </cfRule>
  </conditionalFormatting>
  <conditionalFormatting sqref="A186:A194">
    <cfRule type="cellIs" dxfId="218" priority="277" stopIfTrue="1" operator="notEqual">
      <formula>$B186</formula>
    </cfRule>
  </conditionalFormatting>
  <conditionalFormatting sqref="B186:C194">
    <cfRule type="expression" dxfId="217" priority="278" stopIfTrue="1">
      <formula>#REF!=1</formula>
    </cfRule>
    <cfRule type="expression" dxfId="216" priority="279" stopIfTrue="1">
      <formula>OR(#REF!=0,#REF!=2,#REF!=3,#REF!=4)</formula>
    </cfRule>
  </conditionalFormatting>
  <conditionalFormatting sqref="N186:N194">
    <cfRule type="expression" dxfId="215" priority="285" stopIfTrue="1">
      <formula>TIPOORCAMENTO="PROPOSTO"</formula>
    </cfRule>
    <cfRule type="expression" dxfId="214" priority="286" stopIfTrue="1">
      <formula>#REF!=1</formula>
    </cfRule>
    <cfRule type="expression" dxfId="213" priority="287" stopIfTrue="1">
      <formula>OR(AND(ISNUMBER(#REF!),#REF!=0),#REF!=2,#REF!=3,#REF!=4)</formula>
    </cfRule>
  </conditionalFormatting>
  <conditionalFormatting sqref="O186:P194">
    <cfRule type="expression" dxfId="212" priority="288" stopIfTrue="1">
      <formula>TIPOORCAMENTO="PROPOSTO"</formula>
    </cfRule>
    <cfRule type="expression" dxfId="211" priority="289" stopIfTrue="1">
      <formula>#REF!=1</formula>
    </cfRule>
    <cfRule type="expression" dxfId="210" priority="290" stopIfTrue="1">
      <formula>OR(AND(ISNUMBER(#REF!),#REF!=0),#REF!=2,#REF!=3,#REF!=4)</formula>
    </cfRule>
  </conditionalFormatting>
  <conditionalFormatting sqref="L195:L203">
    <cfRule type="expression" dxfId="209" priority="259" stopIfTrue="1">
      <formula>#REF!=1</formula>
    </cfRule>
    <cfRule type="expression" dxfId="208" priority="260" stopIfTrue="1">
      <formula>OR(#REF!=0,#REF!=2,#REF!=3,#REF!=4)</formula>
    </cfRule>
  </conditionalFormatting>
  <conditionalFormatting sqref="A195:A203">
    <cfRule type="cellIs" dxfId="207" priority="261" stopIfTrue="1" operator="notEqual">
      <formula>$B195</formula>
    </cfRule>
  </conditionalFormatting>
  <conditionalFormatting sqref="B195:C203">
    <cfRule type="expression" dxfId="206" priority="262" stopIfTrue="1">
      <formula>#REF!=1</formula>
    </cfRule>
    <cfRule type="expression" dxfId="205" priority="263" stopIfTrue="1">
      <formula>OR(#REF!=0,#REF!=2,#REF!=3,#REF!=4)</formula>
    </cfRule>
  </conditionalFormatting>
  <conditionalFormatting sqref="N195:N203">
    <cfRule type="expression" dxfId="204" priority="269" stopIfTrue="1">
      <formula>TIPOORCAMENTO="PROPOSTO"</formula>
    </cfRule>
    <cfRule type="expression" dxfId="203" priority="270" stopIfTrue="1">
      <formula>#REF!=1</formula>
    </cfRule>
    <cfRule type="expression" dxfId="202" priority="271" stopIfTrue="1">
      <formula>OR(AND(ISNUMBER(#REF!),#REF!=0),#REF!=2,#REF!=3,#REF!=4)</formula>
    </cfRule>
  </conditionalFormatting>
  <conditionalFormatting sqref="O195:P203">
    <cfRule type="expression" dxfId="201" priority="272" stopIfTrue="1">
      <formula>TIPOORCAMENTO="PROPOSTO"</formula>
    </cfRule>
    <cfRule type="expression" dxfId="200" priority="273" stopIfTrue="1">
      <formula>#REF!=1</formula>
    </cfRule>
    <cfRule type="expression" dxfId="199" priority="274" stopIfTrue="1">
      <formula>OR(AND(ISNUMBER(#REF!),#REF!=0),#REF!=2,#REF!=3,#REF!=4)</formula>
    </cfRule>
  </conditionalFormatting>
  <conditionalFormatting sqref="A204:A205">
    <cfRule type="cellIs" dxfId="198" priority="245" stopIfTrue="1" operator="notEqual">
      <formula>$B204</formula>
    </cfRule>
  </conditionalFormatting>
  <conditionalFormatting sqref="B204:C205">
    <cfRule type="expression" dxfId="197" priority="246" stopIfTrue="1">
      <formula>#REF!=1</formula>
    </cfRule>
    <cfRule type="expression" dxfId="196" priority="247" stopIfTrue="1">
      <formula>OR(#REF!=0,#REF!=2,#REF!=3,#REF!=4)</formula>
    </cfRule>
  </conditionalFormatting>
  <conditionalFormatting sqref="N204:N205">
    <cfRule type="expression" dxfId="195" priority="253" stopIfTrue="1">
      <formula>TIPOORCAMENTO="PROPOSTO"</formula>
    </cfRule>
    <cfRule type="expression" dxfId="194" priority="254" stopIfTrue="1">
      <formula>#REF!=1</formula>
    </cfRule>
    <cfRule type="expression" dxfId="193" priority="255" stopIfTrue="1">
      <formula>OR(AND(ISNUMBER(#REF!),#REF!=0),#REF!=2,#REF!=3,#REF!=4)</formula>
    </cfRule>
  </conditionalFormatting>
  <conditionalFormatting sqref="O204:P205">
    <cfRule type="expression" dxfId="192" priority="256" stopIfTrue="1">
      <formula>TIPOORCAMENTO="PROPOSTO"</formula>
    </cfRule>
    <cfRule type="expression" dxfId="191" priority="257" stopIfTrue="1">
      <formula>#REF!=1</formula>
    </cfRule>
    <cfRule type="expression" dxfId="190" priority="258" stopIfTrue="1">
      <formula>OR(AND(ISNUMBER(#REF!),#REF!=0),#REF!=2,#REF!=3,#REF!=4)</formula>
    </cfRule>
  </conditionalFormatting>
  <conditionalFormatting sqref="L204:L205">
    <cfRule type="expression" dxfId="189" priority="243" stopIfTrue="1">
      <formula>#REF!=1</formula>
    </cfRule>
    <cfRule type="expression" dxfId="188" priority="244" stopIfTrue="1">
      <formula>OR(#REF!=0,#REF!=2,#REF!=3,#REF!=4)</formula>
    </cfRule>
  </conditionalFormatting>
  <conditionalFormatting sqref="B206:C214">
    <cfRule type="expression" dxfId="187" priority="230" stopIfTrue="1">
      <formula>#REF!=1</formula>
    </cfRule>
    <cfRule type="expression" dxfId="186" priority="231" stopIfTrue="1">
      <formula>OR(#REF!=0,#REF!=2,#REF!=3,#REF!=4)</formula>
    </cfRule>
  </conditionalFormatting>
  <conditionalFormatting sqref="B215:C223">
    <cfRule type="expression" dxfId="185" priority="214" stopIfTrue="1">
      <formula>#REF!=1</formula>
    </cfRule>
    <cfRule type="expression" dxfId="184" priority="215" stopIfTrue="1">
      <formula>OR(#REF!=0,#REF!=2,#REF!=3,#REF!=4)</formula>
    </cfRule>
  </conditionalFormatting>
  <conditionalFormatting sqref="A206:A214">
    <cfRule type="cellIs" dxfId="183" priority="229" stopIfTrue="1" operator="notEqual">
      <formula>$B206</formula>
    </cfRule>
  </conditionalFormatting>
  <conditionalFormatting sqref="N206:N214">
    <cfRule type="expression" dxfId="182" priority="237" stopIfTrue="1">
      <formula>TIPOORCAMENTO="PROPOSTO"</formula>
    </cfRule>
    <cfRule type="expression" dxfId="181" priority="238" stopIfTrue="1">
      <formula>#REF!=1</formula>
    </cfRule>
    <cfRule type="expression" dxfId="180" priority="239" stopIfTrue="1">
      <formula>OR(AND(ISNUMBER(#REF!),#REF!=0),#REF!=2,#REF!=3,#REF!=4)</formula>
    </cfRule>
  </conditionalFormatting>
  <conditionalFormatting sqref="O206:P214">
    <cfRule type="expression" dxfId="179" priority="240" stopIfTrue="1">
      <formula>TIPOORCAMENTO="PROPOSTO"</formula>
    </cfRule>
    <cfRule type="expression" dxfId="178" priority="241" stopIfTrue="1">
      <formula>#REF!=1</formula>
    </cfRule>
    <cfRule type="expression" dxfId="177" priority="242" stopIfTrue="1">
      <formula>OR(AND(ISNUMBER(#REF!),#REF!=0),#REF!=2,#REF!=3,#REF!=4)</formula>
    </cfRule>
  </conditionalFormatting>
  <conditionalFormatting sqref="L206:L214">
    <cfRule type="expression" dxfId="176" priority="227" stopIfTrue="1">
      <formula>#REF!=1</formula>
    </cfRule>
    <cfRule type="expression" dxfId="175" priority="228" stopIfTrue="1">
      <formula>OR(#REF!=0,#REF!=2,#REF!=3,#REF!=4)</formula>
    </cfRule>
  </conditionalFormatting>
  <conditionalFormatting sqref="A215:A223">
    <cfRule type="cellIs" dxfId="174" priority="213" stopIfTrue="1" operator="notEqual">
      <formula>$B215</formula>
    </cfRule>
  </conditionalFormatting>
  <conditionalFormatting sqref="B224:C225">
    <cfRule type="expression" dxfId="173" priority="198" stopIfTrue="1">
      <formula>#REF!=1</formula>
    </cfRule>
    <cfRule type="expression" dxfId="172" priority="199" stopIfTrue="1">
      <formula>OR(#REF!=0,#REF!=2,#REF!=3,#REF!=4)</formula>
    </cfRule>
  </conditionalFormatting>
  <conditionalFormatting sqref="N215:N223">
    <cfRule type="expression" dxfId="171" priority="221" stopIfTrue="1">
      <formula>TIPOORCAMENTO="PROPOSTO"</formula>
    </cfRule>
    <cfRule type="expression" dxfId="170" priority="222" stopIfTrue="1">
      <formula>#REF!=1</formula>
    </cfRule>
    <cfRule type="expression" dxfId="169" priority="223" stopIfTrue="1">
      <formula>OR(AND(ISNUMBER(#REF!),#REF!=0),#REF!=2,#REF!=3,#REF!=4)</formula>
    </cfRule>
  </conditionalFormatting>
  <conditionalFormatting sqref="O215:P223">
    <cfRule type="expression" dxfId="168" priority="224" stopIfTrue="1">
      <formula>TIPOORCAMENTO="PROPOSTO"</formula>
    </cfRule>
    <cfRule type="expression" dxfId="167" priority="225" stopIfTrue="1">
      <formula>#REF!=1</formula>
    </cfRule>
    <cfRule type="expression" dxfId="166" priority="226" stopIfTrue="1">
      <formula>OR(AND(ISNUMBER(#REF!),#REF!=0),#REF!=2,#REF!=3,#REF!=4)</formula>
    </cfRule>
  </conditionalFormatting>
  <conditionalFormatting sqref="L215:L223">
    <cfRule type="expression" dxfId="165" priority="211" stopIfTrue="1">
      <formula>#REF!=1</formula>
    </cfRule>
    <cfRule type="expression" dxfId="164" priority="212" stopIfTrue="1">
      <formula>OR(#REF!=0,#REF!=2,#REF!=3,#REF!=4)</formula>
    </cfRule>
  </conditionalFormatting>
  <conditionalFormatting sqref="A224:A225">
    <cfRule type="cellIs" dxfId="163" priority="197" stopIfTrue="1" operator="notEqual">
      <formula>$B224</formula>
    </cfRule>
  </conditionalFormatting>
  <conditionalFormatting sqref="H224:H225">
    <cfRule type="expression" dxfId="162" priority="200" stopIfTrue="1">
      <formula>#REF!=1</formula>
    </cfRule>
    <cfRule type="expression" dxfId="161" priority="201" stopIfTrue="1">
      <formula>OR(#REF!=0,#REF!=2,#REF!=3,#REF!=4)</formula>
    </cfRule>
  </conditionalFormatting>
  <conditionalFormatting sqref="N224:N225">
    <cfRule type="expression" dxfId="160" priority="205" stopIfTrue="1">
      <formula>TIPOORCAMENTO="PROPOSTO"</formula>
    </cfRule>
    <cfRule type="expression" dxfId="159" priority="206" stopIfTrue="1">
      <formula>#REF!=1</formula>
    </cfRule>
    <cfRule type="expression" dxfId="158" priority="207" stopIfTrue="1">
      <formula>OR(AND(ISNUMBER(#REF!),#REF!=0),#REF!=2,#REF!=3,#REF!=4)</formula>
    </cfRule>
  </conditionalFormatting>
  <conditionalFormatting sqref="O224:P225">
    <cfRule type="expression" dxfId="157" priority="208" stopIfTrue="1">
      <formula>TIPOORCAMENTO="PROPOSTO"</formula>
    </cfRule>
    <cfRule type="expression" dxfId="156" priority="209" stopIfTrue="1">
      <formula>#REF!=1</formula>
    </cfRule>
    <cfRule type="expression" dxfId="155" priority="210" stopIfTrue="1">
      <formula>OR(AND(ISNUMBER(#REF!),#REF!=0),#REF!=2,#REF!=3,#REF!=4)</formula>
    </cfRule>
  </conditionalFormatting>
  <conditionalFormatting sqref="L224:L225">
    <cfRule type="expression" dxfId="154" priority="195" stopIfTrue="1">
      <formula>#REF!=1</formula>
    </cfRule>
    <cfRule type="expression" dxfId="153" priority="196" stopIfTrue="1">
      <formula>OR(#REF!=0,#REF!=2,#REF!=3,#REF!=4)</formula>
    </cfRule>
  </conditionalFormatting>
  <conditionalFormatting sqref="L226:L234">
    <cfRule type="expression" dxfId="152" priority="179" stopIfTrue="1">
      <formula>#REF!=1</formula>
    </cfRule>
    <cfRule type="expression" dxfId="151" priority="180" stopIfTrue="1">
      <formula>OR(#REF!=0,#REF!=2,#REF!=3,#REF!=4)</formula>
    </cfRule>
  </conditionalFormatting>
  <conditionalFormatting sqref="B226:C234">
    <cfRule type="expression" dxfId="150" priority="182" stopIfTrue="1">
      <formula>#REF!=1</formula>
    </cfRule>
    <cfRule type="expression" dxfId="149" priority="183" stopIfTrue="1">
      <formula>OR(#REF!=0,#REF!=2,#REF!=3,#REF!=4)</formula>
    </cfRule>
  </conditionalFormatting>
  <conditionalFormatting sqref="A226:A234">
    <cfRule type="cellIs" dxfId="148" priority="181" stopIfTrue="1" operator="notEqual">
      <formula>$B226</formula>
    </cfRule>
  </conditionalFormatting>
  <conditionalFormatting sqref="B235:C237">
    <cfRule type="expression" dxfId="147" priority="166" stopIfTrue="1">
      <formula>#REF!=1</formula>
    </cfRule>
    <cfRule type="expression" dxfId="146" priority="167" stopIfTrue="1">
      <formula>OR(#REF!=0,#REF!=2,#REF!=3,#REF!=4)</formula>
    </cfRule>
  </conditionalFormatting>
  <conditionalFormatting sqref="N226:N234">
    <cfRule type="expression" dxfId="145" priority="189" stopIfTrue="1">
      <formula>TIPOORCAMENTO="PROPOSTO"</formula>
    </cfRule>
    <cfRule type="expression" dxfId="144" priority="190" stopIfTrue="1">
      <formula>#REF!=1</formula>
    </cfRule>
    <cfRule type="expression" dxfId="143" priority="191" stopIfTrue="1">
      <formula>OR(AND(ISNUMBER(#REF!),#REF!=0),#REF!=2,#REF!=3,#REF!=4)</formula>
    </cfRule>
  </conditionalFormatting>
  <conditionalFormatting sqref="O226:P234">
    <cfRule type="expression" dxfId="142" priority="192" stopIfTrue="1">
      <formula>TIPOORCAMENTO="PROPOSTO"</formula>
    </cfRule>
    <cfRule type="expression" dxfId="141" priority="193" stopIfTrue="1">
      <formula>#REF!=1</formula>
    </cfRule>
    <cfRule type="expression" dxfId="140" priority="194" stopIfTrue="1">
      <formula>OR(AND(ISNUMBER(#REF!),#REF!=0),#REF!=2,#REF!=3,#REF!=4)</formula>
    </cfRule>
  </conditionalFormatting>
  <conditionalFormatting sqref="L235:L237">
    <cfRule type="expression" dxfId="139" priority="163" stopIfTrue="1">
      <formula>#REF!=1</formula>
    </cfRule>
    <cfRule type="expression" dxfId="138" priority="164" stopIfTrue="1">
      <formula>OR(#REF!=0,#REF!=2,#REF!=3,#REF!=4)</formula>
    </cfRule>
  </conditionalFormatting>
  <conditionalFormatting sqref="A235:A237">
    <cfRule type="cellIs" dxfId="137" priority="165" stopIfTrue="1" operator="notEqual">
      <formula>$B235</formula>
    </cfRule>
  </conditionalFormatting>
  <conditionalFormatting sqref="N235:N237">
    <cfRule type="expression" dxfId="136" priority="173" stopIfTrue="1">
      <formula>TIPOORCAMENTO="PROPOSTO"</formula>
    </cfRule>
    <cfRule type="expression" dxfId="135" priority="174" stopIfTrue="1">
      <formula>#REF!=1</formula>
    </cfRule>
    <cfRule type="expression" dxfId="134" priority="175" stopIfTrue="1">
      <formula>OR(AND(ISNUMBER(#REF!),#REF!=0),#REF!=2,#REF!=3,#REF!=4)</formula>
    </cfRule>
  </conditionalFormatting>
  <conditionalFormatting sqref="O235:P237">
    <cfRule type="expression" dxfId="133" priority="176" stopIfTrue="1">
      <formula>TIPOORCAMENTO="PROPOSTO"</formula>
    </cfRule>
    <cfRule type="expression" dxfId="132" priority="177" stopIfTrue="1">
      <formula>#REF!=1</formula>
    </cfRule>
    <cfRule type="expression" dxfId="131" priority="178" stopIfTrue="1">
      <formula>OR(AND(ISNUMBER(#REF!),#REF!=0),#REF!=2,#REF!=3,#REF!=4)</formula>
    </cfRule>
  </conditionalFormatting>
  <conditionalFormatting sqref="L257">
    <cfRule type="expression" dxfId="130" priority="147" stopIfTrue="1">
      <formula>#REF!=1</formula>
    </cfRule>
    <cfRule type="expression" dxfId="129" priority="148" stopIfTrue="1">
      <formula>OR(#REF!=0,#REF!=2,#REF!=3,#REF!=4)</formula>
    </cfRule>
  </conditionalFormatting>
  <conditionalFormatting sqref="B257:C257">
    <cfRule type="expression" dxfId="128" priority="150" stopIfTrue="1">
      <formula>#REF!=1</formula>
    </cfRule>
    <cfRule type="expression" dxfId="127" priority="151" stopIfTrue="1">
      <formula>OR(#REF!=0,#REF!=2,#REF!=3,#REF!=4)</formula>
    </cfRule>
  </conditionalFormatting>
  <conditionalFormatting sqref="A257">
    <cfRule type="cellIs" dxfId="126" priority="149" stopIfTrue="1" operator="notEqual">
      <formula>$B257</formula>
    </cfRule>
  </conditionalFormatting>
  <conditionalFormatting sqref="N257">
    <cfRule type="expression" dxfId="125" priority="157" stopIfTrue="1">
      <formula>TIPOORCAMENTO="PROPOSTO"</formula>
    </cfRule>
    <cfRule type="expression" dxfId="124" priority="158" stopIfTrue="1">
      <formula>#REF!=1</formula>
    </cfRule>
    <cfRule type="expression" dxfId="123" priority="159" stopIfTrue="1">
      <formula>OR(AND(ISNUMBER(#REF!),#REF!=0),#REF!=2,#REF!=3,#REF!=4)</formula>
    </cfRule>
  </conditionalFormatting>
  <conditionalFormatting sqref="O257:P257">
    <cfRule type="expression" dxfId="122" priority="160" stopIfTrue="1">
      <formula>TIPOORCAMENTO="PROPOSTO"</formula>
    </cfRule>
    <cfRule type="expression" dxfId="121" priority="161" stopIfTrue="1">
      <formula>#REF!=1</formula>
    </cfRule>
    <cfRule type="expression" dxfId="120" priority="162" stopIfTrue="1">
      <formula>OR(AND(ISNUMBER(#REF!),#REF!=0),#REF!=2,#REF!=3,#REF!=4)</formula>
    </cfRule>
  </conditionalFormatting>
  <conditionalFormatting sqref="A269:A277">
    <cfRule type="cellIs" dxfId="119" priority="133" stopIfTrue="1" operator="notEqual">
      <formula>$B269</formula>
    </cfRule>
  </conditionalFormatting>
  <conditionalFormatting sqref="B269:C277">
    <cfRule type="expression" dxfId="118" priority="134" stopIfTrue="1">
      <formula>#REF!=1</formula>
    </cfRule>
    <cfRule type="expression" dxfId="117" priority="135" stopIfTrue="1">
      <formula>OR(#REF!=0,#REF!=2,#REF!=3,#REF!=4)</formula>
    </cfRule>
  </conditionalFormatting>
  <conditionalFormatting sqref="H269:H277">
    <cfRule type="expression" dxfId="116" priority="136" stopIfTrue="1">
      <formula>#REF!=1</formula>
    </cfRule>
    <cfRule type="expression" dxfId="115" priority="137" stopIfTrue="1">
      <formula>OR(#REF!=0,#REF!=2,#REF!=3,#REF!=4)</formula>
    </cfRule>
  </conditionalFormatting>
  <conditionalFormatting sqref="N269:N277">
    <cfRule type="expression" dxfId="114" priority="141" stopIfTrue="1">
      <formula>TIPOORCAMENTO="PROPOSTO"</formula>
    </cfRule>
    <cfRule type="expression" dxfId="113" priority="142" stopIfTrue="1">
      <formula>#REF!=1</formula>
    </cfRule>
    <cfRule type="expression" dxfId="112" priority="143" stopIfTrue="1">
      <formula>OR(AND(ISNUMBER(#REF!),#REF!=0),#REF!=2,#REF!=3,#REF!=4)</formula>
    </cfRule>
  </conditionalFormatting>
  <conditionalFormatting sqref="O269:P277">
    <cfRule type="expression" dxfId="111" priority="144" stopIfTrue="1">
      <formula>TIPOORCAMENTO="PROPOSTO"</formula>
    </cfRule>
    <cfRule type="expression" dxfId="110" priority="145" stopIfTrue="1">
      <formula>#REF!=1</formula>
    </cfRule>
    <cfRule type="expression" dxfId="109" priority="146" stopIfTrue="1">
      <formula>OR(AND(ISNUMBER(#REF!),#REF!=0),#REF!=2,#REF!=3,#REF!=4)</formula>
    </cfRule>
  </conditionalFormatting>
  <conditionalFormatting sqref="L269:L277">
    <cfRule type="expression" dxfId="108" priority="131" stopIfTrue="1">
      <formula>#REF!=1</formula>
    </cfRule>
    <cfRule type="expression" dxfId="107" priority="132" stopIfTrue="1">
      <formula>OR(#REF!=0,#REF!=2,#REF!=3,#REF!=4)</formula>
    </cfRule>
  </conditionalFormatting>
  <conditionalFormatting sqref="A60">
    <cfRule type="cellIs" dxfId="106" priority="117" stopIfTrue="1" operator="notEqual">
      <formula>$B60</formula>
    </cfRule>
  </conditionalFormatting>
  <conditionalFormatting sqref="B60:C60">
    <cfRule type="expression" dxfId="105" priority="118" stopIfTrue="1">
      <formula>#REF!=1</formula>
    </cfRule>
    <cfRule type="expression" dxfId="104" priority="119" stopIfTrue="1">
      <formula>OR(#REF!=0,#REF!=2,#REF!=3,#REF!=4)</formula>
    </cfRule>
  </conditionalFormatting>
  <conditionalFormatting sqref="H60">
    <cfRule type="expression" dxfId="103" priority="120" stopIfTrue="1">
      <formula>#REF!=1</formula>
    </cfRule>
    <cfRule type="expression" dxfId="102" priority="121" stopIfTrue="1">
      <formula>OR(#REF!=0,#REF!=2,#REF!=3,#REF!=4)</formula>
    </cfRule>
  </conditionalFormatting>
  <conditionalFormatting sqref="N60">
    <cfRule type="expression" dxfId="101" priority="125" stopIfTrue="1">
      <formula>TIPOORCAMENTO="PROPOSTO"</formula>
    </cfRule>
    <cfRule type="expression" dxfId="100" priority="126" stopIfTrue="1">
      <formula>#REF!=1</formula>
    </cfRule>
    <cfRule type="expression" dxfId="99" priority="127" stopIfTrue="1">
      <formula>OR(AND(ISNUMBER(#REF!),#REF!=0),#REF!=2,#REF!=3,#REF!=4)</formula>
    </cfRule>
  </conditionalFormatting>
  <conditionalFormatting sqref="O60:P60">
    <cfRule type="expression" dxfId="98" priority="128" stopIfTrue="1">
      <formula>TIPOORCAMENTO="PROPOSTO"</formula>
    </cfRule>
    <cfRule type="expression" dxfId="97" priority="129" stopIfTrue="1">
      <formula>#REF!=1</formula>
    </cfRule>
    <cfRule type="expression" dxfId="96" priority="130" stopIfTrue="1">
      <formula>OR(AND(ISNUMBER(#REF!),#REF!=0),#REF!=2,#REF!=3,#REF!=4)</formula>
    </cfRule>
  </conditionalFormatting>
  <conditionalFormatting sqref="L60">
    <cfRule type="expression" dxfId="95" priority="115" stopIfTrue="1">
      <formula>#REF!=1</formula>
    </cfRule>
    <cfRule type="expression" dxfId="94" priority="116" stopIfTrue="1">
      <formula>OR(#REF!=0,#REF!=2,#REF!=3,#REF!=4)</formula>
    </cfRule>
  </conditionalFormatting>
  <conditionalFormatting sqref="A61">
    <cfRule type="cellIs" dxfId="93" priority="101" stopIfTrue="1" operator="notEqual">
      <formula>$B61</formula>
    </cfRule>
  </conditionalFormatting>
  <conditionalFormatting sqref="B61:C61">
    <cfRule type="expression" dxfId="92" priority="102" stopIfTrue="1">
      <formula>#REF!=1</formula>
    </cfRule>
    <cfRule type="expression" dxfId="91" priority="103" stopIfTrue="1">
      <formula>OR(#REF!=0,#REF!=2,#REF!=3,#REF!=4)</formula>
    </cfRule>
  </conditionalFormatting>
  <conditionalFormatting sqref="H61">
    <cfRule type="expression" dxfId="90" priority="104" stopIfTrue="1">
      <formula>#REF!=1</formula>
    </cfRule>
    <cfRule type="expression" dxfId="89" priority="105" stopIfTrue="1">
      <formula>OR(#REF!=0,#REF!=2,#REF!=3,#REF!=4)</formula>
    </cfRule>
  </conditionalFormatting>
  <conditionalFormatting sqref="N61">
    <cfRule type="expression" dxfId="88" priority="109" stopIfTrue="1">
      <formula>TIPOORCAMENTO="PROPOSTO"</formula>
    </cfRule>
    <cfRule type="expression" dxfId="87" priority="110" stopIfTrue="1">
      <formula>#REF!=1</formula>
    </cfRule>
    <cfRule type="expression" dxfId="86" priority="111" stopIfTrue="1">
      <formula>OR(AND(ISNUMBER(#REF!),#REF!=0),#REF!=2,#REF!=3,#REF!=4)</formula>
    </cfRule>
  </conditionalFormatting>
  <conditionalFormatting sqref="O61:P61">
    <cfRule type="expression" dxfId="85" priority="112" stopIfTrue="1">
      <formula>TIPOORCAMENTO="PROPOSTO"</formula>
    </cfRule>
    <cfRule type="expression" dxfId="84" priority="113" stopIfTrue="1">
      <formula>#REF!=1</formula>
    </cfRule>
    <cfRule type="expression" dxfId="83" priority="114" stopIfTrue="1">
      <formula>OR(AND(ISNUMBER(#REF!),#REF!=0),#REF!=2,#REF!=3,#REF!=4)</formula>
    </cfRule>
  </conditionalFormatting>
  <conditionalFormatting sqref="L61">
    <cfRule type="expression" dxfId="82" priority="99" stopIfTrue="1">
      <formula>#REF!=1</formula>
    </cfRule>
    <cfRule type="expression" dxfId="81" priority="100" stopIfTrue="1">
      <formula>OR(#REF!=0,#REF!=2,#REF!=3,#REF!=4)</formula>
    </cfRule>
  </conditionalFormatting>
  <conditionalFormatting sqref="A278:A286">
    <cfRule type="cellIs" dxfId="80" priority="85" stopIfTrue="1" operator="notEqual">
      <formula>$B278</formula>
    </cfRule>
  </conditionalFormatting>
  <conditionalFormatting sqref="B278:C286">
    <cfRule type="expression" dxfId="79" priority="86" stopIfTrue="1">
      <formula>#REF!=1</formula>
    </cfRule>
    <cfRule type="expression" dxfId="78" priority="87" stopIfTrue="1">
      <formula>OR(#REF!=0,#REF!=2,#REF!=3,#REF!=4)</formula>
    </cfRule>
  </conditionalFormatting>
  <conditionalFormatting sqref="N278:N286">
    <cfRule type="expression" dxfId="77" priority="93" stopIfTrue="1">
      <formula>TIPOORCAMENTO="PROPOSTO"</formula>
    </cfRule>
    <cfRule type="expression" dxfId="76" priority="94" stopIfTrue="1">
      <formula>#REF!=1</formula>
    </cfRule>
    <cfRule type="expression" dxfId="75" priority="95" stopIfTrue="1">
      <formula>OR(AND(ISNUMBER(#REF!),#REF!=0),#REF!=2,#REF!=3,#REF!=4)</formula>
    </cfRule>
  </conditionalFormatting>
  <conditionalFormatting sqref="O278:P286">
    <cfRule type="expression" dxfId="74" priority="96" stopIfTrue="1">
      <formula>TIPOORCAMENTO="PROPOSTO"</formula>
    </cfRule>
    <cfRule type="expression" dxfId="73" priority="97" stopIfTrue="1">
      <formula>#REF!=1</formula>
    </cfRule>
    <cfRule type="expression" dxfId="72" priority="98" stopIfTrue="1">
      <formula>OR(AND(ISNUMBER(#REF!),#REF!=0),#REF!=2,#REF!=3,#REF!=4)</formula>
    </cfRule>
  </conditionalFormatting>
  <conditionalFormatting sqref="L278:L280">
    <cfRule type="expression" dxfId="71" priority="83" stopIfTrue="1">
      <formula>#REF!=1</formula>
    </cfRule>
    <cfRule type="expression" dxfId="70" priority="84" stopIfTrue="1">
      <formula>OR(#REF!=0,#REF!=2,#REF!=3,#REF!=4)</formula>
    </cfRule>
  </conditionalFormatting>
  <conditionalFormatting sqref="F49">
    <cfRule type="beginsWith" dxfId="69" priority="82" operator="beginsWith" text="(">
      <formula>LEFT(F49,LEN("("))="("</formula>
    </cfRule>
  </conditionalFormatting>
  <conditionalFormatting sqref="A119:A121">
    <cfRule type="cellIs" dxfId="68" priority="65" stopIfTrue="1" operator="notEqual">
      <formula>$B119</formula>
    </cfRule>
  </conditionalFormatting>
  <conditionalFormatting sqref="B119:C121">
    <cfRule type="expression" dxfId="67" priority="66" stopIfTrue="1">
      <formula>#REF!=1</formula>
    </cfRule>
    <cfRule type="expression" dxfId="66" priority="67" stopIfTrue="1">
      <formula>OR(#REF!=0,#REF!=2,#REF!=3,#REF!=4)</formula>
    </cfRule>
  </conditionalFormatting>
  <conditionalFormatting sqref="J119:J121">
    <cfRule type="expression" dxfId="65" priority="68" stopIfTrue="1">
      <formula>#REF!=1</formula>
    </cfRule>
    <cfRule type="expression" dxfId="64" priority="69" stopIfTrue="1">
      <formula>OR(#REF!=0,#REF!=2,#REF!=3,#REF!=4)</formula>
    </cfRule>
    <cfRule type="expression" dxfId="63" priority="70" stopIfTrue="1">
      <formula>AND(TIPOORCAMENTO="Licitado",#REF!&lt;&gt;"L",#REF!&lt;&gt;-1)</formula>
    </cfRule>
  </conditionalFormatting>
  <conditionalFormatting sqref="D119:E121">
    <cfRule type="expression" dxfId="62" priority="71" stopIfTrue="1">
      <formula>#REF!=1</formula>
    </cfRule>
    <cfRule type="expression" dxfId="61" priority="72" stopIfTrue="1">
      <formula>OR(#REF!=0,#REF!=2,#REF!=3,#REF!=4)</formula>
    </cfRule>
  </conditionalFormatting>
  <conditionalFormatting sqref="N119:N121">
    <cfRule type="expression" dxfId="60" priority="76" stopIfTrue="1">
      <formula>TIPOORCAMENTO="PROPOSTO"</formula>
    </cfRule>
    <cfRule type="expression" dxfId="59" priority="77" stopIfTrue="1">
      <formula>#REF!=1</formula>
    </cfRule>
    <cfRule type="expression" dxfId="58" priority="78" stopIfTrue="1">
      <formula>OR(AND(ISNUMBER(#REF!),#REF!=0),#REF!=2,#REF!=3,#REF!=4)</formula>
    </cfRule>
  </conditionalFormatting>
  <conditionalFormatting sqref="O119:P121">
    <cfRule type="expression" dxfId="57" priority="79" stopIfTrue="1">
      <formula>TIPOORCAMENTO="PROPOSTO"</formula>
    </cfRule>
    <cfRule type="expression" dxfId="56" priority="80" stopIfTrue="1">
      <formula>#REF!=1</formula>
    </cfRule>
    <cfRule type="expression" dxfId="55" priority="81" stopIfTrue="1">
      <formula>OR(AND(ISNUMBER(#REF!),#REF!=0),#REF!=2,#REF!=3,#REF!=4)</formula>
    </cfRule>
  </conditionalFormatting>
  <conditionalFormatting sqref="F119:F121">
    <cfRule type="beginsWith" dxfId="54" priority="64" operator="beginsWith" text="(">
      <formula>LEFT(F119,LEN("("))="("</formula>
    </cfRule>
  </conditionalFormatting>
  <conditionalFormatting sqref="L119:L121">
    <cfRule type="expression" dxfId="53" priority="62" stopIfTrue="1">
      <formula>#REF!=1</formula>
    </cfRule>
    <cfRule type="expression" dxfId="52" priority="63" stopIfTrue="1">
      <formula>OR(#REF!=0,#REF!=2,#REF!=3,#REF!=4)</formula>
    </cfRule>
  </conditionalFormatting>
  <conditionalFormatting sqref="A161:A164">
    <cfRule type="cellIs" dxfId="51" priority="45" stopIfTrue="1" operator="notEqual">
      <formula>$B161</formula>
    </cfRule>
  </conditionalFormatting>
  <conditionalFormatting sqref="B161:C164">
    <cfRule type="expression" dxfId="50" priority="46" stopIfTrue="1">
      <formula>#REF!=1</formula>
    </cfRule>
    <cfRule type="expression" dxfId="49" priority="47" stopIfTrue="1">
      <formula>OR(#REF!=0,#REF!=2,#REF!=3,#REF!=4)</formula>
    </cfRule>
  </conditionalFormatting>
  <conditionalFormatting sqref="J161:J164">
    <cfRule type="expression" dxfId="48" priority="48" stopIfTrue="1">
      <formula>#REF!=1</formula>
    </cfRule>
    <cfRule type="expression" dxfId="47" priority="49" stopIfTrue="1">
      <formula>OR(#REF!=0,#REF!=2,#REF!=3,#REF!=4)</formula>
    </cfRule>
    <cfRule type="expression" dxfId="46" priority="50" stopIfTrue="1">
      <formula>AND(TIPOORCAMENTO="Licitado",#REF!&lt;&gt;"L",#REF!&lt;&gt;-1)</formula>
    </cfRule>
  </conditionalFormatting>
  <conditionalFormatting sqref="D161:E164">
    <cfRule type="expression" dxfId="45" priority="51" stopIfTrue="1">
      <formula>#REF!=1</formula>
    </cfRule>
    <cfRule type="expression" dxfId="44" priority="52" stopIfTrue="1">
      <formula>OR(#REF!=0,#REF!=2,#REF!=3,#REF!=4)</formula>
    </cfRule>
  </conditionalFormatting>
  <conditionalFormatting sqref="N161:N164">
    <cfRule type="expression" dxfId="43" priority="56" stopIfTrue="1">
      <formula>TIPOORCAMENTO="PROPOSTO"</formula>
    </cfRule>
    <cfRule type="expression" dxfId="42" priority="57" stopIfTrue="1">
      <formula>#REF!=1</formula>
    </cfRule>
    <cfRule type="expression" dxfId="41" priority="58" stopIfTrue="1">
      <formula>OR(AND(ISNUMBER(#REF!),#REF!=0),#REF!=2,#REF!=3,#REF!=4)</formula>
    </cfRule>
  </conditionalFormatting>
  <conditionalFormatting sqref="O161:P164">
    <cfRule type="expression" dxfId="40" priority="59" stopIfTrue="1">
      <formula>TIPOORCAMENTO="PROPOSTO"</formula>
    </cfRule>
    <cfRule type="expression" dxfId="39" priority="60" stopIfTrue="1">
      <formula>#REF!=1</formula>
    </cfRule>
    <cfRule type="expression" dxfId="38" priority="61" stopIfTrue="1">
      <formula>OR(AND(ISNUMBER(#REF!),#REF!=0),#REF!=2,#REF!=3,#REF!=4)</formula>
    </cfRule>
  </conditionalFormatting>
  <conditionalFormatting sqref="F161:F164">
    <cfRule type="beginsWith" dxfId="37" priority="44" operator="beginsWith" text="(">
      <formula>LEFT(F161,LEN("("))="("</formula>
    </cfRule>
  </conditionalFormatting>
  <conditionalFormatting sqref="L161:L164">
    <cfRule type="expression" dxfId="36" priority="42" stopIfTrue="1">
      <formula>#REF!=1</formula>
    </cfRule>
    <cfRule type="expression" dxfId="35" priority="43" stopIfTrue="1">
      <formula>OR(#REF!=0,#REF!=2,#REF!=3,#REF!=4)</formula>
    </cfRule>
  </conditionalFormatting>
  <conditionalFormatting sqref="A169:A171">
    <cfRule type="cellIs" dxfId="34" priority="25" stopIfTrue="1" operator="notEqual">
      <formula>$B169</formula>
    </cfRule>
  </conditionalFormatting>
  <conditionalFormatting sqref="B169:C171">
    <cfRule type="expression" dxfId="33" priority="26" stopIfTrue="1">
      <formula>#REF!=1</formula>
    </cfRule>
    <cfRule type="expression" dxfId="32" priority="27" stopIfTrue="1">
      <formula>OR(#REF!=0,#REF!=2,#REF!=3,#REF!=4)</formula>
    </cfRule>
  </conditionalFormatting>
  <conditionalFormatting sqref="J169:J171">
    <cfRule type="expression" dxfId="31" priority="28" stopIfTrue="1">
      <formula>#REF!=1</formula>
    </cfRule>
    <cfRule type="expression" dxfId="30" priority="29" stopIfTrue="1">
      <formula>OR(#REF!=0,#REF!=2,#REF!=3,#REF!=4)</formula>
    </cfRule>
    <cfRule type="expression" dxfId="29" priority="30" stopIfTrue="1">
      <formula>AND(TIPOORCAMENTO="Licitado",#REF!&lt;&gt;"L",#REF!&lt;&gt;-1)</formula>
    </cfRule>
  </conditionalFormatting>
  <conditionalFormatting sqref="D169:E171">
    <cfRule type="expression" dxfId="28" priority="31" stopIfTrue="1">
      <formula>#REF!=1</formula>
    </cfRule>
    <cfRule type="expression" dxfId="27" priority="32" stopIfTrue="1">
      <formula>OR(#REF!=0,#REF!=2,#REF!=3,#REF!=4)</formula>
    </cfRule>
  </conditionalFormatting>
  <conditionalFormatting sqref="N169:N171">
    <cfRule type="expression" dxfId="26" priority="36" stopIfTrue="1">
      <formula>TIPOORCAMENTO="PROPOSTO"</formula>
    </cfRule>
    <cfRule type="expression" dxfId="25" priority="37" stopIfTrue="1">
      <formula>#REF!=1</formula>
    </cfRule>
    <cfRule type="expression" dxfId="24" priority="38" stopIfTrue="1">
      <formula>OR(AND(ISNUMBER(#REF!),#REF!=0),#REF!=2,#REF!=3,#REF!=4)</formula>
    </cfRule>
  </conditionalFormatting>
  <conditionalFormatting sqref="O169:P171">
    <cfRule type="expression" dxfId="23" priority="39" stopIfTrue="1">
      <formula>TIPOORCAMENTO="PROPOSTO"</formula>
    </cfRule>
    <cfRule type="expression" dxfId="22" priority="40" stopIfTrue="1">
      <formula>#REF!=1</formula>
    </cfRule>
    <cfRule type="expression" dxfId="21" priority="41" stopIfTrue="1">
      <formula>OR(AND(ISNUMBER(#REF!),#REF!=0),#REF!=2,#REF!=3,#REF!=4)</formula>
    </cfRule>
  </conditionalFormatting>
  <conditionalFormatting sqref="F169:F171">
    <cfRule type="beginsWith" dxfId="20" priority="24" operator="beginsWith" text="(">
      <formula>LEFT(F169,LEN("("))="("</formula>
    </cfRule>
  </conditionalFormatting>
  <conditionalFormatting sqref="L169:L171">
    <cfRule type="expression" dxfId="19" priority="22" stopIfTrue="1">
      <formula>#REF!=1</formula>
    </cfRule>
    <cfRule type="expression" dxfId="18" priority="23" stopIfTrue="1">
      <formula>OR(#REF!=0,#REF!=2,#REF!=3,#REF!=4)</formula>
    </cfRule>
  </conditionalFormatting>
  <conditionalFormatting sqref="A252:A256">
    <cfRule type="cellIs" dxfId="17" priority="5" stopIfTrue="1" operator="notEqual">
      <formula>$B252</formula>
    </cfRule>
  </conditionalFormatting>
  <conditionalFormatting sqref="B252:C256">
    <cfRule type="expression" dxfId="16" priority="6" stopIfTrue="1">
      <formula>#REF!=1</formula>
    </cfRule>
    <cfRule type="expression" dxfId="15" priority="7" stopIfTrue="1">
      <formula>OR(#REF!=0,#REF!=2,#REF!=3,#REF!=4)</formula>
    </cfRule>
  </conditionalFormatting>
  <conditionalFormatting sqref="J252:J256">
    <cfRule type="expression" dxfId="14" priority="8" stopIfTrue="1">
      <formula>#REF!=1</formula>
    </cfRule>
    <cfRule type="expression" dxfId="13" priority="9" stopIfTrue="1">
      <formula>OR(#REF!=0,#REF!=2,#REF!=3,#REF!=4)</formula>
    </cfRule>
    <cfRule type="expression" dxfId="12" priority="10" stopIfTrue="1">
      <formula>AND(TIPOORCAMENTO="Licitado",#REF!&lt;&gt;"L",#REF!&lt;&gt;-1)</formula>
    </cfRule>
  </conditionalFormatting>
  <conditionalFormatting sqref="D252:E256">
    <cfRule type="expression" dxfId="11" priority="11" stopIfTrue="1">
      <formula>#REF!=1</formula>
    </cfRule>
    <cfRule type="expression" dxfId="10" priority="12" stopIfTrue="1">
      <formula>OR(#REF!=0,#REF!=2,#REF!=3,#REF!=4)</formula>
    </cfRule>
  </conditionalFormatting>
  <conditionalFormatting sqref="N252:N256">
    <cfRule type="expression" dxfId="9" priority="16" stopIfTrue="1">
      <formula>TIPOORCAMENTO="PROPOSTO"</formula>
    </cfRule>
    <cfRule type="expression" dxfId="8" priority="17" stopIfTrue="1">
      <formula>#REF!=1</formula>
    </cfRule>
    <cfRule type="expression" dxfId="7" priority="18" stopIfTrue="1">
      <formula>OR(AND(ISNUMBER(#REF!),#REF!=0),#REF!=2,#REF!=3,#REF!=4)</formula>
    </cfRule>
  </conditionalFormatting>
  <conditionalFormatting sqref="O252:P256">
    <cfRule type="expression" dxfId="6" priority="19" stopIfTrue="1">
      <formula>TIPOORCAMENTO="PROPOSTO"</formula>
    </cfRule>
    <cfRule type="expression" dxfId="5" priority="20" stopIfTrue="1">
      <formula>#REF!=1</formula>
    </cfRule>
    <cfRule type="expression" dxfId="4" priority="21" stopIfTrue="1">
      <formula>OR(AND(ISNUMBER(#REF!),#REF!=0),#REF!=2,#REF!=3,#REF!=4)</formula>
    </cfRule>
  </conditionalFormatting>
  <conditionalFormatting sqref="F252:F256">
    <cfRule type="beginsWith" dxfId="3" priority="4" operator="beginsWith" text="(">
      <formula>LEFT(F252,LEN("("))="("</formula>
    </cfRule>
  </conditionalFormatting>
  <conditionalFormatting sqref="L252:L256">
    <cfRule type="expression" dxfId="2" priority="2" stopIfTrue="1">
      <formula>#REF!=1</formula>
    </cfRule>
    <cfRule type="expression" dxfId="1" priority="3" stopIfTrue="1">
      <formula>OR(#REF!=0,#REF!=2,#REF!=3,#REF!=4)</formula>
    </cfRule>
  </conditionalFormatting>
  <conditionalFormatting sqref="F122">
    <cfRule type="beginsWith" dxfId="0" priority="1" operator="beginsWith" text="(">
      <formula>LEFT(F122,LEN("("))="("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 - 02</dc:creator>
  <cp:lastModifiedBy>Planejamento - 02</cp:lastModifiedBy>
  <dcterms:created xsi:type="dcterms:W3CDTF">2026-05-20T12:47:22Z</dcterms:created>
  <dcterms:modified xsi:type="dcterms:W3CDTF">2026-05-26T13:06:25Z</dcterms:modified>
</cp:coreProperties>
</file>