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rita.paris\Desktop\PREGÃO 2024\PE XX_2024 - Reforma Café da Tribuna (AMPLA)\"/>
    </mc:Choice>
  </mc:AlternateContent>
  <xr:revisionPtr revIDLastSave="0" documentId="8_{C35FBC35-85CE-4343-B612-DABF49DBFE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5" i="1" l="1"/>
  <c r="F95" i="1"/>
  <c r="I95" i="1" s="1"/>
  <c r="F108" i="1" l="1"/>
  <c r="F106" i="1"/>
  <c r="H106" i="1"/>
  <c r="H105" i="1"/>
  <c r="F105" i="1"/>
  <c r="F96" i="1"/>
  <c r="H96" i="1"/>
  <c r="F97" i="1"/>
  <c r="H97" i="1"/>
  <c r="F98" i="1"/>
  <c r="I98" i="1" s="1"/>
  <c r="H98" i="1"/>
  <c r="F99" i="1"/>
  <c r="H99" i="1"/>
  <c r="F100" i="1"/>
  <c r="H100" i="1"/>
  <c r="H94" i="1"/>
  <c r="F94" i="1"/>
  <c r="H89" i="1"/>
  <c r="H91" i="1" s="1"/>
  <c r="F89" i="1"/>
  <c r="F82" i="1"/>
  <c r="H82" i="1"/>
  <c r="I82" i="1" s="1"/>
  <c r="F83" i="1"/>
  <c r="I83" i="1" s="1"/>
  <c r="H83" i="1"/>
  <c r="F84" i="1"/>
  <c r="H84" i="1"/>
  <c r="I84" i="1"/>
  <c r="H81" i="1"/>
  <c r="F81" i="1"/>
  <c r="I81" i="1" s="1"/>
  <c r="F73" i="1"/>
  <c r="H73" i="1"/>
  <c r="I73" i="1"/>
  <c r="F74" i="1"/>
  <c r="I74" i="1" s="1"/>
  <c r="H74" i="1"/>
  <c r="F75" i="1"/>
  <c r="I75" i="1" s="1"/>
  <c r="H75" i="1"/>
  <c r="F76" i="1"/>
  <c r="H76" i="1"/>
  <c r="H72" i="1"/>
  <c r="F72" i="1"/>
  <c r="I72" i="1" s="1"/>
  <c r="F65" i="1"/>
  <c r="H65" i="1"/>
  <c r="I65" i="1"/>
  <c r="F66" i="1"/>
  <c r="I66" i="1" s="1"/>
  <c r="H66" i="1"/>
  <c r="F67" i="1"/>
  <c r="I67" i="1" s="1"/>
  <c r="H67" i="1"/>
  <c r="H64" i="1"/>
  <c r="F64" i="1"/>
  <c r="F59" i="1"/>
  <c r="I59" i="1" s="1"/>
  <c r="H59" i="1"/>
  <c r="H58" i="1"/>
  <c r="F58" i="1"/>
  <c r="F52" i="1"/>
  <c r="H52" i="1"/>
  <c r="F53" i="1"/>
  <c r="H53" i="1"/>
  <c r="H51" i="1"/>
  <c r="F51" i="1"/>
  <c r="F55" i="1" s="1"/>
  <c r="F45" i="1"/>
  <c r="H45" i="1"/>
  <c r="F46" i="1"/>
  <c r="I46" i="1" s="1"/>
  <c r="H46" i="1"/>
  <c r="H44" i="1"/>
  <c r="F44" i="1"/>
  <c r="I44" i="1" s="1"/>
  <c r="F38" i="1"/>
  <c r="I38" i="1" s="1"/>
  <c r="H38" i="1"/>
  <c r="F39" i="1"/>
  <c r="H39" i="1"/>
  <c r="H37" i="1"/>
  <c r="H41" i="1" s="1"/>
  <c r="F37" i="1"/>
  <c r="F29" i="1"/>
  <c r="I29" i="1" s="1"/>
  <c r="H29" i="1"/>
  <c r="F30" i="1"/>
  <c r="H30" i="1"/>
  <c r="F31" i="1"/>
  <c r="I31" i="1" s="1"/>
  <c r="H31" i="1"/>
  <c r="F32" i="1"/>
  <c r="H32" i="1"/>
  <c r="H28" i="1"/>
  <c r="F28" i="1"/>
  <c r="I28" i="1" s="1"/>
  <c r="F23" i="1"/>
  <c r="H23" i="1"/>
  <c r="H22" i="1"/>
  <c r="H25" i="1" s="1"/>
  <c r="F22" i="1"/>
  <c r="F13" i="1"/>
  <c r="H13" i="1"/>
  <c r="F14" i="1"/>
  <c r="I14" i="1" s="1"/>
  <c r="H14" i="1"/>
  <c r="F15" i="1"/>
  <c r="I15" i="1" s="1"/>
  <c r="H15" i="1"/>
  <c r="F16" i="1"/>
  <c r="H16" i="1"/>
  <c r="F17" i="1"/>
  <c r="I17" i="1" s="1"/>
  <c r="H17" i="1"/>
  <c r="H12" i="1"/>
  <c r="F12" i="1"/>
  <c r="I12" i="1" s="1"/>
  <c r="I86" i="1" l="1"/>
  <c r="F102" i="1"/>
  <c r="I23" i="1"/>
  <c r="I45" i="1"/>
  <c r="I48" i="1" s="1"/>
  <c r="I52" i="1"/>
  <c r="H78" i="1"/>
  <c r="H86" i="1"/>
  <c r="H102" i="1"/>
  <c r="H108" i="1"/>
  <c r="H19" i="1"/>
  <c r="H48" i="1"/>
  <c r="H55" i="1"/>
  <c r="F61" i="1"/>
  <c r="I76" i="1"/>
  <c r="I78" i="1" s="1"/>
  <c r="I100" i="1"/>
  <c r="H34" i="1"/>
  <c r="I39" i="1"/>
  <c r="I58" i="1"/>
  <c r="I61" i="1" s="1"/>
  <c r="I89" i="1"/>
  <c r="I91" i="1" s="1"/>
  <c r="I97" i="1"/>
  <c r="I106" i="1"/>
  <c r="I13" i="1"/>
  <c r="F25" i="1"/>
  <c r="I96" i="1"/>
  <c r="H69" i="1"/>
  <c r="I64" i="1"/>
  <c r="I69" i="1" s="1"/>
  <c r="I99" i="1"/>
  <c r="I105" i="1"/>
  <c r="I108" i="1" s="1"/>
  <c r="F34" i="1"/>
  <c r="I30" i="1"/>
  <c r="F48" i="1"/>
  <c r="I94" i="1"/>
  <c r="I32" i="1"/>
  <c r="I34" i="1" s="1"/>
  <c r="I37" i="1"/>
  <c r="I41" i="1" s="1"/>
  <c r="F78" i="1"/>
  <c r="F91" i="1"/>
  <c r="F19" i="1"/>
  <c r="F41" i="1"/>
  <c r="H61" i="1"/>
  <c r="H110" i="1" s="1"/>
  <c r="I53" i="1"/>
  <c r="F69" i="1"/>
  <c r="F86" i="1"/>
  <c r="I16" i="1"/>
  <c r="I22" i="1"/>
  <c r="I25" i="1" s="1"/>
  <c r="I51" i="1"/>
  <c r="I19" i="1" l="1"/>
  <c r="I102" i="1"/>
  <c r="I55" i="1"/>
  <c r="I110" i="1" s="1"/>
  <c r="F110" i="1"/>
</calcChain>
</file>

<file path=xl/sharedStrings.xml><?xml version="1.0" encoding="utf-8"?>
<sst xmlns="http://schemas.openxmlformats.org/spreadsheetml/2006/main" count="139" uniqueCount="88">
  <si>
    <t>Item</t>
  </si>
  <si>
    <t>Descrição</t>
  </si>
  <si>
    <t>Un</t>
  </si>
  <si>
    <t>Total</t>
  </si>
  <si>
    <t>1. SERVIÇOS INICIAIS</t>
  </si>
  <si>
    <t xml:space="preserve"> 1. 1.</t>
  </si>
  <si>
    <t>1. 1. INSTALALÇÕES ADMINISTRAÇÃO DA OBRA</t>
  </si>
  <si>
    <t>M2</t>
  </si>
  <si>
    <t>Verba ART/RRT</t>
  </si>
  <si>
    <t>VB</t>
  </si>
  <si>
    <t>Verba MOBILIZAÇÃO DA OBRA</t>
  </si>
  <si>
    <t>ENGENHEIRO CIVIL DE OBRA PLENO COM ENCARGOS COMPLEMENTARES</t>
  </si>
  <si>
    <t>H</t>
  </si>
  <si>
    <t>MESTRE DE OBRAS COM ENCARGOS COMPLEMENTARES</t>
  </si>
  <si>
    <t>LIMPEZA PERMANENTE DA OBRA</t>
  </si>
  <si>
    <t>Total do Grupo</t>
  </si>
  <si>
    <t>2. TAPUME</t>
  </si>
  <si>
    <t>TAPUME COM COMPENSADO DE MADEIRA. AF_03/2024</t>
  </si>
  <si>
    <t>ANDAIME METALICO P/FACHADA-2-4 PAV-REAPR. 3 X - LOCACAO MES</t>
  </si>
  <si>
    <t>3. DEMOLIÇÕES</t>
  </si>
  <si>
    <t>DEMOLICAO DE ALVENARIA DE TIJOLOS FURADOS S/REAPROVEITAMENTO</t>
  </si>
  <si>
    <t>M3</t>
  </si>
  <si>
    <t>RETIRADA DE ESQUADRIAS</t>
  </si>
  <si>
    <t>RETIRADA DE AZULEJO COLADO</t>
  </si>
  <si>
    <t>DEMOLIÇÃO DE REVESTIMENTO PISO CERÂMICO</t>
  </si>
  <si>
    <t>Verba RETIRADA DE ENTULHOS EM CONTEINERS</t>
  </si>
  <si>
    <t>D</t>
  </si>
  <si>
    <t>4. PAREDE E FORRO GESSO ACARTONADO</t>
  </si>
  <si>
    <t>5. REVESTIMENTO</t>
  </si>
  <si>
    <t>REVESTIMENTO CERÂMICO PARA PAREDES INTERNAS</t>
  </si>
  <si>
    <t>REVESTIMENTO EM MARMORE TRAVERTINO</t>
  </si>
  <si>
    <t>6. PINTURA</t>
  </si>
  <si>
    <t>PINTURA ACRILICA SOBRE REBOCO-2 DEMAOS</t>
  </si>
  <si>
    <t>REVESTIMENTO MASSA ACRILICA ECONOMICA 2 DEMAOS</t>
  </si>
  <si>
    <t>PINTURA ESMALTE BRILH.S/ESQ.FERRO 2DEM-INCL.ZARCAO</t>
  </si>
  <si>
    <t>7. PISOS</t>
  </si>
  <si>
    <t>EMULSAO PREVIA P/PISO VINILICO/CARPETE</t>
  </si>
  <si>
    <t>Verba PISO VINÍLICO 2,0 MM TARKET</t>
  </si>
  <si>
    <t>8. INSTALAÇÕES HIDROSSANITARIAS/GAS</t>
  </si>
  <si>
    <t>PONTO HIDRAULICO</t>
  </si>
  <si>
    <t>PT</t>
  </si>
  <si>
    <t>Verba LAVAT.COM TAMPO GRANITO E TORNEIRA/BARRA DE APOIO
LAVAT.COM TAMPO GRANITO E TORNEIRA</t>
  </si>
  <si>
    <t>UN</t>
  </si>
  <si>
    <t>Verba PONTO ESGOTO</t>
  </si>
  <si>
    <t>Verba PONTO DE GAS</t>
  </si>
  <si>
    <t>9. INSTALAÇÕES ELÉTRICA</t>
  </si>
  <si>
    <t>PONTO ELETRICO TOMADA BAIXA-INCL.CX.2X4"E BAIXADA</t>
  </si>
  <si>
    <t>Verba LUMINARIA DE EMBUTIR 65 X 65</t>
  </si>
  <si>
    <t>Verba LUMINARIA HERMETICA</t>
  </si>
  <si>
    <t>10. ESQUADRIAS</t>
  </si>
  <si>
    <t>ESQUADRIA DE ALUMINIO</t>
  </si>
  <si>
    <t>PORTA DE ABRIR DUAS FOLHAS-ALUMINIO</t>
  </si>
  <si>
    <t>PORTA INT.MACICA-REVEST.MELAMINA-S/FERR.0,80X2,10</t>
  </si>
  <si>
    <t>CJ</t>
  </si>
  <si>
    <t>Verba PASSA PRATO 1,20 X 0,90</t>
  </si>
  <si>
    <t>11. VIDROS</t>
  </si>
  <si>
    <t>12. EQUIPAMENTOS DIVERSOS</t>
  </si>
  <si>
    <t>Verba COIFA DE AÇO INOX</t>
  </si>
  <si>
    <t>Verba LETREIROS CAIXA ZINCO H=20 SEINFRA C16.20</t>
  </si>
  <si>
    <t>Verba BARRA DE ACESSIBILIDADEVERTICAL 40 CM</t>
  </si>
  <si>
    <t>Verba TAMPO DE PIA INOX COM CUBA 2,00 X 70 X 90</t>
  </si>
  <si>
    <t>Verba TAMPO DE PIA INOX COM CUBA 1,50 X 60 X 80</t>
  </si>
  <si>
    <t>13. SERVIÇOS FINAIS</t>
  </si>
  <si>
    <t>Verba DESMOBILIZAÇÃO DA  OBRA</t>
  </si>
  <si>
    <t>LIMPEZA FINAL DA OBRA</t>
  </si>
  <si>
    <t>Total do Orçamento</t>
  </si>
  <si>
    <t>FORNECIMENTO E INSTALAÇÃO DE PLACA DE OBRA</t>
  </si>
  <si>
    <t>1.0</t>
  </si>
  <si>
    <t>Quant.</t>
  </si>
  <si>
    <t>PAREDE COM SISTEMA EM CHAPAS DE GESSO PARA DRYWALL</t>
  </si>
  <si>
    <t xml:space="preserve">INSTALAÇÃO DE ISOLAMENTO COM LÃ DE PET EM PAREDE DRYWALL. </t>
  </si>
  <si>
    <t>FORRO EM DRYWALL, PARA AMBIENTES COMERCIAL</t>
  </si>
  <si>
    <t>REBOCO TRACO 1:3 (CIMENTO E AREIA MEDIA NAO PENEIRADA),</t>
  </si>
  <si>
    <t xml:space="preserve">DISJUNTOR BIPOLAR TIPO DIN, CORRENTE NOMINAL DE 16A - </t>
  </si>
  <si>
    <t xml:space="preserve">DISJUNTOR BIPOLAR TIPO DIN, CORRENTE NOMINAL DE 25A - </t>
  </si>
  <si>
    <t>INSTALAÇÃO DE VIDRO TEMPERADO, E = 6 MM, ENCAIXADO EM PERF.</t>
  </si>
  <si>
    <t>Material unit.</t>
  </si>
  <si>
    <t>Material Total</t>
  </si>
  <si>
    <t>Mão-de-obra unit.</t>
  </si>
  <si>
    <t>Mão-de-Obra Total</t>
  </si>
  <si>
    <t>Obra: CAFETERIA AL</t>
  </si>
  <si>
    <t>ASSEMBLEIA LEGISLATIVA</t>
  </si>
  <si>
    <t>Empresa:</t>
  </si>
  <si>
    <t>CNPJ:</t>
  </si>
  <si>
    <t>Endereço:</t>
  </si>
  <si>
    <t>Telefone:</t>
  </si>
  <si>
    <t>Verba BALCÃO EM MADEIRA EM L, REVESTIMENTO EM GRANITO 1,60+2,70 ALT 1,10</t>
  </si>
  <si>
    <t>Verba TAMPO DE GRANITO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</si>
</sst>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###,###,##0.00"/>
  </numFmts>
  <fonts count="5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2" fillId="0" borderId="4" xfId="0" applyFont="1" applyBorder="1"/>
    <xf numFmtId="0" fontId="0" fillId="0" borderId="4" xfId="0" applyBorder="1"/>
    <xf numFmtId="164" fontId="0" fillId="0" borderId="7" xfId="0" applyNumberFormat="1" applyBorder="1"/>
    <xf numFmtId="164" fontId="2" fillId="0" borderId="7" xfId="0" applyNumberFormat="1" applyFon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9" xfId="0" applyBorder="1"/>
    <xf numFmtId="0" fontId="2" fillId="0" borderId="10" xfId="0" applyFont="1" applyBorder="1"/>
    <xf numFmtId="164" fontId="0" fillId="0" borderId="8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/>
    <xf numFmtId="0" fontId="1" fillId="0" borderId="0" xfId="0" applyFont="1" applyAlignment="1">
      <alignment horizontal="center"/>
    </xf>
    <xf numFmtId="0" fontId="3" fillId="0" borderId="6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4" fontId="2" fillId="0" borderId="11" xfId="1" applyFont="1" applyFill="1" applyBorder="1" applyAlignment="1">
      <alignment horizontal="center"/>
    </xf>
    <xf numFmtId="44" fontId="2" fillId="0" borderId="8" xfId="1" applyFont="1" applyFill="1" applyBorder="1" applyAlignment="1">
      <alignment horizontal="center"/>
    </xf>
    <xf numFmtId="44" fontId="2" fillId="0" borderId="5" xfId="1" applyFont="1" applyFill="1" applyBorder="1" applyAlignment="1">
      <alignment horizontal="center"/>
    </xf>
    <xf numFmtId="44" fontId="2" fillId="0" borderId="7" xfId="1" applyFont="1" applyFill="1" applyBorder="1" applyAlignment="1">
      <alignment horizontal="center"/>
    </xf>
    <xf numFmtId="44" fontId="0" fillId="0" borderId="5" xfId="1" applyFont="1" applyFill="1" applyBorder="1" applyAlignment="1">
      <alignment horizontal="center"/>
    </xf>
    <xf numFmtId="44" fontId="0" fillId="0" borderId="7" xfId="1" applyFont="1" applyFill="1" applyBorder="1" applyAlignment="1">
      <alignment horizontal="center"/>
    </xf>
    <xf numFmtId="44" fontId="0" fillId="0" borderId="11" xfId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10"/>
  <sheetViews>
    <sheetView tabSelected="1" topLeftCell="A62" workbookViewId="0">
      <selection activeCell="C97" sqref="C97"/>
    </sheetView>
  </sheetViews>
  <sheetFormatPr defaultRowHeight="15" x14ac:dyDescent="0.25"/>
  <cols>
    <col min="1" max="1" width="5.5703125" bestFit="1" customWidth="1"/>
    <col min="2" max="2" width="68.7109375" customWidth="1"/>
    <col min="3" max="3" width="9.7109375" customWidth="1"/>
    <col min="4" max="4" width="6" customWidth="1"/>
    <col min="5" max="5" width="10.7109375" customWidth="1"/>
    <col min="6" max="6" width="12.42578125" customWidth="1"/>
    <col min="7" max="7" width="12.85546875" customWidth="1"/>
    <col min="8" max="8" width="13.28515625" customWidth="1"/>
    <col min="9" max="9" width="11.85546875" customWidth="1"/>
  </cols>
  <sheetData>
    <row r="1" spans="1:9" x14ac:dyDescent="0.25">
      <c r="A1" s="29" t="s">
        <v>81</v>
      </c>
      <c r="B1" s="29"/>
      <c r="C1" s="29"/>
      <c r="D1" s="29"/>
      <c r="E1" s="29"/>
      <c r="F1" s="29"/>
      <c r="G1" s="29"/>
      <c r="H1" s="29"/>
      <c r="I1" s="29"/>
    </row>
    <row r="2" spans="1:9" x14ac:dyDescent="0.25">
      <c r="A2" s="29" t="s">
        <v>80</v>
      </c>
      <c r="B2" s="29"/>
      <c r="C2" s="29"/>
      <c r="D2" s="29"/>
      <c r="E2" s="29"/>
      <c r="F2" s="29"/>
      <c r="G2" s="29"/>
      <c r="H2" s="29"/>
      <c r="I2" s="29"/>
    </row>
    <row r="4" spans="1:9" x14ac:dyDescent="0.25">
      <c r="A4" s="30" t="s">
        <v>82</v>
      </c>
      <c r="B4" s="30"/>
      <c r="C4" s="30"/>
      <c r="D4" s="30"/>
      <c r="E4" s="30"/>
      <c r="F4" s="30"/>
      <c r="G4" s="30"/>
      <c r="H4" s="30"/>
      <c r="I4" s="30"/>
    </row>
    <row r="5" spans="1:9" x14ac:dyDescent="0.25">
      <c r="A5" s="30" t="s">
        <v>83</v>
      </c>
      <c r="B5" s="30"/>
      <c r="C5" s="30"/>
      <c r="D5" s="30"/>
      <c r="E5" s="30"/>
      <c r="F5" s="30"/>
      <c r="G5" s="30"/>
      <c r="H5" s="30"/>
      <c r="I5" s="30"/>
    </row>
    <row r="6" spans="1:9" x14ac:dyDescent="0.25">
      <c r="A6" s="30" t="s">
        <v>84</v>
      </c>
      <c r="B6" s="30"/>
      <c r="C6" s="30"/>
      <c r="D6" s="30"/>
      <c r="E6" s="30"/>
      <c r="F6" s="30"/>
      <c r="G6" s="30"/>
      <c r="H6" s="30"/>
      <c r="I6" s="30"/>
    </row>
    <row r="7" spans="1:9" x14ac:dyDescent="0.25">
      <c r="A7" s="30" t="s">
        <v>85</v>
      </c>
      <c r="B7" s="30"/>
      <c r="C7" s="30"/>
      <c r="D7" s="30"/>
      <c r="E7" s="30"/>
      <c r="F7" s="30"/>
      <c r="G7" s="30"/>
      <c r="H7" s="30"/>
      <c r="I7" s="30"/>
    </row>
    <row r="8" spans="1:9" ht="15.75" thickBot="1" x14ac:dyDescent="0.3">
      <c r="A8" s="15"/>
      <c r="B8" s="15"/>
      <c r="C8" s="15"/>
      <c r="D8" s="15"/>
      <c r="E8" s="15"/>
      <c r="F8" s="15"/>
      <c r="G8" s="15"/>
      <c r="H8" s="15"/>
      <c r="I8" s="15"/>
    </row>
    <row r="9" spans="1:9" ht="30" x14ac:dyDescent="0.25">
      <c r="A9" s="19" t="s">
        <v>0</v>
      </c>
      <c r="B9" s="20" t="s">
        <v>1</v>
      </c>
      <c r="C9" s="18" t="s">
        <v>68</v>
      </c>
      <c r="D9" s="21" t="s">
        <v>2</v>
      </c>
      <c r="E9" s="16" t="s">
        <v>76</v>
      </c>
      <c r="F9" s="17" t="s">
        <v>77</v>
      </c>
      <c r="G9" s="16" t="s">
        <v>78</v>
      </c>
      <c r="H9" s="16" t="s">
        <v>79</v>
      </c>
      <c r="I9" s="18" t="s">
        <v>3</v>
      </c>
    </row>
    <row r="10" spans="1:9" x14ac:dyDescent="0.25">
      <c r="A10" s="3" t="s">
        <v>67</v>
      </c>
      <c r="B10" s="2" t="s">
        <v>4</v>
      </c>
      <c r="C10" s="7"/>
      <c r="D10" s="8"/>
      <c r="E10" s="8"/>
      <c r="F10" s="8"/>
      <c r="G10" s="7"/>
      <c r="H10" s="5"/>
      <c r="I10" s="7"/>
    </row>
    <row r="11" spans="1:9" x14ac:dyDescent="0.25">
      <c r="A11" s="3" t="s">
        <v>5</v>
      </c>
      <c r="B11" t="s">
        <v>6</v>
      </c>
      <c r="C11" s="7"/>
      <c r="D11" s="8"/>
      <c r="E11" s="8"/>
      <c r="F11" s="8"/>
      <c r="G11" s="7"/>
      <c r="H11" s="5"/>
      <c r="I11" s="7"/>
    </row>
    <row r="12" spans="1:9" x14ac:dyDescent="0.25">
      <c r="A12" s="3"/>
      <c r="B12" t="s">
        <v>66</v>
      </c>
      <c r="C12" s="7">
        <v>2</v>
      </c>
      <c r="D12" s="8" t="s">
        <v>7</v>
      </c>
      <c r="E12" s="26"/>
      <c r="F12" s="26">
        <f>C12*E12</f>
        <v>0</v>
      </c>
      <c r="G12" s="27"/>
      <c r="H12" s="27">
        <f>C12*G12</f>
        <v>0</v>
      </c>
      <c r="I12" s="27">
        <f>F12+H12</f>
        <v>0</v>
      </c>
    </row>
    <row r="13" spans="1:9" x14ac:dyDescent="0.25">
      <c r="A13" s="3"/>
      <c r="B13" t="s">
        <v>8</v>
      </c>
      <c r="C13" s="7">
        <v>1</v>
      </c>
      <c r="D13" s="8" t="s">
        <v>9</v>
      </c>
      <c r="E13" s="26"/>
      <c r="F13" s="26">
        <f t="shared" ref="F13:F17" si="0">C13*E13</f>
        <v>0</v>
      </c>
      <c r="G13" s="27"/>
      <c r="H13" s="27">
        <f t="shared" ref="H13:H17" si="1">C13*G13</f>
        <v>0</v>
      </c>
      <c r="I13" s="27">
        <f t="shared" ref="I13:I17" si="2">F13+H13</f>
        <v>0</v>
      </c>
    </row>
    <row r="14" spans="1:9" x14ac:dyDescent="0.25">
      <c r="A14" s="3"/>
      <c r="B14" t="s">
        <v>10</v>
      </c>
      <c r="C14" s="7">
        <v>1</v>
      </c>
      <c r="D14" s="8" t="s">
        <v>9</v>
      </c>
      <c r="E14" s="26"/>
      <c r="F14" s="26">
        <f t="shared" si="0"/>
        <v>0</v>
      </c>
      <c r="G14" s="27"/>
      <c r="H14" s="27">
        <f t="shared" si="1"/>
        <v>0</v>
      </c>
      <c r="I14" s="27">
        <f t="shared" si="2"/>
        <v>0</v>
      </c>
    </row>
    <row r="15" spans="1:9" x14ac:dyDescent="0.25">
      <c r="A15" s="3"/>
      <c r="B15" t="s">
        <v>11</v>
      </c>
      <c r="C15" s="7">
        <v>100</v>
      </c>
      <c r="D15" s="8" t="s">
        <v>12</v>
      </c>
      <c r="E15" s="26"/>
      <c r="F15" s="26">
        <f t="shared" si="0"/>
        <v>0</v>
      </c>
      <c r="G15" s="27"/>
      <c r="H15" s="27">
        <f t="shared" si="1"/>
        <v>0</v>
      </c>
      <c r="I15" s="27">
        <f t="shared" si="2"/>
        <v>0</v>
      </c>
    </row>
    <row r="16" spans="1:9" x14ac:dyDescent="0.25">
      <c r="A16" s="3"/>
      <c r="B16" t="s">
        <v>13</v>
      </c>
      <c r="C16" s="7">
        <v>160</v>
      </c>
      <c r="D16" s="8" t="s">
        <v>12</v>
      </c>
      <c r="E16" s="26"/>
      <c r="F16" s="26">
        <f t="shared" si="0"/>
        <v>0</v>
      </c>
      <c r="G16" s="27"/>
      <c r="H16" s="27">
        <f t="shared" si="1"/>
        <v>0</v>
      </c>
      <c r="I16" s="27">
        <f t="shared" si="2"/>
        <v>0</v>
      </c>
    </row>
    <row r="17" spans="1:10" x14ac:dyDescent="0.25">
      <c r="A17" s="3"/>
      <c r="B17" t="s">
        <v>14</v>
      </c>
      <c r="C17" s="7">
        <v>140</v>
      </c>
      <c r="D17" s="8" t="s">
        <v>7</v>
      </c>
      <c r="E17" s="26"/>
      <c r="F17" s="26">
        <f t="shared" si="0"/>
        <v>0</v>
      </c>
      <c r="G17" s="27"/>
      <c r="H17" s="27">
        <f t="shared" si="1"/>
        <v>0</v>
      </c>
      <c r="I17" s="27">
        <f t="shared" si="2"/>
        <v>0</v>
      </c>
    </row>
    <row r="18" spans="1:10" x14ac:dyDescent="0.25">
      <c r="A18" s="3"/>
      <c r="C18" s="7"/>
      <c r="D18" s="8"/>
      <c r="E18" s="8"/>
      <c r="F18" s="8"/>
      <c r="G18" s="7"/>
      <c r="H18" s="7"/>
      <c r="I18" s="7"/>
    </row>
    <row r="19" spans="1:10" x14ac:dyDescent="0.25">
      <c r="A19" s="3"/>
      <c r="B19" s="2" t="s">
        <v>15</v>
      </c>
      <c r="C19" s="6"/>
      <c r="D19" s="9"/>
      <c r="E19" s="24"/>
      <c r="F19" s="24">
        <f>SUM(F12:F17)</f>
        <v>0</v>
      </c>
      <c r="G19" s="25"/>
      <c r="H19" s="24">
        <f>SUM(H12:H17)</f>
        <v>0</v>
      </c>
      <c r="I19" s="24">
        <f>SUM(I12:I17)</f>
        <v>0</v>
      </c>
      <c r="J19" s="2"/>
    </row>
    <row r="20" spans="1:10" x14ac:dyDescent="0.25">
      <c r="A20" s="3"/>
      <c r="C20" s="7"/>
      <c r="D20" s="8"/>
      <c r="E20" s="8"/>
      <c r="F20" s="8"/>
      <c r="G20" s="7"/>
      <c r="H20" s="7"/>
      <c r="I20" s="7"/>
    </row>
    <row r="21" spans="1:10" x14ac:dyDescent="0.25">
      <c r="A21" s="3">
        <v>2</v>
      </c>
      <c r="B21" s="2" t="s">
        <v>16</v>
      </c>
      <c r="C21" s="7"/>
      <c r="D21" s="8"/>
      <c r="E21" s="8"/>
      <c r="F21" s="8"/>
      <c r="G21" s="7"/>
      <c r="H21" s="7"/>
      <c r="I21" s="7"/>
    </row>
    <row r="22" spans="1:10" x14ac:dyDescent="0.25">
      <c r="A22" s="3"/>
      <c r="B22" t="s">
        <v>17</v>
      </c>
      <c r="C22" s="7">
        <v>24.2</v>
      </c>
      <c r="D22" s="8" t="s">
        <v>7</v>
      </c>
      <c r="E22" s="26"/>
      <c r="F22" s="26">
        <f t="shared" ref="F22" si="3">C22*E22</f>
        <v>0</v>
      </c>
      <c r="G22" s="27"/>
      <c r="H22" s="27">
        <f t="shared" ref="H22" si="4">C22*G22</f>
        <v>0</v>
      </c>
      <c r="I22" s="27">
        <f t="shared" ref="I22" si="5">F22+H22</f>
        <v>0</v>
      </c>
    </row>
    <row r="23" spans="1:10" x14ac:dyDescent="0.25">
      <c r="A23" s="3"/>
      <c r="B23" t="s">
        <v>18</v>
      </c>
      <c r="C23" s="7">
        <v>50</v>
      </c>
      <c r="D23" s="8" t="s">
        <v>7</v>
      </c>
      <c r="E23" s="26"/>
      <c r="F23" s="26">
        <f t="shared" ref="F23" si="6">C23*E23</f>
        <v>0</v>
      </c>
      <c r="G23" s="27"/>
      <c r="H23" s="27">
        <f t="shared" ref="H23" si="7">C23*G23</f>
        <v>0</v>
      </c>
      <c r="I23" s="27">
        <f t="shared" ref="I23" si="8">F23+H23</f>
        <v>0</v>
      </c>
    </row>
    <row r="24" spans="1:10" x14ac:dyDescent="0.25">
      <c r="A24" s="3"/>
      <c r="C24" s="7"/>
      <c r="D24" s="8"/>
      <c r="E24" s="8"/>
      <c r="F24" s="8"/>
      <c r="G24" s="7"/>
      <c r="H24" s="7"/>
      <c r="I24" s="7"/>
    </row>
    <row r="25" spans="1:10" x14ac:dyDescent="0.25">
      <c r="A25" s="3"/>
      <c r="B25" s="2" t="s">
        <v>15</v>
      </c>
      <c r="C25" s="6"/>
      <c r="D25" s="9"/>
      <c r="E25" s="24"/>
      <c r="F25" s="24">
        <f>SUM(F22:F23)</f>
        <v>0</v>
      </c>
      <c r="G25" s="25"/>
      <c r="H25" s="24">
        <f>SUM(H22:H23)</f>
        <v>0</v>
      </c>
      <c r="I25" s="24">
        <f>SUM(I22:I23)</f>
        <v>0</v>
      </c>
    </row>
    <row r="26" spans="1:10" x14ac:dyDescent="0.25">
      <c r="A26" s="3"/>
      <c r="C26" s="7"/>
      <c r="D26" s="8"/>
      <c r="E26" s="8"/>
      <c r="F26" s="8"/>
      <c r="G26" s="7"/>
      <c r="H26" s="7"/>
      <c r="I26" s="7"/>
    </row>
    <row r="27" spans="1:10" x14ac:dyDescent="0.25">
      <c r="A27" s="3">
        <v>3</v>
      </c>
      <c r="B27" s="2" t="s">
        <v>19</v>
      </c>
      <c r="C27" s="7"/>
      <c r="D27" s="8"/>
      <c r="E27" s="8"/>
      <c r="F27" s="8"/>
      <c r="G27" s="7"/>
      <c r="H27" s="7"/>
      <c r="I27" s="7"/>
    </row>
    <row r="28" spans="1:10" x14ac:dyDescent="0.25">
      <c r="A28" s="3"/>
      <c r="B28" t="s">
        <v>20</v>
      </c>
      <c r="C28" s="7">
        <v>8</v>
      </c>
      <c r="D28" s="8" t="s">
        <v>21</v>
      </c>
      <c r="E28" s="26"/>
      <c r="F28" s="26">
        <f t="shared" ref="F28" si="9">C28*E28</f>
        <v>0</v>
      </c>
      <c r="G28" s="27"/>
      <c r="H28" s="27">
        <f t="shared" ref="H28" si="10">C28*G28</f>
        <v>0</v>
      </c>
      <c r="I28" s="27">
        <f t="shared" ref="I28" si="11">F28+H28</f>
        <v>0</v>
      </c>
    </row>
    <row r="29" spans="1:10" x14ac:dyDescent="0.25">
      <c r="A29" s="3"/>
      <c r="B29" t="s">
        <v>22</v>
      </c>
      <c r="C29" s="7">
        <v>24</v>
      </c>
      <c r="D29" s="8" t="s">
        <v>7</v>
      </c>
      <c r="E29" s="26"/>
      <c r="F29" s="26">
        <f t="shared" ref="F29:F32" si="12">C29*E29</f>
        <v>0</v>
      </c>
      <c r="G29" s="27"/>
      <c r="H29" s="27">
        <f t="shared" ref="H29:H32" si="13">C29*G29</f>
        <v>0</v>
      </c>
      <c r="I29" s="27">
        <f t="shared" ref="I29:I32" si="14">F29+H29</f>
        <v>0</v>
      </c>
    </row>
    <row r="30" spans="1:10" x14ac:dyDescent="0.25">
      <c r="A30" s="3"/>
      <c r="B30" t="s">
        <v>23</v>
      </c>
      <c r="C30" s="7">
        <v>100</v>
      </c>
      <c r="D30" s="8" t="s">
        <v>7</v>
      </c>
      <c r="E30" s="26"/>
      <c r="F30" s="26">
        <f t="shared" si="12"/>
        <v>0</v>
      </c>
      <c r="G30" s="27"/>
      <c r="H30" s="27">
        <f t="shared" si="13"/>
        <v>0</v>
      </c>
      <c r="I30" s="27">
        <f t="shared" si="14"/>
        <v>0</v>
      </c>
    </row>
    <row r="31" spans="1:10" x14ac:dyDescent="0.25">
      <c r="A31" s="3"/>
      <c r="B31" t="s">
        <v>24</v>
      </c>
      <c r="C31" s="7">
        <v>8</v>
      </c>
      <c r="D31" s="8" t="s">
        <v>7</v>
      </c>
      <c r="E31" s="26"/>
      <c r="F31" s="26">
        <f t="shared" si="12"/>
        <v>0</v>
      </c>
      <c r="G31" s="27"/>
      <c r="H31" s="27">
        <f t="shared" si="13"/>
        <v>0</v>
      </c>
      <c r="I31" s="27">
        <f t="shared" si="14"/>
        <v>0</v>
      </c>
    </row>
    <row r="32" spans="1:10" x14ac:dyDescent="0.25">
      <c r="A32" s="3"/>
      <c r="B32" t="s">
        <v>25</v>
      </c>
      <c r="C32" s="7">
        <v>60</v>
      </c>
      <c r="D32" s="8" t="s">
        <v>26</v>
      </c>
      <c r="E32" s="26"/>
      <c r="F32" s="26">
        <f t="shared" si="12"/>
        <v>0</v>
      </c>
      <c r="G32" s="27"/>
      <c r="H32" s="27">
        <f t="shared" si="13"/>
        <v>0</v>
      </c>
      <c r="I32" s="27">
        <f t="shared" si="14"/>
        <v>0</v>
      </c>
    </row>
    <row r="33" spans="1:9" x14ac:dyDescent="0.25">
      <c r="A33" s="3"/>
      <c r="C33" s="7"/>
      <c r="D33" s="8"/>
      <c r="E33" s="8"/>
      <c r="F33" s="8"/>
      <c r="G33" s="7"/>
      <c r="H33" s="7"/>
      <c r="I33" s="7"/>
    </row>
    <row r="34" spans="1:9" x14ac:dyDescent="0.25">
      <c r="A34" s="3"/>
      <c r="B34" s="2" t="s">
        <v>15</v>
      </c>
      <c r="C34" s="6"/>
      <c r="D34" s="9"/>
      <c r="E34" s="24"/>
      <c r="F34" s="24">
        <f>SUM(F28:F32)</f>
        <v>0</v>
      </c>
      <c r="G34" s="25"/>
      <c r="H34" s="24">
        <f>SUM(H28:H32)</f>
        <v>0</v>
      </c>
      <c r="I34" s="24">
        <f>SUM(I28:I32)</f>
        <v>0</v>
      </c>
    </row>
    <row r="35" spans="1:9" x14ac:dyDescent="0.25">
      <c r="A35" s="3"/>
      <c r="C35" s="7"/>
      <c r="D35" s="8"/>
      <c r="E35" s="8"/>
      <c r="F35" s="8"/>
      <c r="G35" s="7"/>
      <c r="H35" s="7"/>
      <c r="I35" s="7"/>
    </row>
    <row r="36" spans="1:9" x14ac:dyDescent="0.25">
      <c r="A36" s="3">
        <v>4</v>
      </c>
      <c r="B36" s="2" t="s">
        <v>27</v>
      </c>
      <c r="C36" s="7"/>
      <c r="D36" s="8"/>
      <c r="E36" s="8"/>
      <c r="F36" s="8"/>
      <c r="G36" s="7"/>
      <c r="H36" s="7"/>
      <c r="I36" s="7"/>
    </row>
    <row r="37" spans="1:9" x14ac:dyDescent="0.25">
      <c r="A37" s="3"/>
      <c r="B37" t="s">
        <v>69</v>
      </c>
      <c r="C37" s="7">
        <v>34</v>
      </c>
      <c r="D37" s="8" t="s">
        <v>7</v>
      </c>
      <c r="E37" s="26"/>
      <c r="F37" s="26">
        <f t="shared" ref="F37" si="15">C37*E37</f>
        <v>0</v>
      </c>
      <c r="G37" s="27"/>
      <c r="H37" s="27">
        <f t="shared" ref="H37" si="16">C37*G37</f>
        <v>0</v>
      </c>
      <c r="I37" s="27">
        <f t="shared" ref="I37" si="17">F37+H37</f>
        <v>0</v>
      </c>
    </row>
    <row r="38" spans="1:9" x14ac:dyDescent="0.25">
      <c r="A38" s="3"/>
      <c r="B38" t="s">
        <v>70</v>
      </c>
      <c r="C38" s="7">
        <v>34</v>
      </c>
      <c r="D38" s="8" t="s">
        <v>7</v>
      </c>
      <c r="E38" s="26"/>
      <c r="F38" s="26">
        <f t="shared" ref="F38:F39" si="18">C38*E38</f>
        <v>0</v>
      </c>
      <c r="G38" s="27"/>
      <c r="H38" s="27">
        <f t="shared" ref="H38:H39" si="19">C38*G38</f>
        <v>0</v>
      </c>
      <c r="I38" s="27">
        <f t="shared" ref="I38:I39" si="20">F38+H38</f>
        <v>0</v>
      </c>
    </row>
    <row r="39" spans="1:9" x14ac:dyDescent="0.25">
      <c r="A39" s="3"/>
      <c r="B39" t="s">
        <v>71</v>
      </c>
      <c r="C39" s="7">
        <v>11</v>
      </c>
      <c r="D39" s="8" t="s">
        <v>7</v>
      </c>
      <c r="E39" s="26"/>
      <c r="F39" s="26">
        <f t="shared" si="18"/>
        <v>0</v>
      </c>
      <c r="G39" s="27"/>
      <c r="H39" s="27">
        <f t="shared" si="19"/>
        <v>0</v>
      </c>
      <c r="I39" s="27">
        <f t="shared" si="20"/>
        <v>0</v>
      </c>
    </row>
    <row r="40" spans="1:9" x14ac:dyDescent="0.25">
      <c r="A40" s="3"/>
      <c r="C40" s="7"/>
      <c r="D40" s="8"/>
      <c r="E40" s="8"/>
      <c r="F40" s="8"/>
      <c r="G40" s="7"/>
      <c r="H40" s="7"/>
      <c r="I40" s="7"/>
    </row>
    <row r="41" spans="1:9" x14ac:dyDescent="0.25">
      <c r="A41" s="3"/>
      <c r="B41" s="2" t="s">
        <v>15</v>
      </c>
      <c r="C41" s="6"/>
      <c r="D41" s="9"/>
      <c r="E41" s="24"/>
      <c r="F41" s="24">
        <f>SUM(F37:F39)</f>
        <v>0</v>
      </c>
      <c r="G41" s="25"/>
      <c r="H41" s="24">
        <f>SUM(H37:H39)</f>
        <v>0</v>
      </c>
      <c r="I41" s="24">
        <f>SUM(I37:I39)</f>
        <v>0</v>
      </c>
    </row>
    <row r="42" spans="1:9" x14ac:dyDescent="0.25">
      <c r="A42" s="3"/>
      <c r="C42" s="7"/>
      <c r="D42" s="8"/>
      <c r="E42" s="8"/>
      <c r="F42" s="8"/>
      <c r="G42" s="7"/>
      <c r="H42" s="7"/>
      <c r="I42" s="7"/>
    </row>
    <row r="43" spans="1:9" x14ac:dyDescent="0.25">
      <c r="A43" s="3">
        <v>5</v>
      </c>
      <c r="B43" s="2" t="s">
        <v>28</v>
      </c>
      <c r="C43" s="7"/>
      <c r="D43" s="8"/>
      <c r="E43" s="8"/>
      <c r="F43" s="8"/>
      <c r="G43" s="7"/>
      <c r="H43" s="7"/>
      <c r="I43" s="7"/>
    </row>
    <row r="44" spans="1:9" x14ac:dyDescent="0.25">
      <c r="A44" s="3"/>
      <c r="B44" t="s">
        <v>72</v>
      </c>
      <c r="C44" s="7">
        <v>16</v>
      </c>
      <c r="D44" s="8" t="s">
        <v>7</v>
      </c>
      <c r="E44" s="26"/>
      <c r="F44" s="26">
        <f t="shared" ref="F44" si="21">C44*E44</f>
        <v>0</v>
      </c>
      <c r="G44" s="27"/>
      <c r="H44" s="27">
        <f t="shared" ref="H44" si="22">C44*G44</f>
        <v>0</v>
      </c>
      <c r="I44" s="27">
        <f t="shared" ref="I44" si="23">F44+H44</f>
        <v>0</v>
      </c>
    </row>
    <row r="45" spans="1:9" x14ac:dyDescent="0.25">
      <c r="A45" s="3"/>
      <c r="B45" t="s">
        <v>29</v>
      </c>
      <c r="C45" s="7">
        <v>140</v>
      </c>
      <c r="D45" s="8" t="s">
        <v>7</v>
      </c>
      <c r="E45" s="26"/>
      <c r="F45" s="26">
        <f t="shared" ref="F45:F46" si="24">C45*E45</f>
        <v>0</v>
      </c>
      <c r="G45" s="27"/>
      <c r="H45" s="27">
        <f t="shared" ref="H45:H46" si="25">C45*G45</f>
        <v>0</v>
      </c>
      <c r="I45" s="27">
        <f t="shared" ref="I45:I46" si="26">F45+H45</f>
        <v>0</v>
      </c>
    </row>
    <row r="46" spans="1:9" x14ac:dyDescent="0.25">
      <c r="A46" s="3"/>
      <c r="B46" t="s">
        <v>30</v>
      </c>
      <c r="C46" s="7">
        <v>8</v>
      </c>
      <c r="D46" s="8" t="s">
        <v>7</v>
      </c>
      <c r="E46" s="26"/>
      <c r="F46" s="26">
        <f t="shared" si="24"/>
        <v>0</v>
      </c>
      <c r="G46" s="27"/>
      <c r="H46" s="27">
        <f t="shared" si="25"/>
        <v>0</v>
      </c>
      <c r="I46" s="27">
        <f t="shared" si="26"/>
        <v>0</v>
      </c>
    </row>
    <row r="47" spans="1:9" x14ac:dyDescent="0.25">
      <c r="A47" s="3"/>
      <c r="C47" s="7"/>
      <c r="D47" s="8"/>
      <c r="E47" s="8"/>
      <c r="F47" s="8"/>
      <c r="G47" s="7"/>
      <c r="H47" s="7"/>
      <c r="I47" s="7"/>
    </row>
    <row r="48" spans="1:9" x14ac:dyDescent="0.25">
      <c r="A48" s="3"/>
      <c r="B48" s="2" t="s">
        <v>15</v>
      </c>
      <c r="C48" s="6"/>
      <c r="D48" s="9"/>
      <c r="E48" s="24"/>
      <c r="F48" s="24">
        <f>SUM(F44:F46)</f>
        <v>0</v>
      </c>
      <c r="G48" s="25"/>
      <c r="H48" s="24">
        <f>SUM(H44:H46)</f>
        <v>0</v>
      </c>
      <c r="I48" s="24">
        <f>SUM(I44:I46)</f>
        <v>0</v>
      </c>
    </row>
    <row r="49" spans="1:9" x14ac:dyDescent="0.25">
      <c r="A49" s="3"/>
      <c r="C49" s="7"/>
      <c r="D49" s="8"/>
      <c r="E49" s="8"/>
      <c r="F49" s="8"/>
      <c r="G49" s="7"/>
      <c r="H49" s="7"/>
      <c r="I49" s="7"/>
    </row>
    <row r="50" spans="1:9" x14ac:dyDescent="0.25">
      <c r="A50" s="3">
        <v>6</v>
      </c>
      <c r="B50" s="2" t="s">
        <v>31</v>
      </c>
      <c r="C50" s="7"/>
      <c r="D50" s="8"/>
      <c r="E50" s="8"/>
      <c r="F50" s="8"/>
      <c r="G50" s="7"/>
      <c r="H50" s="7"/>
      <c r="I50" s="7"/>
    </row>
    <row r="51" spans="1:9" x14ac:dyDescent="0.25">
      <c r="A51" s="3"/>
      <c r="B51" t="s">
        <v>32</v>
      </c>
      <c r="C51" s="7">
        <v>160</v>
      </c>
      <c r="D51" s="8" t="s">
        <v>7</v>
      </c>
      <c r="E51" s="26"/>
      <c r="F51" s="26">
        <f t="shared" ref="F51" si="27">C51*E51</f>
        <v>0</v>
      </c>
      <c r="G51" s="27"/>
      <c r="H51" s="27">
        <f t="shared" ref="H51" si="28">C51*G51</f>
        <v>0</v>
      </c>
      <c r="I51" s="27">
        <f t="shared" ref="I51" si="29">F51+H51</f>
        <v>0</v>
      </c>
    </row>
    <row r="52" spans="1:9" x14ac:dyDescent="0.25">
      <c r="A52" s="3"/>
      <c r="B52" t="s">
        <v>33</v>
      </c>
      <c r="C52" s="7">
        <v>60</v>
      </c>
      <c r="D52" s="8" t="s">
        <v>7</v>
      </c>
      <c r="E52" s="26"/>
      <c r="F52" s="26">
        <f t="shared" ref="F52:F53" si="30">C52*E52</f>
        <v>0</v>
      </c>
      <c r="G52" s="27"/>
      <c r="H52" s="27">
        <f t="shared" ref="H52:H53" si="31">C52*G52</f>
        <v>0</v>
      </c>
      <c r="I52" s="27">
        <f t="shared" ref="I52:I53" si="32">F52+H52</f>
        <v>0</v>
      </c>
    </row>
    <row r="53" spans="1:9" x14ac:dyDescent="0.25">
      <c r="A53" s="3"/>
      <c r="B53" t="s">
        <v>34</v>
      </c>
      <c r="C53" s="7">
        <v>20</v>
      </c>
      <c r="D53" s="8" t="s">
        <v>7</v>
      </c>
      <c r="E53" s="26"/>
      <c r="F53" s="26">
        <f t="shared" si="30"/>
        <v>0</v>
      </c>
      <c r="G53" s="27"/>
      <c r="H53" s="27">
        <f t="shared" si="31"/>
        <v>0</v>
      </c>
      <c r="I53" s="27">
        <f t="shared" si="32"/>
        <v>0</v>
      </c>
    </row>
    <row r="54" spans="1:9" x14ac:dyDescent="0.25">
      <c r="A54" s="3"/>
      <c r="C54" s="7"/>
      <c r="D54" s="8"/>
      <c r="E54" s="8"/>
      <c r="F54" s="8"/>
      <c r="G54" s="7"/>
      <c r="H54" s="7"/>
      <c r="I54" s="7"/>
    </row>
    <row r="55" spans="1:9" x14ac:dyDescent="0.25">
      <c r="A55" s="3"/>
      <c r="B55" s="2" t="s">
        <v>15</v>
      </c>
      <c r="C55" s="6"/>
      <c r="D55" s="9"/>
      <c r="E55" s="24"/>
      <c r="F55" s="24">
        <f>SUM(F51:F53)</f>
        <v>0</v>
      </c>
      <c r="G55" s="25"/>
      <c r="H55" s="24">
        <f>SUM(H51:H53)</f>
        <v>0</v>
      </c>
      <c r="I55" s="24">
        <f>SUM(I51:I53)</f>
        <v>0</v>
      </c>
    </row>
    <row r="56" spans="1:9" x14ac:dyDescent="0.25">
      <c r="A56" s="3"/>
      <c r="C56" s="7"/>
      <c r="D56" s="8"/>
      <c r="E56" s="8"/>
      <c r="F56" s="8"/>
      <c r="G56" s="7"/>
      <c r="H56" s="7"/>
      <c r="I56" s="7"/>
    </row>
    <row r="57" spans="1:9" x14ac:dyDescent="0.25">
      <c r="A57" s="3">
        <v>7</v>
      </c>
      <c r="B57" s="2" t="s">
        <v>35</v>
      </c>
      <c r="C57" s="7"/>
      <c r="D57" s="8"/>
      <c r="E57" s="8"/>
      <c r="F57" s="8"/>
      <c r="G57" s="7"/>
      <c r="H57" s="7"/>
      <c r="I57" s="7"/>
    </row>
    <row r="58" spans="1:9" x14ac:dyDescent="0.25">
      <c r="A58" s="3"/>
      <c r="B58" t="s">
        <v>36</v>
      </c>
      <c r="C58" s="7">
        <v>37</v>
      </c>
      <c r="D58" s="8" t="s">
        <v>7</v>
      </c>
      <c r="E58" s="26"/>
      <c r="F58" s="26">
        <f t="shared" ref="F58" si="33">C58*E58</f>
        <v>0</v>
      </c>
      <c r="G58" s="27"/>
      <c r="H58" s="27">
        <f t="shared" ref="H58" si="34">C58*G58</f>
        <v>0</v>
      </c>
      <c r="I58" s="27">
        <f t="shared" ref="I58" si="35">F58+H58</f>
        <v>0</v>
      </c>
    </row>
    <row r="59" spans="1:9" x14ac:dyDescent="0.25">
      <c r="A59" s="3"/>
      <c r="B59" t="s">
        <v>37</v>
      </c>
      <c r="C59" s="7">
        <v>37</v>
      </c>
      <c r="D59" s="8" t="s">
        <v>7</v>
      </c>
      <c r="E59" s="26"/>
      <c r="F59" s="26">
        <f t="shared" ref="F59" si="36">C59*E59</f>
        <v>0</v>
      </c>
      <c r="G59" s="27"/>
      <c r="H59" s="27">
        <f t="shared" ref="H59" si="37">C59*G59</f>
        <v>0</v>
      </c>
      <c r="I59" s="27">
        <f t="shared" ref="I59" si="38">F59+H59</f>
        <v>0</v>
      </c>
    </row>
    <row r="60" spans="1:9" x14ac:dyDescent="0.25">
      <c r="A60" s="3"/>
      <c r="C60" s="7"/>
      <c r="D60" s="8"/>
      <c r="E60" s="8"/>
      <c r="F60" s="8"/>
      <c r="G60" s="7"/>
      <c r="H60" s="7"/>
      <c r="I60" s="7"/>
    </row>
    <row r="61" spans="1:9" x14ac:dyDescent="0.25">
      <c r="A61" s="3"/>
      <c r="B61" s="2" t="s">
        <v>15</v>
      </c>
      <c r="C61" s="6"/>
      <c r="D61" s="9"/>
      <c r="E61" s="24"/>
      <c r="F61" s="24">
        <f>SUM(F58:F59)</f>
        <v>0</v>
      </c>
      <c r="G61" s="25"/>
      <c r="H61" s="24">
        <f>SUM(H58:H59)</f>
        <v>0</v>
      </c>
      <c r="I61" s="24">
        <f>SUM(I58:I59)</f>
        <v>0</v>
      </c>
    </row>
    <row r="62" spans="1:9" x14ac:dyDescent="0.25">
      <c r="A62" s="3"/>
      <c r="C62" s="7"/>
      <c r="D62" s="8"/>
      <c r="E62" s="8"/>
      <c r="F62" s="8"/>
      <c r="G62" s="7"/>
      <c r="H62" s="7"/>
      <c r="I62" s="7"/>
    </row>
    <row r="63" spans="1:9" x14ac:dyDescent="0.25">
      <c r="A63" s="3">
        <v>8</v>
      </c>
      <c r="B63" s="2" t="s">
        <v>38</v>
      </c>
      <c r="C63" s="7"/>
      <c r="D63" s="8"/>
      <c r="E63" s="8"/>
      <c r="F63" s="8"/>
      <c r="G63" s="7"/>
      <c r="H63" s="7"/>
      <c r="I63" s="7"/>
    </row>
    <row r="64" spans="1:9" x14ac:dyDescent="0.25">
      <c r="A64" s="3"/>
      <c r="B64" t="s">
        <v>39</v>
      </c>
      <c r="C64" s="7">
        <v>5</v>
      </c>
      <c r="D64" s="8" t="s">
        <v>40</v>
      </c>
      <c r="E64" s="26"/>
      <c r="F64" s="26">
        <f t="shared" ref="F64" si="39">C64*E64</f>
        <v>0</v>
      </c>
      <c r="G64" s="27"/>
      <c r="H64" s="27">
        <f t="shared" ref="H64" si="40">C64*G64</f>
        <v>0</v>
      </c>
      <c r="I64" s="27">
        <f t="shared" ref="I64" si="41">F64+H64</f>
        <v>0</v>
      </c>
    </row>
    <row r="65" spans="1:9" ht="30" x14ac:dyDescent="0.25">
      <c r="A65" s="3"/>
      <c r="B65" s="1" t="s">
        <v>41</v>
      </c>
      <c r="C65" s="7">
        <v>3</v>
      </c>
      <c r="D65" s="8" t="s">
        <v>42</v>
      </c>
      <c r="E65" s="26"/>
      <c r="F65" s="26">
        <f t="shared" ref="F65:F67" si="42">C65*E65</f>
        <v>0</v>
      </c>
      <c r="G65" s="27"/>
      <c r="H65" s="27">
        <f t="shared" ref="H65:H67" si="43">C65*G65</f>
        <v>0</v>
      </c>
      <c r="I65" s="27">
        <f t="shared" ref="I65:I67" si="44">F65+H65</f>
        <v>0</v>
      </c>
    </row>
    <row r="66" spans="1:9" x14ac:dyDescent="0.25">
      <c r="A66" s="3"/>
      <c r="B66" t="s">
        <v>43</v>
      </c>
      <c r="C66" s="7">
        <v>5</v>
      </c>
      <c r="D66" s="8" t="s">
        <v>42</v>
      </c>
      <c r="E66" s="26"/>
      <c r="F66" s="26">
        <f t="shared" si="42"/>
        <v>0</v>
      </c>
      <c r="G66" s="27"/>
      <c r="H66" s="27">
        <f t="shared" si="43"/>
        <v>0</v>
      </c>
      <c r="I66" s="27">
        <f t="shared" si="44"/>
        <v>0</v>
      </c>
    </row>
    <row r="67" spans="1:9" x14ac:dyDescent="0.25">
      <c r="A67" s="3"/>
      <c r="B67" t="s">
        <v>44</v>
      </c>
      <c r="C67" s="7">
        <v>1</v>
      </c>
      <c r="D67" s="8" t="s">
        <v>42</v>
      </c>
      <c r="E67" s="26"/>
      <c r="F67" s="26">
        <f t="shared" si="42"/>
        <v>0</v>
      </c>
      <c r="G67" s="27"/>
      <c r="H67" s="27">
        <f t="shared" si="43"/>
        <v>0</v>
      </c>
      <c r="I67" s="27">
        <f t="shared" si="44"/>
        <v>0</v>
      </c>
    </row>
    <row r="68" spans="1:9" x14ac:dyDescent="0.25">
      <c r="A68" s="3"/>
      <c r="C68" s="7"/>
      <c r="D68" s="8"/>
      <c r="E68" s="8"/>
      <c r="F68" s="8"/>
      <c r="G68" s="7"/>
      <c r="H68" s="7"/>
      <c r="I68" s="7"/>
    </row>
    <row r="69" spans="1:9" x14ac:dyDescent="0.25">
      <c r="A69" s="3"/>
      <c r="B69" s="2" t="s">
        <v>15</v>
      </c>
      <c r="C69" s="6"/>
      <c r="D69" s="9"/>
      <c r="E69" s="24"/>
      <c r="F69" s="24">
        <f>SUM(F64:F67)</f>
        <v>0</v>
      </c>
      <c r="G69" s="25"/>
      <c r="H69" s="24">
        <f>SUM(H64:H67)</f>
        <v>0</v>
      </c>
      <c r="I69" s="24">
        <f>SUM(I64:I67)</f>
        <v>0</v>
      </c>
    </row>
    <row r="70" spans="1:9" x14ac:dyDescent="0.25">
      <c r="A70" s="3"/>
      <c r="C70" s="7"/>
      <c r="D70" s="8"/>
      <c r="E70" s="8"/>
      <c r="F70" s="8"/>
      <c r="G70" s="7"/>
      <c r="H70" s="7"/>
      <c r="I70" s="7"/>
    </row>
    <row r="71" spans="1:9" x14ac:dyDescent="0.25">
      <c r="A71" s="3">
        <v>9</v>
      </c>
      <c r="B71" s="2" t="s">
        <v>45</v>
      </c>
      <c r="C71" s="7"/>
      <c r="D71" s="8"/>
      <c r="E71" s="8"/>
      <c r="F71" s="8"/>
      <c r="G71" s="7"/>
      <c r="H71" s="7"/>
      <c r="I71" s="7"/>
    </row>
    <row r="72" spans="1:9" x14ac:dyDescent="0.25">
      <c r="A72" s="3"/>
      <c r="B72" t="s">
        <v>46</v>
      </c>
      <c r="C72" s="7">
        <v>29</v>
      </c>
      <c r="D72" s="8" t="s">
        <v>40</v>
      </c>
      <c r="E72" s="26"/>
      <c r="F72" s="26">
        <f t="shared" ref="F72" si="45">C72*E72</f>
        <v>0</v>
      </c>
      <c r="G72" s="27"/>
      <c r="H72" s="27">
        <f t="shared" ref="H72" si="46">C72*G72</f>
        <v>0</v>
      </c>
      <c r="I72" s="27">
        <f t="shared" ref="I72" si="47">F72+H72</f>
        <v>0</v>
      </c>
    </row>
    <row r="73" spans="1:9" x14ac:dyDescent="0.25">
      <c r="A73" s="3"/>
      <c r="B73" t="s">
        <v>73</v>
      </c>
      <c r="C73" s="7">
        <v>1</v>
      </c>
      <c r="D73" s="8" t="s">
        <v>42</v>
      </c>
      <c r="E73" s="26"/>
      <c r="F73" s="26">
        <f t="shared" ref="F73:F76" si="48">C73*E73</f>
        <v>0</v>
      </c>
      <c r="G73" s="27"/>
      <c r="H73" s="27">
        <f t="shared" ref="H73:H76" si="49">C73*G73</f>
        <v>0</v>
      </c>
      <c r="I73" s="27">
        <f t="shared" ref="I73:I76" si="50">F73+H73</f>
        <v>0</v>
      </c>
    </row>
    <row r="74" spans="1:9" x14ac:dyDescent="0.25">
      <c r="A74" s="3"/>
      <c r="B74" t="s">
        <v>74</v>
      </c>
      <c r="C74" s="7">
        <v>2</v>
      </c>
      <c r="D74" s="8" t="s">
        <v>42</v>
      </c>
      <c r="E74" s="26"/>
      <c r="F74" s="26">
        <f t="shared" si="48"/>
        <v>0</v>
      </c>
      <c r="G74" s="27"/>
      <c r="H74" s="27">
        <f t="shared" si="49"/>
        <v>0</v>
      </c>
      <c r="I74" s="27">
        <f t="shared" si="50"/>
        <v>0</v>
      </c>
    </row>
    <row r="75" spans="1:9" x14ac:dyDescent="0.25">
      <c r="A75" s="3"/>
      <c r="B75" t="s">
        <v>47</v>
      </c>
      <c r="C75" s="7">
        <v>3</v>
      </c>
      <c r="D75" s="8" t="s">
        <v>42</v>
      </c>
      <c r="E75" s="26"/>
      <c r="F75" s="26">
        <f t="shared" si="48"/>
        <v>0</v>
      </c>
      <c r="G75" s="27"/>
      <c r="H75" s="27">
        <f t="shared" si="49"/>
        <v>0</v>
      </c>
      <c r="I75" s="27">
        <f t="shared" si="50"/>
        <v>0</v>
      </c>
    </row>
    <row r="76" spans="1:9" x14ac:dyDescent="0.25">
      <c r="A76" s="3"/>
      <c r="B76" t="s">
        <v>48</v>
      </c>
      <c r="C76" s="7">
        <v>4</v>
      </c>
      <c r="D76" s="8" t="s">
        <v>42</v>
      </c>
      <c r="E76" s="26"/>
      <c r="F76" s="26">
        <f t="shared" si="48"/>
        <v>0</v>
      </c>
      <c r="G76" s="27"/>
      <c r="H76" s="27">
        <f t="shared" si="49"/>
        <v>0</v>
      </c>
      <c r="I76" s="27">
        <f t="shared" si="50"/>
        <v>0</v>
      </c>
    </row>
    <row r="77" spans="1:9" x14ac:dyDescent="0.25">
      <c r="A77" s="3"/>
      <c r="C77" s="7"/>
      <c r="D77" s="8"/>
      <c r="E77" s="8"/>
      <c r="F77" s="8"/>
      <c r="G77" s="7"/>
      <c r="H77" s="7"/>
      <c r="I77" s="7"/>
    </row>
    <row r="78" spans="1:9" x14ac:dyDescent="0.25">
      <c r="A78" s="3"/>
      <c r="B78" s="2" t="s">
        <v>15</v>
      </c>
      <c r="C78" s="6"/>
      <c r="D78" s="9"/>
      <c r="E78" s="24"/>
      <c r="F78" s="24">
        <f>SUM(F72:F76)</f>
        <v>0</v>
      </c>
      <c r="G78" s="25"/>
      <c r="H78" s="24">
        <f>SUM(H72:H76)</f>
        <v>0</v>
      </c>
      <c r="I78" s="24">
        <f>SUM(I72:I76)</f>
        <v>0</v>
      </c>
    </row>
    <row r="79" spans="1:9" x14ac:dyDescent="0.25">
      <c r="A79" s="3"/>
      <c r="C79" s="7"/>
      <c r="D79" s="8"/>
      <c r="E79" s="8"/>
      <c r="F79" s="8"/>
      <c r="G79" s="7"/>
      <c r="H79" s="7"/>
      <c r="I79" s="7"/>
    </row>
    <row r="80" spans="1:9" x14ac:dyDescent="0.25">
      <c r="A80" s="3">
        <v>10</v>
      </c>
      <c r="B80" s="2" t="s">
        <v>49</v>
      </c>
      <c r="C80" s="7"/>
      <c r="D80" s="8"/>
      <c r="E80" s="8"/>
      <c r="F80" s="8"/>
      <c r="G80" s="7"/>
      <c r="H80" s="7"/>
      <c r="I80" s="7"/>
    </row>
    <row r="81" spans="1:9" x14ac:dyDescent="0.25">
      <c r="A81" s="3"/>
      <c r="B81" t="s">
        <v>50</v>
      </c>
      <c r="C81" s="7">
        <v>7.8</v>
      </c>
      <c r="D81" s="8" t="s">
        <v>7</v>
      </c>
      <c r="E81" s="26"/>
      <c r="F81" s="26">
        <f t="shared" ref="F81" si="51">C81*E81</f>
        <v>0</v>
      </c>
      <c r="G81" s="27"/>
      <c r="H81" s="27">
        <f t="shared" ref="H81" si="52">C81*G81</f>
        <v>0</v>
      </c>
      <c r="I81" s="27">
        <f t="shared" ref="I81" si="53">F81+H81</f>
        <v>0</v>
      </c>
    </row>
    <row r="82" spans="1:9" x14ac:dyDescent="0.25">
      <c r="A82" s="3"/>
      <c r="B82" t="s">
        <v>51</v>
      </c>
      <c r="C82" s="7">
        <v>13.35</v>
      </c>
      <c r="D82" s="8" t="s">
        <v>7</v>
      </c>
      <c r="E82" s="26"/>
      <c r="F82" s="26">
        <f t="shared" ref="F82:F84" si="54">C82*E82</f>
        <v>0</v>
      </c>
      <c r="G82" s="27"/>
      <c r="H82" s="27">
        <f t="shared" ref="H82:H84" si="55">C82*G82</f>
        <v>0</v>
      </c>
      <c r="I82" s="27">
        <f t="shared" ref="I82:I84" si="56">F82+H82</f>
        <v>0</v>
      </c>
    </row>
    <row r="83" spans="1:9" x14ac:dyDescent="0.25">
      <c r="A83" s="3"/>
      <c r="B83" t="s">
        <v>52</v>
      </c>
      <c r="C83" s="7">
        <v>1</v>
      </c>
      <c r="D83" s="8" t="s">
        <v>53</v>
      </c>
      <c r="E83" s="26"/>
      <c r="F83" s="26">
        <f t="shared" si="54"/>
        <v>0</v>
      </c>
      <c r="G83" s="27"/>
      <c r="H83" s="27">
        <f t="shared" si="55"/>
        <v>0</v>
      </c>
      <c r="I83" s="27">
        <f t="shared" si="56"/>
        <v>0</v>
      </c>
    </row>
    <row r="84" spans="1:9" x14ac:dyDescent="0.25">
      <c r="A84" s="3"/>
      <c r="B84" t="s">
        <v>54</v>
      </c>
      <c r="C84" s="7">
        <v>1.08</v>
      </c>
      <c r="D84" s="8" t="s">
        <v>7</v>
      </c>
      <c r="E84" s="26"/>
      <c r="F84" s="26">
        <f t="shared" si="54"/>
        <v>0</v>
      </c>
      <c r="G84" s="27"/>
      <c r="H84" s="27">
        <f t="shared" si="55"/>
        <v>0</v>
      </c>
      <c r="I84" s="27">
        <f t="shared" si="56"/>
        <v>0</v>
      </c>
    </row>
    <row r="85" spans="1:9" x14ac:dyDescent="0.25">
      <c r="A85" s="3"/>
      <c r="C85" s="7"/>
      <c r="D85" s="8"/>
      <c r="E85" s="8"/>
      <c r="F85" s="8"/>
      <c r="G85" s="7"/>
      <c r="H85" s="7"/>
      <c r="I85" s="7"/>
    </row>
    <row r="86" spans="1:9" x14ac:dyDescent="0.25">
      <c r="A86" s="3"/>
      <c r="B86" s="2" t="s">
        <v>15</v>
      </c>
      <c r="C86" s="6"/>
      <c r="D86" s="9"/>
      <c r="E86" s="24"/>
      <c r="F86" s="24">
        <f>SUM(F81:F84)</f>
        <v>0</v>
      </c>
      <c r="G86" s="25"/>
      <c r="H86" s="24">
        <f>SUM(H81:H84)</f>
        <v>0</v>
      </c>
      <c r="I86" s="24">
        <f>SUM(I81:I84)</f>
        <v>0</v>
      </c>
    </row>
    <row r="87" spans="1:9" x14ac:dyDescent="0.25">
      <c r="A87" s="3"/>
      <c r="B87" s="2"/>
      <c r="C87" s="6"/>
      <c r="D87" s="9"/>
      <c r="E87" s="9"/>
      <c r="F87" s="9"/>
      <c r="G87" s="6"/>
      <c r="H87" s="6"/>
      <c r="I87" s="6"/>
    </row>
    <row r="88" spans="1:9" x14ac:dyDescent="0.25">
      <c r="A88" s="3">
        <v>11</v>
      </c>
      <c r="B88" s="2" t="s">
        <v>55</v>
      </c>
      <c r="C88" s="7"/>
      <c r="D88" s="8"/>
      <c r="E88" s="8"/>
      <c r="F88" s="8"/>
      <c r="G88" s="7"/>
      <c r="H88" s="7"/>
      <c r="I88" s="7"/>
    </row>
    <row r="89" spans="1:9" x14ac:dyDescent="0.25">
      <c r="A89" s="3"/>
      <c r="B89" t="s">
        <v>75</v>
      </c>
      <c r="C89" s="7">
        <v>44</v>
      </c>
      <c r="D89" s="8" t="s">
        <v>7</v>
      </c>
      <c r="E89" s="26"/>
      <c r="F89" s="26">
        <f t="shared" ref="F89" si="57">C89*E89</f>
        <v>0</v>
      </c>
      <c r="G89" s="27"/>
      <c r="H89" s="27">
        <f t="shared" ref="H89" si="58">C89*G89</f>
        <v>0</v>
      </c>
      <c r="I89" s="27">
        <f t="shared" ref="I89" si="59">F89+H89</f>
        <v>0</v>
      </c>
    </row>
    <row r="90" spans="1:9" x14ac:dyDescent="0.25">
      <c r="A90" s="3"/>
      <c r="C90" s="7"/>
      <c r="D90" s="8"/>
      <c r="E90" s="8"/>
      <c r="F90" s="8"/>
      <c r="G90" s="7"/>
      <c r="H90" s="7"/>
      <c r="I90" s="7"/>
    </row>
    <row r="91" spans="1:9" x14ac:dyDescent="0.25">
      <c r="A91" s="3"/>
      <c r="B91" s="2" t="s">
        <v>15</v>
      </c>
      <c r="C91" s="6"/>
      <c r="D91" s="9"/>
      <c r="E91" s="24"/>
      <c r="F91" s="24">
        <f>F89</f>
        <v>0</v>
      </c>
      <c r="G91" s="25"/>
      <c r="H91" s="25">
        <f>H89</f>
        <v>0</v>
      </c>
      <c r="I91" s="25">
        <f>I89</f>
        <v>0</v>
      </c>
    </row>
    <row r="92" spans="1:9" x14ac:dyDescent="0.25">
      <c r="A92" s="3"/>
      <c r="C92" s="7"/>
      <c r="D92" s="8"/>
      <c r="E92" s="8"/>
      <c r="F92" s="8"/>
      <c r="G92" s="7"/>
      <c r="H92" s="7"/>
      <c r="I92" s="7"/>
    </row>
    <row r="93" spans="1:9" x14ac:dyDescent="0.25">
      <c r="A93" s="3">
        <v>12</v>
      </c>
      <c r="B93" s="2" t="s">
        <v>56</v>
      </c>
      <c r="C93" s="7"/>
      <c r="D93" s="8"/>
      <c r="E93" s="8"/>
      <c r="F93" s="8"/>
      <c r="G93" s="7"/>
      <c r="H93" s="7"/>
      <c r="I93" s="7"/>
    </row>
    <row r="94" spans="1:9" x14ac:dyDescent="0.25">
      <c r="A94" s="3"/>
      <c r="B94" t="s">
        <v>57</v>
      </c>
      <c r="C94" s="7">
        <v>1</v>
      </c>
      <c r="D94" s="8" t="s">
        <v>42</v>
      </c>
      <c r="E94" s="26"/>
      <c r="F94" s="26">
        <f t="shared" ref="F94:F95" si="60">C94*E94</f>
        <v>0</v>
      </c>
      <c r="G94" s="27"/>
      <c r="H94" s="27">
        <f t="shared" ref="H94:H95" si="61">C94*G94</f>
        <v>0</v>
      </c>
      <c r="I94" s="27">
        <f t="shared" ref="I94:I95" si="62">F94+H94</f>
        <v>0</v>
      </c>
    </row>
    <row r="95" spans="1:9" x14ac:dyDescent="0.25">
      <c r="A95" s="3"/>
      <c r="B95" t="s">
        <v>86</v>
      </c>
      <c r="C95" s="7">
        <v>1</v>
      </c>
      <c r="D95" s="8" t="s">
        <v>42</v>
      </c>
      <c r="E95" s="26"/>
      <c r="F95" s="26">
        <f t="shared" si="60"/>
        <v>0</v>
      </c>
      <c r="G95" s="27"/>
      <c r="H95" s="27">
        <f t="shared" si="61"/>
        <v>0</v>
      </c>
      <c r="I95" s="27">
        <f t="shared" si="62"/>
        <v>0</v>
      </c>
    </row>
    <row r="96" spans="1:9" x14ac:dyDescent="0.25">
      <c r="A96" s="3"/>
      <c r="B96" t="s">
        <v>87</v>
      </c>
      <c r="C96" s="7">
        <v>16</v>
      </c>
      <c r="D96" s="8" t="s">
        <v>7</v>
      </c>
      <c r="E96" s="26"/>
      <c r="F96" s="26">
        <f t="shared" ref="F96:F100" si="63">C96*E96</f>
        <v>0</v>
      </c>
      <c r="G96" s="27"/>
      <c r="H96" s="27">
        <f t="shared" ref="H96:H100" si="64">C96*G96</f>
        <v>0</v>
      </c>
      <c r="I96" s="27">
        <f t="shared" ref="I96:I100" si="65">F96+H96</f>
        <v>0</v>
      </c>
    </row>
    <row r="97" spans="1:74" x14ac:dyDescent="0.25">
      <c r="A97" s="3"/>
      <c r="B97" t="s">
        <v>58</v>
      </c>
      <c r="C97" s="7">
        <v>13</v>
      </c>
      <c r="D97" s="8" t="s">
        <v>42</v>
      </c>
      <c r="E97" s="26"/>
      <c r="F97" s="26">
        <f t="shared" si="63"/>
        <v>0</v>
      </c>
      <c r="G97" s="27"/>
      <c r="H97" s="27">
        <f t="shared" si="64"/>
        <v>0</v>
      </c>
      <c r="I97" s="27">
        <f t="shared" si="65"/>
        <v>0</v>
      </c>
    </row>
    <row r="98" spans="1:74" x14ac:dyDescent="0.25">
      <c r="A98" s="3"/>
      <c r="B98" t="s">
        <v>59</v>
      </c>
      <c r="C98" s="7">
        <v>2</v>
      </c>
      <c r="D98" s="8" t="s">
        <v>42</v>
      </c>
      <c r="E98" s="26"/>
      <c r="F98" s="26">
        <f t="shared" si="63"/>
        <v>0</v>
      </c>
      <c r="G98" s="27"/>
      <c r="H98" s="27">
        <f t="shared" si="64"/>
        <v>0</v>
      </c>
      <c r="I98" s="27">
        <f t="shared" si="65"/>
        <v>0</v>
      </c>
    </row>
    <row r="99" spans="1:74" x14ac:dyDescent="0.25">
      <c r="A99" s="3"/>
      <c r="B99" t="s">
        <v>60</v>
      </c>
      <c r="C99" s="7">
        <v>1</v>
      </c>
      <c r="D99" s="8" t="s">
        <v>42</v>
      </c>
      <c r="E99" s="26"/>
      <c r="F99" s="26">
        <f t="shared" si="63"/>
        <v>0</v>
      </c>
      <c r="G99" s="27"/>
      <c r="H99" s="27">
        <f t="shared" si="64"/>
        <v>0</v>
      </c>
      <c r="I99" s="27">
        <f t="shared" si="65"/>
        <v>0</v>
      </c>
    </row>
    <row r="100" spans="1:74" x14ac:dyDescent="0.25">
      <c r="A100" s="3"/>
      <c r="B100" t="s">
        <v>61</v>
      </c>
      <c r="C100" s="7">
        <v>1</v>
      </c>
      <c r="D100" s="8" t="s">
        <v>42</v>
      </c>
      <c r="E100" s="26"/>
      <c r="F100" s="26">
        <f t="shared" si="63"/>
        <v>0</v>
      </c>
      <c r="G100" s="27"/>
      <c r="H100" s="27">
        <f t="shared" si="64"/>
        <v>0</v>
      </c>
      <c r="I100" s="27">
        <f t="shared" si="65"/>
        <v>0</v>
      </c>
    </row>
    <row r="101" spans="1:74" x14ac:dyDescent="0.25">
      <c r="A101" s="3"/>
      <c r="C101" s="7"/>
      <c r="D101" s="8"/>
      <c r="E101" s="8"/>
      <c r="F101" s="8"/>
      <c r="G101" s="7"/>
      <c r="H101" s="7"/>
      <c r="I101" s="7"/>
    </row>
    <row r="102" spans="1:74" x14ac:dyDescent="0.25">
      <c r="A102" s="3"/>
      <c r="B102" s="2" t="s">
        <v>15</v>
      </c>
      <c r="C102" s="6"/>
      <c r="D102" s="9"/>
      <c r="E102" s="24"/>
      <c r="F102" s="24">
        <f>SUM(F94:F100)</f>
        <v>0</v>
      </c>
      <c r="G102" s="25"/>
      <c r="H102" s="24">
        <f>SUM(H94:H100)</f>
        <v>0</v>
      </c>
      <c r="I102" s="24">
        <f>SUM(I94:I100)</f>
        <v>0</v>
      </c>
    </row>
    <row r="103" spans="1:74" x14ac:dyDescent="0.25">
      <c r="A103" s="3"/>
      <c r="C103" s="7"/>
      <c r="D103" s="8"/>
      <c r="E103" s="8"/>
      <c r="F103" s="8"/>
      <c r="G103" s="7"/>
      <c r="H103" s="7"/>
      <c r="I103" s="7"/>
    </row>
    <row r="104" spans="1:74" x14ac:dyDescent="0.25">
      <c r="A104" s="3">
        <v>13</v>
      </c>
      <c r="B104" s="2" t="s">
        <v>62</v>
      </c>
      <c r="C104" s="7"/>
      <c r="D104" s="8"/>
      <c r="E104" s="8"/>
      <c r="F104" s="8"/>
      <c r="G104" s="7"/>
      <c r="H104" s="7"/>
      <c r="I104" s="7"/>
    </row>
    <row r="105" spans="1:74" x14ac:dyDescent="0.25">
      <c r="A105" s="3"/>
      <c r="B105" t="s">
        <v>63</v>
      </c>
      <c r="C105" s="7">
        <v>1</v>
      </c>
      <c r="D105" s="8" t="s">
        <v>9</v>
      </c>
      <c r="E105" s="26"/>
      <c r="F105" s="26">
        <f t="shared" ref="F105" si="66">C105*E105</f>
        <v>0</v>
      </c>
      <c r="G105" s="27"/>
      <c r="H105" s="27">
        <f t="shared" ref="H105" si="67">C105*G105</f>
        <v>0</v>
      </c>
      <c r="I105" s="27">
        <f t="shared" ref="I105" si="68">F105+H105</f>
        <v>0</v>
      </c>
    </row>
    <row r="106" spans="1:74" x14ac:dyDescent="0.25">
      <c r="A106" s="3"/>
      <c r="B106" t="s">
        <v>64</v>
      </c>
      <c r="C106" s="7">
        <v>140</v>
      </c>
      <c r="D106" s="8" t="s">
        <v>7</v>
      </c>
      <c r="E106" s="26"/>
      <c r="F106" s="26">
        <f t="shared" ref="F106" si="69">C106*E106</f>
        <v>0</v>
      </c>
      <c r="G106" s="27"/>
      <c r="H106" s="27">
        <f t="shared" ref="H106" si="70">C106*G106</f>
        <v>0</v>
      </c>
      <c r="I106" s="27">
        <f t="shared" ref="I106" si="71">F106+H106</f>
        <v>0</v>
      </c>
    </row>
    <row r="107" spans="1:74" x14ac:dyDescent="0.25">
      <c r="A107" s="3"/>
      <c r="C107" s="7"/>
      <c r="D107" s="8"/>
      <c r="E107" s="8"/>
      <c r="F107" s="8"/>
      <c r="G107" s="7"/>
      <c r="H107" s="7"/>
      <c r="I107" s="7"/>
    </row>
    <row r="108" spans="1:74" x14ac:dyDescent="0.25">
      <c r="A108" s="4"/>
      <c r="B108" s="2" t="s">
        <v>15</v>
      </c>
      <c r="C108" s="6"/>
      <c r="D108" s="9"/>
      <c r="E108" s="24"/>
      <c r="F108" s="24">
        <f>SUM(F105:F106)</f>
        <v>0</v>
      </c>
      <c r="G108" s="25"/>
      <c r="H108" s="24">
        <f>SUM(H105:H106)</f>
        <v>0</v>
      </c>
      <c r="I108" s="24">
        <f>SUM(I105:I106)</f>
        <v>0</v>
      </c>
    </row>
    <row r="109" spans="1:74" ht="15.75" thickBot="1" x14ac:dyDescent="0.3">
      <c r="A109" s="4"/>
      <c r="C109" s="7"/>
      <c r="D109" s="8"/>
      <c r="E109" s="8"/>
      <c r="F109" s="8"/>
      <c r="G109" s="7"/>
      <c r="H109" s="7"/>
      <c r="I109" s="7"/>
    </row>
    <row r="110" spans="1:74" s="14" customFormat="1" ht="16.5" customHeight="1" thickBot="1" x14ac:dyDescent="0.3">
      <c r="A110" s="10"/>
      <c r="B110" s="11" t="s">
        <v>65</v>
      </c>
      <c r="C110" s="12"/>
      <c r="D110" s="13"/>
      <c r="E110" s="28"/>
      <c r="F110" s="22">
        <f>SUM(F19,F25,F34,F41,F48,F55,F61,F69,F78,F86,F91,F102,F108)</f>
        <v>0</v>
      </c>
      <c r="G110" s="23"/>
      <c r="H110" s="22">
        <f>SUM(H19,H25,H34,H41,H48,H55,H61,H69,H78,H86,H91,H102,H108)</f>
        <v>0</v>
      </c>
      <c r="I110" s="23">
        <f>SUM(I19,I25,I34,I41,I48,I55,I61,I69,I78,I86,I91,I102,I108)</f>
        <v>0</v>
      </c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</row>
  </sheetData>
  <mergeCells count="6">
    <mergeCell ref="A2:I2"/>
    <mergeCell ref="A5:I5"/>
    <mergeCell ref="A6:I6"/>
    <mergeCell ref="A7:I7"/>
    <mergeCell ref="A1:I1"/>
    <mergeCell ref="A4:I4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1FDA3B99CAE114499DFECE9A15AAFAD" ma:contentTypeVersion="14" ma:contentTypeDescription="Crie um novo documento." ma:contentTypeScope="" ma:versionID="dd49d0a97c531b2883054b41b713506c">
  <xsd:schema xmlns:xsd="http://www.w3.org/2001/XMLSchema" xmlns:xs="http://www.w3.org/2001/XMLSchema" xmlns:p="http://schemas.microsoft.com/office/2006/metadata/properties" xmlns:ns2="c8cc197d-e7b3-4df0-8d05-a653fe915599" xmlns:ns3="ec5dc6e2-9b80-427c-83f9-c653e03cc432" targetNamespace="http://schemas.microsoft.com/office/2006/metadata/properties" ma:root="true" ma:fieldsID="2d46cea416895166f068eb0f0e758096" ns2:_="" ns3:_="">
    <xsd:import namespace="c8cc197d-e7b3-4df0-8d05-a653fe915599"/>
    <xsd:import namespace="ec5dc6e2-9b80-427c-83f9-c653e03cc4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cc197d-e7b3-4df0-8d05-a653fe9155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Marcações de imagem" ma:readOnly="false" ma:fieldId="{5cf76f15-5ced-4ddc-b409-7134ff3c332f}" ma:taxonomyMulti="true" ma:sspId="5d3ef64a-58ba-480e-84dd-f493bfc743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5dc6e2-9b80-427c-83f9-c653e03cc43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8F7D2B-D433-4C59-874E-AE295F26194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BD6123-A972-451D-A390-338A88B805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8cc197d-e7b3-4df0-8d05-a653fe915599"/>
    <ds:schemaRef ds:uri="ec5dc6e2-9b80-427c-83f9-c653e03cc4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prince.mainer</dc:creator>
  <cp:lastModifiedBy>Rita Helena Sefton Oliveira de Paris</cp:lastModifiedBy>
  <cp:lastPrinted>2024-10-03T18:41:41Z</cp:lastPrinted>
  <dcterms:created xsi:type="dcterms:W3CDTF">2024-10-03T17:59:06Z</dcterms:created>
  <dcterms:modified xsi:type="dcterms:W3CDTF">2024-11-19T16:47:39Z</dcterms:modified>
</cp:coreProperties>
</file>