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ta.paris\Desktop\DISPENSA 2024\DE 56 - Modernização de porta (repetição)\"/>
    </mc:Choice>
  </mc:AlternateContent>
  <xr:revisionPtr revIDLastSave="0" documentId="8_{DD59B7D4-223A-4340-8DE7-4F26B754345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3" l="1"/>
  <c r="G32" i="3"/>
  <c r="H32" i="3"/>
  <c r="E27" i="3" l="1"/>
  <c r="E26" i="3"/>
  <c r="E25" i="3"/>
  <c r="E28" i="3" s="1"/>
  <c r="E21" i="3"/>
  <c r="E20" i="3"/>
  <c r="E19" i="3"/>
  <c r="E18" i="3"/>
  <c r="G27" i="3"/>
  <c r="G26" i="3"/>
  <c r="G25" i="3"/>
  <c r="G28" i="3" s="1"/>
  <c r="G21" i="3"/>
  <c r="G20" i="3"/>
  <c r="G19" i="3"/>
  <c r="G18" i="3"/>
  <c r="G14" i="3"/>
  <c r="G13" i="3"/>
  <c r="E14" i="3"/>
  <c r="E13" i="3"/>
  <c r="G12" i="3"/>
  <c r="E12" i="3"/>
  <c r="E15" i="3" l="1"/>
  <c r="G22" i="3"/>
  <c r="G15" i="3"/>
  <c r="G34" i="3" s="1"/>
  <c r="E22" i="3"/>
  <c r="H20" i="3"/>
  <c r="H21" i="3"/>
  <c r="H12" i="3"/>
  <c r="H18" i="3"/>
  <c r="H22" i="3" s="1"/>
  <c r="H14" i="3"/>
  <c r="H19" i="3"/>
  <c r="H27" i="3"/>
  <c r="H13" i="3"/>
  <c r="H25" i="3"/>
  <c r="H26" i="3"/>
  <c r="E34" i="3" l="1"/>
  <c r="H15" i="3"/>
  <c r="H28" i="3"/>
  <c r="H34" i="3" l="1"/>
</calcChain>
</file>

<file path=xl/sharedStrings.xml><?xml version="1.0" encoding="utf-8"?>
<sst xmlns="http://schemas.openxmlformats.org/spreadsheetml/2006/main" count="51" uniqueCount="43">
  <si>
    <r>
      <rPr>
        <sz val="14"/>
        <rFont val="Arial MT"/>
        <family val="2"/>
      </rPr>
      <t>Planilha de Orçamento GLOBAL</t>
    </r>
  </si>
  <si>
    <r>
      <rPr>
        <sz val="8"/>
        <rFont val="Arial MT"/>
        <family val="2"/>
      </rPr>
      <t xml:space="preserve">03/07/2024
</t>
    </r>
    <r>
      <rPr>
        <sz val="8"/>
        <rFont val="Arial MT"/>
        <family val="2"/>
      </rPr>
      <t>Página 1 de 1</t>
    </r>
  </si>
  <si>
    <r>
      <rPr>
        <sz val="7"/>
        <rFont val="Arial MT"/>
        <family val="2"/>
      </rPr>
      <t xml:space="preserve">Obra:04/21 - PORTA DE ENTRADA SALÃO JULIO DE CASTILHOS
</t>
    </r>
    <r>
      <rPr>
        <sz val="7"/>
        <rFont val="Arial MT"/>
        <family val="2"/>
      </rPr>
      <t>Cliente:</t>
    </r>
  </si>
  <si>
    <r>
      <rPr>
        <sz val="7"/>
        <rFont val="Arial MT"/>
        <family val="2"/>
      </rPr>
      <t xml:space="preserve">Endereço:
</t>
    </r>
    <r>
      <rPr>
        <sz val="7"/>
        <rFont val="Arial MT"/>
        <family val="2"/>
      </rPr>
      <t>Cidade:</t>
    </r>
  </si>
  <si>
    <r>
      <rPr>
        <sz val="8"/>
        <rFont val="Arial MT"/>
        <family val="2"/>
      </rPr>
      <t>Preço Unitário/Preço Total</t>
    </r>
  </si>
  <si>
    <r>
      <rPr>
        <sz val="7"/>
        <rFont val="Arial MT"/>
        <family val="2"/>
      </rPr>
      <t xml:space="preserve">ASSEMBLEIA LEGISLATIVA DO ESTADO DO RS - CNPJ: 88.243.688/0001-81
</t>
    </r>
    <r>
      <rPr>
        <sz val="7"/>
        <rFont val="Arial MT"/>
        <family val="2"/>
      </rPr>
      <t>Praça Marechal Deodoro,101 - Porto Alegre - RS - FONE: (50)3210-2851 - email: log.projetos@al.rs.gov.br</t>
    </r>
  </si>
  <si>
    <t>Un.</t>
  </si>
  <si>
    <t xml:space="preserve">Qtd.  </t>
  </si>
  <si>
    <t>M2</t>
  </si>
  <si>
    <t>M3</t>
  </si>
  <si>
    <t>UN.</t>
  </si>
  <si>
    <t>MS</t>
  </si>
  <si>
    <t>Total Material</t>
  </si>
  <si>
    <t>Total Mão-de-Obra</t>
  </si>
  <si>
    <t>Item/Descrição</t>
  </si>
  <si>
    <t>1. DEMOLIÇÕES</t>
  </si>
  <si>
    <t>Total de DEMOLIÇÕES</t>
  </si>
  <si>
    <t>Total de ESQUADRIA DE ALUMINIO</t>
  </si>
  <si>
    <t>Total de VIDROS</t>
  </si>
  <si>
    <t>TOTAL DO ORÇAMENTO</t>
  </si>
  <si>
    <t>.1 Remoção de esquadrias e divisórias</t>
  </si>
  <si>
    <t>.2 Remoção de vidro liso comum de esquadria com baguete de alumínio ou PVC. AF _01/2021</t>
  </si>
  <si>
    <t>.3 Carga manual e transporte entulho-caminhão 10 km</t>
  </si>
  <si>
    <t>.2 Jogo de ferragens cromadas para porta de vidro temperado, uma folha composto de dobradiças superior e inferior, trinco, fechadura, contra fechadura com capuchinho SE M mola e puxador</t>
  </si>
  <si>
    <t>.3 Mola hidráulica braço deslizantes SBC140560</t>
  </si>
  <si>
    <t>.4 Barra anti pânico SIURB 070290</t>
  </si>
  <si>
    <t>.2 Letreiros caixa zinco H = 20 SEINFRA C16.20</t>
  </si>
  <si>
    <t>.3 Película de proteção solar fumê para vidro</t>
  </si>
  <si>
    <t>.4 Limpeza de vidros</t>
  </si>
  <si>
    <t>Material</t>
  </si>
  <si>
    <t>Mão-de-Obra</t>
  </si>
  <si>
    <t>Total</t>
  </si>
  <si>
    <t>Planilha modelo orçamento</t>
  </si>
  <si>
    <t>Empresa:</t>
  </si>
  <si>
    <t>CNPJ</t>
  </si>
  <si>
    <t>Endereço:</t>
  </si>
  <si>
    <t>E-mail</t>
  </si>
  <si>
    <t>Telefone:</t>
  </si>
  <si>
    <t>Reforma: Modernização da porta de acesso ao Salão Júlio de Castilhos com fornecimento e instalação de materiais.</t>
  </si>
  <si>
    <t>3. FORNECIMENTO E INSTALAÇÃO DE VIDROS/LETREIROS/PELÍCULAS</t>
  </si>
  <si>
    <t>2. FORNECIMENTO E INSTALAÇÃO DE ESQUADRIA DE ALUMINIO</t>
  </si>
  <si>
    <t>.1 Porta de abrir - Alumínio com perfil anodizado reforçado</t>
  </si>
  <si>
    <t>.1 Instalação de vidro laminado, E = 12mm (3+3//3+3), encaixado em perfil U. AF_01/2021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</si>
</sst>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7">
    <font>
      <sz val="10"/>
      <color rgb="FF000000"/>
      <name val="Times New Roman"/>
      <charset val="204"/>
    </font>
    <font>
      <sz val="14"/>
      <name val="Arial MT"/>
    </font>
    <font>
      <sz val="8"/>
      <name val="Arial MT"/>
    </font>
    <font>
      <sz val="14"/>
      <name val="Arial MT"/>
      <family val="2"/>
    </font>
    <font>
      <sz val="8"/>
      <name val="Arial MT"/>
      <family val="2"/>
    </font>
    <font>
      <sz val="7"/>
      <name val="Arial MT"/>
      <family val="2"/>
    </font>
    <font>
      <sz val="10"/>
      <color rgb="FF000000"/>
      <name val="Times New Roman"/>
      <family val="1"/>
    </font>
    <font>
      <sz val="10"/>
      <name val="Arial MT"/>
      <family val="2"/>
    </font>
    <font>
      <sz val="10"/>
      <name val="Arial MT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 MT"/>
      <family val="2"/>
    </font>
    <font>
      <b/>
      <sz val="10"/>
      <color rgb="FF000000"/>
      <name val="Arial"/>
      <family val="2"/>
    </font>
    <font>
      <b/>
      <sz val="10"/>
      <name val="Arial MT"/>
    </font>
    <font>
      <sz val="10"/>
      <color rgb="FF000000"/>
      <name val="Arial"/>
      <family val="2"/>
    </font>
    <font>
      <sz val="10"/>
      <color rgb="FF000000"/>
      <name val="Arial MT"/>
    </font>
    <font>
      <b/>
      <sz val="10"/>
      <color rgb="FF000000"/>
      <name val="Arial M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 indent="25"/>
    </xf>
    <xf numFmtId="0" fontId="0" fillId="0" borderId="0" xfId="0" applyAlignment="1">
      <alignment horizontal="left" vertical="top" wrapText="1" indent="6"/>
    </xf>
    <xf numFmtId="0" fontId="0" fillId="0" borderId="0" xfId="0" applyAlignment="1">
      <alignment horizontal="left" vertical="top" wrapText="1" indent="1"/>
    </xf>
    <xf numFmtId="0" fontId="0" fillId="0" borderId="0" xfId="0" applyAlignment="1">
      <alignment horizontal="right" vertical="top" wrapText="1" indent="2"/>
    </xf>
    <xf numFmtId="0" fontId="2" fillId="0" borderId="0" xfId="0" applyFont="1" applyAlignment="1">
      <alignment horizontal="left" wrapText="1" indent="2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44" fontId="12" fillId="0" borderId="0" xfId="1" applyFont="1" applyFill="1" applyBorder="1" applyAlignment="1">
      <alignment horizontal="right" vertical="center" shrinkToFi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44" fontId="12" fillId="0" borderId="3" xfId="1" applyFont="1" applyFill="1" applyBorder="1" applyAlignment="1">
      <alignment horizontal="right" vertical="center" shrinkToFi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top" wrapText="1" indent="3"/>
    </xf>
    <xf numFmtId="0" fontId="9" fillId="0" borderId="0" xfId="0" applyFont="1" applyAlignment="1">
      <alignment horizontal="right" vertical="center" wrapText="1"/>
    </xf>
    <xf numFmtId="44" fontId="12" fillId="0" borderId="1" xfId="1" applyFont="1" applyFill="1" applyBorder="1" applyAlignment="1">
      <alignment horizontal="right" vertical="center" shrinkToFi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44" fontId="11" fillId="0" borderId="4" xfId="1" applyFont="1" applyFill="1" applyBorder="1" applyAlignment="1">
      <alignment horizontal="right" vertical="center" shrinkToFit="1"/>
    </xf>
    <xf numFmtId="0" fontId="7" fillId="0" borderId="4" xfId="0" applyFont="1" applyBorder="1" applyAlignment="1">
      <alignment horizontal="left" vertical="center" wrapText="1"/>
    </xf>
    <xf numFmtId="44" fontId="12" fillId="0" borderId="5" xfId="1" applyFont="1" applyFill="1" applyBorder="1" applyAlignment="1">
      <alignment horizontal="right" vertical="center" shrinkToFit="1"/>
    </xf>
    <xf numFmtId="0" fontId="13" fillId="2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44" fontId="16" fillId="0" borderId="0" xfId="1" applyFont="1" applyFill="1" applyBorder="1" applyAlignment="1">
      <alignment horizontal="right" vertical="center" shrinkToFit="1"/>
    </xf>
    <xf numFmtId="0" fontId="9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left" vertical="top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0</xdr:rowOff>
    </xdr:from>
    <xdr:ext cx="7103745" cy="762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0"/>
          <a:ext cx="7103745" cy="7620"/>
        </a:xfrm>
        <a:custGeom>
          <a:avLst/>
          <a:gdLst/>
          <a:ahLst/>
          <a:cxnLst/>
          <a:rect l="0" t="0" r="0" b="0"/>
          <a:pathLst>
            <a:path w="7103745" h="7620">
              <a:moveTo>
                <a:pt x="0" y="0"/>
              </a:moveTo>
              <a:lnTo>
                <a:pt x="7103364" y="0"/>
              </a:lnTo>
            </a:path>
            <a:path w="7103745" h="7620">
              <a:moveTo>
                <a:pt x="0" y="1523"/>
              </a:moveTo>
              <a:lnTo>
                <a:pt x="7103364" y="1523"/>
              </a:lnTo>
            </a:path>
            <a:path w="7103745" h="7620">
              <a:moveTo>
                <a:pt x="0" y="3047"/>
              </a:moveTo>
              <a:lnTo>
                <a:pt x="7103364" y="3047"/>
              </a:lnTo>
            </a:path>
            <a:path w="7103745" h="7620">
              <a:moveTo>
                <a:pt x="0" y="4571"/>
              </a:moveTo>
              <a:lnTo>
                <a:pt x="7103364" y="4571"/>
              </a:lnTo>
            </a:path>
            <a:path w="7103745" h="7620">
              <a:moveTo>
                <a:pt x="0" y="6094"/>
              </a:moveTo>
              <a:lnTo>
                <a:pt x="7103364" y="6094"/>
              </a:lnTo>
            </a:path>
            <a:path w="7103745" h="7620">
              <a:moveTo>
                <a:pt x="0" y="7619"/>
              </a:moveTo>
              <a:lnTo>
                <a:pt x="7103364" y="7619"/>
              </a:lnTo>
            </a:path>
          </a:pathLst>
        </a:custGeom>
        <a:ln w="4762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log.projetos@al.rs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"/>
  <sheetViews>
    <sheetView workbookViewId="0"/>
  </sheetViews>
  <sheetFormatPr defaultRowHeight="12.75"/>
  <cols>
    <col min="1" max="1" width="103.5" customWidth="1"/>
    <col min="2" max="2" width="29.33203125" customWidth="1"/>
  </cols>
  <sheetData>
    <row r="1" spans="1:2" ht="22.5" customHeight="1">
      <c r="A1" s="1" t="s">
        <v>0</v>
      </c>
      <c r="B1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"/>
  <sheetViews>
    <sheetView workbookViewId="0"/>
  </sheetViews>
  <sheetFormatPr defaultRowHeight="12.75"/>
  <cols>
    <col min="1" max="1" width="63.1640625" customWidth="1"/>
    <col min="2" max="2" width="20.83203125" customWidth="1"/>
    <col min="3" max="3" width="48.6640625" customWidth="1"/>
  </cols>
  <sheetData>
    <row r="1" spans="1:3" ht="37.5" customHeight="1">
      <c r="A1" s="3" t="s">
        <v>2</v>
      </c>
      <c r="B1" s="4" t="s">
        <v>3</v>
      </c>
      <c r="C1" s="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4"/>
  <sheetViews>
    <sheetView tabSelected="1" workbookViewId="0">
      <selection activeCell="F38" sqref="F38"/>
    </sheetView>
  </sheetViews>
  <sheetFormatPr defaultRowHeight="12.75"/>
  <cols>
    <col min="1" max="1" width="68.5" customWidth="1"/>
    <col min="2" max="2" width="6" bestFit="1" customWidth="1"/>
    <col min="3" max="3" width="5.33203125" bestFit="1" customWidth="1"/>
    <col min="4" max="4" width="15.1640625" bestFit="1" customWidth="1"/>
    <col min="5" max="5" width="13.33203125" bestFit="1" customWidth="1"/>
    <col min="6" max="6" width="16" bestFit="1" customWidth="1"/>
    <col min="7" max="7" width="19.5" bestFit="1" customWidth="1"/>
    <col min="8" max="8" width="16.6640625" bestFit="1" customWidth="1"/>
    <col min="9" max="9" width="0.83203125" customWidth="1"/>
  </cols>
  <sheetData>
    <row r="1" spans="1:9">
      <c r="A1" s="35" t="s">
        <v>32</v>
      </c>
      <c r="B1" s="35"/>
      <c r="C1" s="35"/>
      <c r="D1" s="35"/>
      <c r="E1" s="35"/>
      <c r="F1" s="35"/>
      <c r="G1" s="35"/>
      <c r="H1" s="35"/>
    </row>
    <row r="2" spans="1:9">
      <c r="A2" s="35" t="s">
        <v>38</v>
      </c>
      <c r="B2" s="35"/>
      <c r="C2" s="35"/>
      <c r="D2" s="35"/>
      <c r="E2" s="35"/>
      <c r="F2" s="35"/>
      <c r="G2" s="35"/>
      <c r="H2" s="35"/>
    </row>
    <row r="3" spans="1:9">
      <c r="A3" s="28"/>
      <c r="B3" s="28"/>
      <c r="C3" s="28"/>
      <c r="D3" s="28"/>
      <c r="E3" s="28"/>
      <c r="F3" s="28"/>
      <c r="G3" s="28"/>
      <c r="H3" s="28"/>
    </row>
    <row r="4" spans="1:9">
      <c r="A4" s="36" t="s">
        <v>33</v>
      </c>
      <c r="B4" s="36"/>
      <c r="C4" s="36"/>
      <c r="D4" s="28"/>
      <c r="E4" s="28"/>
      <c r="F4" s="28"/>
      <c r="G4" s="28"/>
      <c r="H4" s="28"/>
    </row>
    <row r="5" spans="1:9">
      <c r="A5" s="36" t="s">
        <v>34</v>
      </c>
      <c r="B5" s="36"/>
      <c r="C5" s="36"/>
      <c r="D5" s="28"/>
      <c r="E5" s="28"/>
      <c r="F5" s="28"/>
      <c r="G5" s="28"/>
      <c r="H5" s="28"/>
    </row>
    <row r="6" spans="1:9">
      <c r="A6" s="36" t="s">
        <v>35</v>
      </c>
      <c r="B6" s="36"/>
      <c r="C6" s="36"/>
      <c r="D6" s="28"/>
      <c r="E6" s="28"/>
      <c r="F6" s="28"/>
      <c r="G6" s="28"/>
      <c r="H6" s="28"/>
    </row>
    <row r="7" spans="1:9">
      <c r="A7" s="36" t="s">
        <v>36</v>
      </c>
      <c r="B7" s="36"/>
      <c r="C7" s="36"/>
      <c r="D7" s="28"/>
      <c r="E7" s="28"/>
      <c r="F7" s="28"/>
      <c r="G7" s="28"/>
      <c r="H7" s="28"/>
    </row>
    <row r="8" spans="1:9">
      <c r="A8" s="36" t="s">
        <v>37</v>
      </c>
      <c r="B8" s="36"/>
      <c r="C8" s="36"/>
      <c r="D8" s="28"/>
      <c r="E8" s="28"/>
      <c r="F8" s="28"/>
      <c r="G8" s="28"/>
      <c r="H8" s="28"/>
    </row>
    <row r="9" spans="1:9">
      <c r="A9" s="27"/>
      <c r="B9" s="27"/>
      <c r="C9" s="27"/>
      <c r="D9" s="27"/>
      <c r="E9" s="27"/>
      <c r="F9" s="27"/>
      <c r="G9" s="27"/>
      <c r="H9" s="27"/>
    </row>
    <row r="10" spans="1:9" ht="11.25" customHeight="1">
      <c r="A10" s="26" t="s">
        <v>14</v>
      </c>
      <c r="B10" s="26" t="s">
        <v>7</v>
      </c>
      <c r="C10" s="26" t="s">
        <v>6</v>
      </c>
      <c r="D10" s="26" t="s">
        <v>29</v>
      </c>
      <c r="E10" s="26" t="s">
        <v>12</v>
      </c>
      <c r="F10" s="26" t="s">
        <v>30</v>
      </c>
      <c r="G10" s="26" t="s">
        <v>13</v>
      </c>
      <c r="H10" s="26" t="s">
        <v>31</v>
      </c>
      <c r="I10" s="6"/>
    </row>
    <row r="11" spans="1:9">
      <c r="A11" s="32" t="s">
        <v>15</v>
      </c>
      <c r="B11" s="33"/>
      <c r="C11" s="33"/>
      <c r="D11" s="33"/>
      <c r="E11" s="33"/>
      <c r="F11" s="33"/>
      <c r="G11" s="33"/>
      <c r="H11" s="34"/>
      <c r="I11" s="7"/>
    </row>
    <row r="12" spans="1:9">
      <c r="A12" s="24" t="s">
        <v>20</v>
      </c>
      <c r="B12" s="22">
        <v>10.9</v>
      </c>
      <c r="C12" s="22" t="s">
        <v>8</v>
      </c>
      <c r="D12" s="23"/>
      <c r="E12" s="23">
        <f>B12*D12</f>
        <v>0</v>
      </c>
      <c r="F12" s="23"/>
      <c r="G12" s="23">
        <f>B12*F12</f>
        <v>0</v>
      </c>
      <c r="H12" s="23">
        <f>E12+G12</f>
        <v>0</v>
      </c>
      <c r="I12" s="8"/>
    </row>
    <row r="13" spans="1:9" ht="25.5">
      <c r="A13" s="24" t="s">
        <v>21</v>
      </c>
      <c r="B13" s="22">
        <v>10.9</v>
      </c>
      <c r="C13" s="22" t="s">
        <v>8</v>
      </c>
      <c r="D13" s="23"/>
      <c r="E13" s="23">
        <f>B13*D13</f>
        <v>0</v>
      </c>
      <c r="F13" s="23"/>
      <c r="G13" s="23">
        <f>B13*F13</f>
        <v>0</v>
      </c>
      <c r="H13" s="23">
        <f>E13+G13</f>
        <v>0</v>
      </c>
      <c r="I13" s="8"/>
    </row>
    <row r="14" spans="1:9">
      <c r="A14" s="21" t="s">
        <v>22</v>
      </c>
      <c r="B14" s="22">
        <v>18</v>
      </c>
      <c r="C14" s="22" t="s">
        <v>9</v>
      </c>
      <c r="D14" s="23"/>
      <c r="E14" s="23">
        <f>B14*D14</f>
        <v>0</v>
      </c>
      <c r="F14" s="23"/>
      <c r="G14" s="23">
        <f>B14*F14</f>
        <v>0</v>
      </c>
      <c r="H14" s="23">
        <f>E14+G14</f>
        <v>0</v>
      </c>
      <c r="I14" s="8"/>
    </row>
    <row r="15" spans="1:9">
      <c r="A15" s="11" t="s">
        <v>16</v>
      </c>
      <c r="B15" s="12"/>
      <c r="C15" s="12"/>
      <c r="D15" s="25"/>
      <c r="E15" s="25">
        <f>SUM(E12:E14)</f>
        <v>0</v>
      </c>
      <c r="F15" s="25"/>
      <c r="G15" s="25">
        <f>SUM(G12:G14)</f>
        <v>0</v>
      </c>
      <c r="H15" s="25">
        <f>SUM(H12:H14)</f>
        <v>0</v>
      </c>
      <c r="I15" s="9"/>
    </row>
    <row r="16" spans="1:9" ht="14.25" customHeight="1">
      <c r="A16" s="11"/>
      <c r="B16" s="12"/>
      <c r="C16" s="12"/>
      <c r="D16" s="13"/>
      <c r="E16" s="13"/>
      <c r="F16" s="13"/>
      <c r="G16" s="13"/>
      <c r="H16" s="13"/>
      <c r="I16" s="9"/>
    </row>
    <row r="17" spans="1:9">
      <c r="A17" s="32" t="s">
        <v>40</v>
      </c>
      <c r="B17" s="33"/>
      <c r="C17" s="33"/>
      <c r="D17" s="33"/>
      <c r="E17" s="33"/>
      <c r="F17" s="33"/>
      <c r="G17" s="33"/>
      <c r="H17" s="34"/>
      <c r="I17" s="9"/>
    </row>
    <row r="18" spans="1:9">
      <c r="A18" s="24" t="s">
        <v>41</v>
      </c>
      <c r="B18" s="22">
        <v>10.9</v>
      </c>
      <c r="C18" s="22" t="s">
        <v>8</v>
      </c>
      <c r="D18" s="23"/>
      <c r="E18" s="23">
        <f>B18*D18</f>
        <v>0</v>
      </c>
      <c r="F18" s="23"/>
      <c r="G18" s="23">
        <f>B18*F18</f>
        <v>0</v>
      </c>
      <c r="H18" s="23">
        <f>E18+G18</f>
        <v>0</v>
      </c>
      <c r="I18" s="8"/>
    </row>
    <row r="19" spans="1:9" ht="38.25">
      <c r="A19" s="24" t="s">
        <v>23</v>
      </c>
      <c r="B19" s="22">
        <v>2</v>
      </c>
      <c r="C19" s="22" t="s">
        <v>10</v>
      </c>
      <c r="D19" s="23"/>
      <c r="E19" s="23">
        <f>B19*D19</f>
        <v>0</v>
      </c>
      <c r="F19" s="23"/>
      <c r="G19" s="23">
        <f>B19*F19</f>
        <v>0</v>
      </c>
      <c r="H19" s="23">
        <f>E19+G19</f>
        <v>0</v>
      </c>
      <c r="I19" s="8"/>
    </row>
    <row r="20" spans="1:9">
      <c r="A20" s="21" t="s">
        <v>24</v>
      </c>
      <c r="B20" s="22">
        <v>2</v>
      </c>
      <c r="C20" s="22" t="s">
        <v>11</v>
      </c>
      <c r="D20" s="23"/>
      <c r="E20" s="23">
        <f>B20*D20</f>
        <v>0</v>
      </c>
      <c r="F20" s="23"/>
      <c r="G20" s="23">
        <f>B20*F20</f>
        <v>0</v>
      </c>
      <c r="H20" s="23">
        <f>E20+G20</f>
        <v>0</v>
      </c>
      <c r="I20" s="8"/>
    </row>
    <row r="21" spans="1:9">
      <c r="A21" s="21" t="s">
        <v>25</v>
      </c>
      <c r="B21" s="22">
        <v>2</v>
      </c>
      <c r="C21" s="22" t="s">
        <v>10</v>
      </c>
      <c r="D21" s="23"/>
      <c r="E21" s="23">
        <f>B21*D21</f>
        <v>0</v>
      </c>
      <c r="F21" s="23"/>
      <c r="G21" s="23">
        <f>B21*F21</f>
        <v>0</v>
      </c>
      <c r="H21" s="23">
        <f>E21+G21</f>
        <v>0</v>
      </c>
      <c r="I21" s="8"/>
    </row>
    <row r="22" spans="1:9" ht="14.25" customHeight="1">
      <c r="A22" s="14" t="s">
        <v>17</v>
      </c>
      <c r="B22" s="15"/>
      <c r="C22" s="15"/>
      <c r="D22" s="20"/>
      <c r="E22" s="20">
        <f>SUM(E18:E21)</f>
        <v>0</v>
      </c>
      <c r="F22" s="20"/>
      <c r="G22" s="20">
        <f>SUM(G18:G21)</f>
        <v>0</v>
      </c>
      <c r="H22" s="20">
        <f>SUM(H18:H21)</f>
        <v>0</v>
      </c>
      <c r="I22" s="9"/>
    </row>
    <row r="23" spans="1:9" ht="14.25" customHeight="1">
      <c r="A23" s="14"/>
      <c r="B23" s="15"/>
      <c r="C23" s="15"/>
      <c r="D23" s="13"/>
      <c r="E23" s="13"/>
      <c r="F23" s="13"/>
      <c r="G23" s="13"/>
      <c r="H23" s="13"/>
      <c r="I23" s="9"/>
    </row>
    <row r="24" spans="1:9">
      <c r="A24" s="32" t="s">
        <v>39</v>
      </c>
      <c r="B24" s="33"/>
      <c r="C24" s="33"/>
      <c r="D24" s="33"/>
      <c r="E24" s="33"/>
      <c r="F24" s="33"/>
      <c r="G24" s="33"/>
      <c r="H24" s="34"/>
      <c r="I24" s="9"/>
    </row>
    <row r="25" spans="1:9" ht="25.5">
      <c r="A25" s="24" t="s">
        <v>42</v>
      </c>
      <c r="B25" s="22">
        <v>10.9</v>
      </c>
      <c r="C25" s="22" t="s">
        <v>8</v>
      </c>
      <c r="D25" s="23"/>
      <c r="E25" s="23">
        <f>B25*D25</f>
        <v>0</v>
      </c>
      <c r="F25" s="23"/>
      <c r="G25" s="23">
        <f>B25*F25</f>
        <v>0</v>
      </c>
      <c r="H25" s="23">
        <f>E25+G25</f>
        <v>0</v>
      </c>
      <c r="I25" s="8"/>
    </row>
    <row r="26" spans="1:9">
      <c r="A26" s="21" t="s">
        <v>26</v>
      </c>
      <c r="B26" s="22">
        <v>19</v>
      </c>
      <c r="C26" s="22" t="s">
        <v>10</v>
      </c>
      <c r="D26" s="23"/>
      <c r="E26" s="23">
        <f>B26*D26</f>
        <v>0</v>
      </c>
      <c r="F26" s="23"/>
      <c r="G26" s="23">
        <f>B26*F26</f>
        <v>0</v>
      </c>
      <c r="H26" s="23">
        <f>E26+G26</f>
        <v>0</v>
      </c>
      <c r="I26" s="8"/>
    </row>
    <row r="27" spans="1:9">
      <c r="A27" s="21" t="s">
        <v>27</v>
      </c>
      <c r="B27" s="22">
        <v>10.9</v>
      </c>
      <c r="C27" s="22" t="s">
        <v>8</v>
      </c>
      <c r="D27" s="23"/>
      <c r="E27" s="23">
        <f>B27*D27</f>
        <v>0</v>
      </c>
      <c r="F27" s="23"/>
      <c r="G27" s="23">
        <f>B27*F27</f>
        <v>0</v>
      </c>
      <c r="H27" s="23">
        <f>E27+G27</f>
        <v>0</v>
      </c>
      <c r="I27" s="8"/>
    </row>
    <row r="28" spans="1:9">
      <c r="A28" s="11" t="s">
        <v>18</v>
      </c>
      <c r="B28" s="17"/>
      <c r="C28" s="17"/>
      <c r="D28" s="20"/>
      <c r="E28" s="20">
        <f>SUM(E25:E27)</f>
        <v>0</v>
      </c>
      <c r="F28" s="20"/>
      <c r="G28" s="20">
        <f>SUM(G25:G27)</f>
        <v>0</v>
      </c>
      <c r="H28" s="20">
        <f>SUM(H25:H27)</f>
        <v>0</v>
      </c>
      <c r="I28" s="9"/>
    </row>
    <row r="29" spans="1:9">
      <c r="A29" s="11"/>
      <c r="B29" s="17"/>
      <c r="C29" s="17"/>
      <c r="D29" s="13"/>
      <c r="E29" s="13"/>
      <c r="F29" s="13"/>
      <c r="G29" s="13"/>
      <c r="H29" s="13"/>
      <c r="I29" s="9"/>
    </row>
    <row r="30" spans="1:9">
      <c r="A30" s="32" t="s">
        <v>39</v>
      </c>
      <c r="B30" s="33"/>
      <c r="C30" s="33"/>
      <c r="D30" s="33"/>
      <c r="E30" s="33"/>
      <c r="F30" s="33"/>
      <c r="G30" s="33"/>
      <c r="H30" s="34"/>
      <c r="I30" s="9"/>
    </row>
    <row r="31" spans="1:9">
      <c r="A31" s="24" t="s">
        <v>28</v>
      </c>
      <c r="B31" s="22">
        <v>21.8</v>
      </c>
      <c r="C31" s="22" t="s">
        <v>8</v>
      </c>
      <c r="D31" s="23"/>
      <c r="E31" s="23">
        <v>0</v>
      </c>
      <c r="F31" s="23"/>
      <c r="G31" s="23">
        <v>0</v>
      </c>
      <c r="H31" s="23">
        <v>0</v>
      </c>
      <c r="I31" s="8"/>
    </row>
    <row r="32" spans="1:9">
      <c r="A32" s="29"/>
      <c r="B32" s="30"/>
      <c r="C32" s="30"/>
      <c r="D32" s="31"/>
      <c r="E32" s="31">
        <f>SUM(E31)</f>
        <v>0</v>
      </c>
      <c r="F32" s="31"/>
      <c r="G32" s="31">
        <f>SUM(G31)</f>
        <v>0</v>
      </c>
      <c r="H32" s="31">
        <f>SUM(H31)</f>
        <v>0</v>
      </c>
      <c r="I32" s="8"/>
    </row>
    <row r="33" spans="1:9" ht="14.25" customHeight="1">
      <c r="A33" s="18"/>
      <c r="B33" s="17"/>
      <c r="C33" s="17"/>
      <c r="D33" s="20"/>
      <c r="E33" s="20"/>
      <c r="F33" s="20"/>
      <c r="G33" s="20"/>
      <c r="H33" s="20"/>
      <c r="I33" s="9"/>
    </row>
    <row r="34" spans="1:9" ht="22.5" customHeight="1">
      <c r="A34" s="19" t="s">
        <v>19</v>
      </c>
      <c r="B34" s="17"/>
      <c r="C34" s="17"/>
      <c r="D34" s="16"/>
      <c r="E34" s="16">
        <f>E15+E22+E28</f>
        <v>0</v>
      </c>
      <c r="F34" s="16"/>
      <c r="G34" s="16">
        <f>G15+G22+G28</f>
        <v>0</v>
      </c>
      <c r="H34" s="16">
        <f>H15+H22+H28+H32</f>
        <v>0</v>
      </c>
      <c r="I34" s="9"/>
    </row>
  </sheetData>
  <mergeCells count="11">
    <mergeCell ref="A30:H30"/>
    <mergeCell ref="A11:H11"/>
    <mergeCell ref="A17:H17"/>
    <mergeCell ref="A24:H24"/>
    <mergeCell ref="A1:H1"/>
    <mergeCell ref="A2:H2"/>
    <mergeCell ref="A4:C4"/>
    <mergeCell ref="A5:C5"/>
    <mergeCell ref="A6:C6"/>
    <mergeCell ref="A7:C7"/>
    <mergeCell ref="A8:C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/>
  <cols>
    <col min="1" max="1" width="132.83203125" customWidth="1"/>
  </cols>
  <sheetData>
    <row r="1" spans="1:1" ht="18" customHeight="1">
      <c r="A1" s="10" t="s">
        <v>5</v>
      </c>
    </row>
  </sheetData>
  <hyperlinks>
    <hyperlink ref="A1" r:id="rId1" display="mailto:log.projetos@al.rs.gov.br" xr:uid="{00000000-0004-0000-0300-000000000000}"/>
  </hyperlinks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FDA3B99CAE114499DFECE9A15AAFAD" ma:contentTypeVersion="14" ma:contentTypeDescription="Crie um novo documento." ma:contentTypeScope="" ma:versionID="dd49d0a97c531b2883054b41b713506c">
  <xsd:schema xmlns:xsd="http://www.w3.org/2001/XMLSchema" xmlns:xs="http://www.w3.org/2001/XMLSchema" xmlns:p="http://schemas.microsoft.com/office/2006/metadata/properties" xmlns:ns2="c8cc197d-e7b3-4df0-8d05-a653fe915599" xmlns:ns3="ec5dc6e2-9b80-427c-83f9-c653e03cc432" targetNamespace="http://schemas.microsoft.com/office/2006/metadata/properties" ma:root="true" ma:fieldsID="2d46cea416895166f068eb0f0e758096" ns2:_="" ns3:_="">
    <xsd:import namespace="c8cc197d-e7b3-4df0-8d05-a653fe915599"/>
    <xsd:import namespace="ec5dc6e2-9b80-427c-83f9-c653e03cc4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cc197d-e7b3-4df0-8d05-a653fe9155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5d3ef64a-58ba-480e-84dd-f493bfc74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dc6e2-9b80-427c-83f9-c653e03cc43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637ABC-43FE-459F-AD95-8DB4BA9B74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cc197d-e7b3-4df0-8d05-a653fe915599"/>
    <ds:schemaRef ds:uri="ec5dc6e2-9b80-427c-83f9-c653e03cc4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A5DC0A-9D29-4935-83AD-8D0118DE92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creator>Argeu.spencer</dc:creator>
  <cp:lastModifiedBy>Rita Helena Sefton Oliveira de Paris</cp:lastModifiedBy>
  <dcterms:created xsi:type="dcterms:W3CDTF">2024-07-03T13:05:04Z</dcterms:created>
  <dcterms:modified xsi:type="dcterms:W3CDTF">2024-08-16T19:31:18Z</dcterms:modified>
</cp:coreProperties>
</file>