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externalLinks/_rels/externalLink1.xml.rels" ContentType="application/vnd.openxmlformats-package.relationships+xml"/>
  <Override PartName="/xl/externalLinks/_rels/externalLink2.xml.rels" ContentType="application/vnd.openxmlformats-package.relationship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ontratação de motoristas" sheetId="1" state="visible" r:id="rId2"/>
  </sheets>
  <externalReferences>
    <externalReference r:id="rId3"/>
    <externalReference r:id="rId4"/>
  </externalReferences>
  <definedNames>
    <definedName function="false" hidden="false" localSheetId="0" name="_xlnm.Print_Area" vbProcedure="false">'Contratação de motoristas'!$A:$D</definedName>
    <definedName function="false" hidden="false" name="ACORDO_COLETIVO" vbProcedure="false">'[1]INSERÇÃO-DE-DADOS'!$F$14</definedName>
    <definedName function="false" hidden="false" name="ADIC_INSALUB_ENC" vbProcedure="false">'[1]INSERÇÃO-DE-DADOS'!$D$19</definedName>
    <definedName function="false" hidden="false" name="ADIC_INSALUB_SERV" vbProcedure="false">'[1]INSERÇÃO-DE-DADOS'!$D$20</definedName>
    <definedName function="false" hidden="false" name="ADIC_INSALUB_SERV_HOSP" vbProcedure="false">'[1]INSERÇÃO-DE-DADOS'!$D$21</definedName>
    <definedName function="false" hidden="false" name="ALIMENTACAO_POR_DIA" vbProcedure="false">'[1]INSERÇÃO-DE-DADOS'!$F$42</definedName>
    <definedName function="false" hidden="false" name="AREA_ESQ_EXTERNA_TOTAL" vbProcedure="false">'[1]INSERÇÃO-DE-DADOS'!$L$11</definedName>
    <definedName function="false" hidden="false" name="AREA_EXTERNA_TOTAL" vbProcedure="false">'[1]INSERÇÃO-DE-DADOS'!$L$10</definedName>
    <definedName function="false" hidden="false" name="AREA_FACHADA_ENVID_TOTAL" vbProcedure="false">'[1]INSERÇÃO-DE-DADOS'!$L$12</definedName>
    <definedName function="false" hidden="false" name="AREA_INTERNA_TOTAL" vbProcedure="false">'[1]INSERÇÃO-DE-DADOS'!$L$9</definedName>
    <definedName function="false" hidden="false" name="AREA_MED_HOSP_TOTAL" vbProcedure="false">'[1]INSERÇÃO-DE-DADOS'!$L$13</definedName>
    <definedName function="false" hidden="false" name="CARGA_HORARIA_SEMANAL" vbProcedure="false">#REF!</definedName>
    <definedName function="false" hidden="false" name="CATEGORIA_PROFISSIONAL" vbProcedure="false">'[2]INSERÇÃO-DE-DADOS'!$D$23</definedName>
    <definedName function="false" hidden="false" name="CATEGORIA_PROFISSIONAL_ENC" vbProcedure="false">'[1]INSERÇÃO-DE-DADOS'!$C$19</definedName>
    <definedName function="false" hidden="false" name="CATEGORIA_PROFISSIONAL_SERV" vbProcedure="false">'[1]INSERÇÃO-DE-DADOS'!$C$20</definedName>
    <definedName function="false" hidden="false" name="CATEGORIA_PROFISSIONAL_SERV_HOSP" vbProcedure="false">'[1]INSERÇÃO-DE-DADOS'!$C$21</definedName>
    <definedName function="false" hidden="false" name="CBO" vbProcedure="false">'[1]INSERÇÃO-DE-DADOS'!$D$25</definedName>
    <definedName function="false" hidden="false" name="COEF_KI_ESQ_EXTERNA_ENC" vbProcedure="false">'[1]CUSTOS POR M²'!$F$29</definedName>
    <definedName function="false" hidden="false" name="COEF_KI_ESQ_EXTERNA_SERV" vbProcedure="false">'[1]CUSTOS POR M²'!$F$30</definedName>
    <definedName function="false" hidden="false" name="COEF_KI_FACHADA_ENVID_ENC" vbProcedure="false">'[1]CUSTOS POR M²'!$F$37</definedName>
    <definedName function="false" hidden="false" name="COEF_KI_FACHADA_ENVID_SERV" vbProcedure="false">'[1]CUSTOS POR M²'!$F$38</definedName>
    <definedName function="false" hidden="false" name="CUSTO_M2_AREA_EXTERNA" vbProcedure="false">'[1]CUSTOS POR M²'!$E$22</definedName>
    <definedName function="false" hidden="false" name="CUSTO_M2_AREA_EXTERNA_ENC" vbProcedure="false">'[1]CUSTOS POR M²'!$E$20</definedName>
    <definedName function="false" hidden="false" name="CUSTO_M2_AREA_EXTERNA_SERV" vbProcedure="false">'[1]CUSTOS POR M²'!$E$21</definedName>
    <definedName function="false" hidden="false" name="CUSTO_M2_AREA_HOSPITALAR_ENC" vbProcedure="false">'[1]CUSTOS POR M²'!$E$44</definedName>
    <definedName function="false" hidden="false" name="CUSTO_M2_AREA_HOSPITALAR_SERV" vbProcedure="false">'[1]CUSTOS POR M²'!$E$45</definedName>
    <definedName function="false" hidden="false" name="CUSTO_M2_AREA_INTERNA" vbProcedure="false">'[1]CUSTOS POR M²'!$E$14</definedName>
    <definedName function="false" hidden="false" name="CUSTO_M2_AREA_INTERNA_ENC" vbProcedure="false">'[1]CUSTOS POR M²'!$E$12</definedName>
    <definedName function="false" hidden="false" name="CUSTO_M2_AREA_INTERNA_SERV" vbProcedure="false">'[1]CUSTOS POR M²'!$E$13</definedName>
    <definedName function="false" hidden="false" name="CUSTO_M2_AREA_MED_HOSP" vbProcedure="false">'[1]CUSTOS POR M²'!$E$46</definedName>
    <definedName function="false" hidden="false" name="CUSTO_M2_ESQ_EXTERNA" vbProcedure="false">'[1]CUSTOS POR M²'!$H$31</definedName>
    <definedName function="false" hidden="false" name="CUSTO_M2_ESQ_EXTERNA_ENC" vbProcedure="false">'[1]CUSTOS POR M²'!$H$29</definedName>
    <definedName function="false" hidden="false" name="CUSTO_M2_ESQ_EXTERNA_SERV" vbProcedure="false">'[1]CUSTOS POR M²'!$H$30</definedName>
    <definedName function="false" hidden="false" name="CUSTO_M2_FACHADA_ENVID" vbProcedure="false">'[1]CUSTOS POR M²'!$H$39</definedName>
    <definedName function="false" hidden="false" name="CUSTO_M2_FACHADA_ENVID_ENC" vbProcedure="false">'[1]CUSTOS POR M²'!$H$37</definedName>
    <definedName function="false" hidden="false" name="CUSTO_M2_FACHADA_ENVID_SERV" vbProcedure="false">'[1]CUSTOS POR M²'!$H$38</definedName>
    <definedName function="false" hidden="false" name="DATA_APRESENTACAO_PROPOSTA" vbProcedure="false">'[1]INSERÇÃO-DE-DADOS'!$F$11</definedName>
    <definedName function="false" hidden="false" name="DATA_BASE_CATEGORIA" vbProcedure="false">'[1]INSERÇÃO-DE-DADOS'!$F$26</definedName>
    <definedName function="false" hidden="false" name="DATA_DO_ORCAMENTO_ESTIMATIVO" vbProcedure="false">'[1]INSERÇÃO-DE-DADOS'!$F$2</definedName>
    <definedName function="false" hidden="false" name="DIAS_AUSENCIAS_LEGAIS" vbProcedure="false">#REF!</definedName>
    <definedName function="false" hidden="false" name="DIAS_LICENCA_MATERNIDADE" vbProcedure="false">#REF!</definedName>
    <definedName function="false" hidden="false" name="DIAS_LICENCA_PATERNIDADE" vbProcedure="false">#REF!</definedName>
    <definedName function="false" hidden="false" name="DIAS_NA_SEMANA" vbProcedure="false">#REF!</definedName>
    <definedName function="false" hidden="false" name="DIAS_NO_ANO" vbProcedure="false">#REF!</definedName>
    <definedName function="false" hidden="false" name="DIAS_NO_MES" vbProcedure="false">#REF!</definedName>
    <definedName function="false" hidden="false" name="DIAS_PAGOS_EMPRESA_ACID_TRAB" vbProcedure="false">#REF!</definedName>
    <definedName function="false" hidden="false" name="DIAS_TRABALHADOS_NO_MES" vbProcedure="false">'[1]INSERÇÃO-DE-DADOS'!$F$43</definedName>
    <definedName function="false" hidden="false" name="DIVISOR_DE_HORAS" vbProcedure="false">#REF!</definedName>
    <definedName function="false" hidden="false" name="EMPREG_POR_POSTO" vbProcedure="false">'[2]INSERÇÃO-DE-DADOS'!$E$19</definedName>
    <definedName function="false" hidden="false" name="ENCARREGADO_DE_LIMPEZA" vbProcedure="false">'[1]INSERÇÃO-DE-DADOS'!$C$19</definedName>
    <definedName function="false" hidden="false" name="EQUIPAMENTOS" vbProcedure="false">'[1]INSERÇÃO-DE-DADOS'!$F$62</definedName>
    <definedName function="false" hidden="false" name="FREQ_ESQ_EXTERNA" vbProcedure="false">'[1]INSERÇÃO-DE-DADOS'!$N$11</definedName>
    <definedName function="false" hidden="false" name="FREQ_FACHADA_ENVID" vbProcedure="false">'[1]INSERÇÃO-DE-DADOS'!$N$12</definedName>
    <definedName function="false" hidden="false" name="HORA_NORMAL" vbProcedure="false">#REF!</definedName>
    <definedName function="false" hidden="false" name="HORA_NOTURNA" vbProcedure="false">#REF!</definedName>
    <definedName function="false" hidden="false" name="JORNADA_MES_ESQ_EXTERNA_ENC" vbProcedure="false">'[1]CUSTOS POR M²'!$E$29</definedName>
    <definedName function="false" hidden="false" name="JORNADA_MES_ESQ_EXTERNA_SERV" vbProcedure="false">'[1]CUSTOS POR M²'!$E$30</definedName>
    <definedName function="false" hidden="false" name="JORNADA_MES_FACHADA_ENVID_ENC" vbProcedure="false">'[1]CUSTOS POR M²'!$E$37</definedName>
    <definedName function="false" hidden="false" name="JORNADA_MES_FACHADA_ENVID_SERV" vbProcedure="false">'[1]CUSTOS POR M²'!$E$38</definedName>
    <definedName function="false" hidden="false" name="LOCAL_DE_EXECUCAO" vbProcedure="false">'[1]INSERÇÃO-DE-DADOS'!$D$12</definedName>
    <definedName function="false" hidden="false" name="MATERIAIS" vbProcedure="false">'[1]INSERÇÃO-DE-DADOS'!$F$61</definedName>
    <definedName function="false" hidden="false" name="MEDIA_ANUAL_DIAS_TRABALHO_MES" vbProcedure="false">#REF!</definedName>
    <definedName function="false" hidden="false" name="MESES_NO_ANO" vbProcedure="false">#REF!</definedName>
    <definedName function="false" hidden="false" name="MESES_NO_SEMESTRE" vbProcedure="false">#REF!</definedName>
    <definedName function="false" hidden="false" name="MODALIDADE_DE_LICITACAO" vbProcedure="false">'[1]INSERÇÃO-DE-DADOS'!$D$7</definedName>
    <definedName function="false" hidden="false" name="NUMERO_MESES_EXEC_CONTRATUAL" vbProcedure="false">'[1]INSERÇÃO-DE-DADOS'!$F$15</definedName>
    <definedName function="false" hidden="false" name="NUMERO_PREGAO" vbProcedure="false">'[1]INSERÇÃO-DE-DADOS'!$F$7</definedName>
    <definedName function="false" hidden="false" name="NUMERO_PROCESSO" vbProcedure="false">'[1]INSERÇÃO-DE-DADOS'!$D$6</definedName>
    <definedName function="false" hidden="false" name="OUTRAS_AUSENCIAS" vbProcedure="false">#REF!</definedName>
    <definedName function="false" hidden="false" name="OUTRAS_AUSENCIAS_DESCRICAO" vbProcedure="false">'[1]INSERÇÃO-DE-DADOS'!$C$51</definedName>
    <definedName function="false" hidden="false" name="OUTROS_BENEFICIOS_1" vbProcedure="false">'[1]INSERÇÃO-DE-DADOS'!$F$44</definedName>
    <definedName function="false" hidden="false" name="OUTROS_BENEFICIOS_1_DESCRICAO" vbProcedure="false">'[1]INSERÇÃO-DE-DADOS'!$C$44</definedName>
    <definedName function="false" hidden="false" name="OUTROS_BENEFICIOS_2" vbProcedure="false">'[1]INSERÇÃO-DE-DADOS'!$F$45</definedName>
    <definedName function="false" hidden="false" name="OUTROS_BENEFICIOS_2_DESCRICAO" vbProcedure="false">'[1]INSERÇÃO-DE-DADOS'!$C$45</definedName>
    <definedName function="false" hidden="false" name="OUTROS_BENEFICIOS_3" vbProcedure="false">'[1]INSERÇÃO-DE-DADOS'!$F$46</definedName>
    <definedName function="false" hidden="false" name="OUTROS_BENEFICIOS_3_DESCRICAO" vbProcedure="false">'[1]INSERÇÃO-DE-DADOS'!$C$46</definedName>
    <definedName function="false" hidden="false" name="OUTROS_INSUMOS" vbProcedure="false">'[1]INSERÇÃO-DE-DADOS'!$F$63</definedName>
    <definedName function="false" hidden="false" name="OUTROS_INSUMOS_DESCRICAO" vbProcedure="false">'[1]INSERÇÃO-DE-DADOS'!$C$63</definedName>
    <definedName function="false" hidden="false" name="OUTROS_REMUNERACAO_1" vbProcedure="false">'[1]INSERÇÃO-DE-DADOS'!$F$33</definedName>
    <definedName function="false" hidden="false" name="OUTROS_REMUNERACAO_1_DESCRICAO" vbProcedure="false">'[1]INSERÇÃO-DE-DADOS'!$C$33</definedName>
    <definedName function="false" hidden="false" name="OUTROS_REMUNERACAO_2" vbProcedure="false">'[1]INSERÇÃO-DE-DADOS'!$F$34</definedName>
    <definedName function="false" hidden="false" name="OUTROS_REMUNERACAO_2_DESCRICAO" vbProcedure="false">'[1]INSERÇÃO-DE-DADOS'!$C$34:$E$34</definedName>
    <definedName function="false" hidden="false" name="OUTROS_REMUNERACAO_3" vbProcedure="false">'[1]INSERÇÃO-DE-DADOS'!$F$35</definedName>
    <definedName function="false" hidden="false" name="OUTROS_REMUNERACAO_3_DESCRICAO" vbProcedure="false">'[1]INSERÇÃO-DE-DADOS'!$C$35:$E$35</definedName>
    <definedName function="false" hidden="false" name="PERC_ADIC_FERIAS" vbProcedure="false">#REF!</definedName>
    <definedName function="false" hidden="false" name="PERC_ADIC_INS" vbProcedure="false">'[2]INSERÇÃO-DE-DADOS'!$F$33</definedName>
    <definedName function="false" hidden="false" name="PERC_ADIC_INSALUB" vbProcedure="false">'[1]INSERÇÃO-DE-DADOS'!$F$32</definedName>
    <definedName function="false" hidden="false" name="PERC_ADIC_NOT" vbProcedure="false">'[2]INSERÇÃO-DE-DADOS'!$F$32</definedName>
    <definedName function="false" hidden="false" name="PERC_ADIC_PERIC" vbProcedure="false">'[2]INSERÇÃO-DE-DADOS'!$F$31</definedName>
    <definedName function="false" hidden="false" name="PERC_AVISO_PREVIO_IND" vbProcedure="false">#REF!</definedName>
    <definedName function="false" hidden="false" name="PERC_AVISO_PREVIO_TRAB" vbProcedure="false">'[1]ENCARGOS-SOCIAIS-E-TRABALHISTAS'!$E$21</definedName>
    <definedName function="false" hidden="false" name="PERC_COFINS" vbProcedure="false">'[1]INSERÇÃO-DE-DADOS'!$F$70</definedName>
    <definedName function="false" hidden="false" name="PERC_CONTRIB_SOCIAL" vbProcedure="false">#REF!</definedName>
    <definedName function="false" hidden="false" name="PERC_CUSTOS_INDIRETOS" vbProcedure="false">'[1]INSERÇÃO-DE-DADOS'!$F$67</definedName>
    <definedName function="false" hidden="false" name="PERC_DEC_TERC" vbProcedure="false">#REF!</definedName>
    <definedName function="false" hidden="false" name="PERC_DESC_TRANSP_REMUNERACAO" vbProcedure="false">#REF!</definedName>
    <definedName function="false" hidden="false" name="PERC_EMPREG_AFAST_TRAB" vbProcedure="false">#REF!</definedName>
    <definedName function="false" hidden="false" name="PERC_EMPREG_AVISO_PREVIO_IND" vbProcedure="false">#REF!</definedName>
    <definedName function="false" hidden="false" name="PERC_EMPREG_AVISO_PREVIO_TRAB" vbProcedure="false">#REF!</definedName>
    <definedName function="false" hidden="false" name="PERC_EMPREG_DEMIT_SEM_JUSTA_CAUSA_TOTAL_DESLIG" vbProcedure="false">#REF!</definedName>
    <definedName function="false" hidden="false" name="PERC_FGTS" vbProcedure="false">'[1]ENCARGOS-SOCIAIS-E-TRABALHISTAS'!$E$16</definedName>
    <definedName function="false" hidden="false" name="PERC_FGTS_AVISO_PREV_IND" vbProcedure="false">#REF!</definedName>
    <definedName function="false" hidden="false" name="PERC_GPS_FGTS" vbProcedure="false">'[1]ENCARGOS-SOCIAIS-E-TRABALHISTAS'!$E$17</definedName>
    <definedName function="false" hidden="false" name="PERC_GPS_FGTS_AVISO_PREVIO_TRAB" vbProcedure="false">#REF!</definedName>
    <definedName function="false" hidden="false" name="PERC_HORA_EXTRA" vbProcedure="false">'[1]INSERÇÃO-DE-DADOS'!$F$55</definedName>
    <definedName function="false" hidden="false" name="PERC_INCRA" vbProcedure="false">#REF!</definedName>
    <definedName function="false" hidden="false" name="PERC_INSS" vbProcedure="false">#REF!</definedName>
    <definedName function="false" hidden="false" name="PERC_ISS" vbProcedure="false">'[1]INSERÇÃO-DE-DADOS'!$F$71</definedName>
    <definedName function="false" hidden="false" name="PERC_LUCRO" vbProcedure="false">'[1]INSERÇÃO-DE-DADOS'!$F$68</definedName>
    <definedName function="false" hidden="false" name="PERC_MULTA_FGTS" vbProcedure="false">#REF!</definedName>
    <definedName function="false" hidden="false" name="PERC_MULTA_FGTS_AV_PREV_IND" vbProcedure="false">#REF!</definedName>
    <definedName function="false" hidden="false" name="PERC_MULTA_FGTS_AV_PREV_TRAB" vbProcedure="false">#REF!</definedName>
    <definedName function="false" hidden="false" name="PERC_NASCIDOS_VIVOS_POPUL_FEM" vbProcedure="false">#REF!</definedName>
    <definedName function="false" hidden="false" name="PERC_PARTIC_FEM_VIGIL" vbProcedure="false">#REF!</definedName>
    <definedName function="false" hidden="false" name="PERC_PARTIC_MASC_VIGIL" vbProcedure="false">#REF!</definedName>
    <definedName function="false" hidden="false" name="PERC_PIS" vbProcedure="false">'[1]INSERÇÃO-DE-DADOS'!$F$69</definedName>
    <definedName function="false" hidden="false" name="PERC_RAT" vbProcedure="false">#REF!</definedName>
    <definedName function="false" hidden="false" name="PERC_SAL_EDUCACAO" vbProcedure="false">#REF!</definedName>
    <definedName function="false" hidden="false" name="PERC_SEBRAE" vbProcedure="false">#REF!</definedName>
    <definedName function="false" hidden="false" name="PERC_SENAC" vbProcedure="false">#REF!</definedName>
    <definedName function="false" hidden="false" name="PERC_SESC" vbProcedure="false">#REF!</definedName>
    <definedName function="false" hidden="false" name="PERC_SUBSTITUTO_ACID_TRAB" vbProcedure="false">#REF!</definedName>
    <definedName function="false" hidden="false" name="PERC_SUBSTITUTO_AFAST_MATERN" vbProcedure="false">#REF!</definedName>
    <definedName function="false" hidden="false" name="PERC_SUBSTITUTO_AUSENCIAS_LEGAIS" vbProcedure="false">#REF!</definedName>
    <definedName function="false" hidden="false" name="PERC_SUBSTITUTO_FERIAS" vbProcedure="false">#REF!</definedName>
    <definedName function="false" hidden="false" name="PERC_SUBSTITUTO_LICENCA_PATERNIDADE" vbProcedure="false">#REF!</definedName>
    <definedName function="false" hidden="false" name="PERC_SUBSTITUTO_OUTRAS_AUSENCIAS" vbProcedure="false">'[1]INSERÇÃO-DE-DADOS'!$F$51</definedName>
    <definedName function="false" hidden="false" name="PORTARIA_LIMITES" vbProcedure="false">'[1]INSERÇÃO-DE-DADOS'!$N$4</definedName>
    <definedName function="false" hidden="false" name="PRODUT_AREA_ESQ_EXTERNA" vbProcedure="false">'[1]INSERÇÃO-DE-DADOS'!$M$11</definedName>
    <definedName function="false" hidden="false" name="PRODUT_AREA_EXTERNA" vbProcedure="false">'[1]INSERÇÃO-DE-DADOS'!$M$10</definedName>
    <definedName function="false" hidden="false" name="PRODUT_AREA_FACHADA_ENVID" vbProcedure="false">'[1]INSERÇÃO-DE-DADOS'!$M$12</definedName>
    <definedName function="false" hidden="false" name="PRODUT_AREA_HOSPITALAR" vbProcedure="false">'[1]INSERÇÃO-DE-DADOS'!$M$13</definedName>
    <definedName function="false" hidden="false" name="PRODUT_AREA_INTERNA" vbProcedure="false">'[1]INSERÇÃO-DE-DADOS'!$M$9</definedName>
    <definedName function="false" hidden="false" name="QTDE_DE_ENC" vbProcedure="false">'[1]INSERÇÃO-DE-DADOS'!$E$19</definedName>
    <definedName function="false" hidden="false" name="QTDE_DE_SERV" vbProcedure="false">'[1]INSERÇÃO-DE-DADOS'!$E$20</definedName>
    <definedName function="false" hidden="false" name="QTDE_DE_SERV_HOSP" vbProcedure="false">'[1]INSERÇÃO-DE-DADOS'!$E$21</definedName>
    <definedName function="false" hidden="false" name="QTDE_ESTIMADA_SERVENTES" vbProcedure="false">'[1]QTDE-ESTIMADA-SERVENTES'!$D$10</definedName>
    <definedName function="false" hidden="false" name="RAMO" vbProcedure="false">'[1]INSERÇÃO-DE-DADOS'!$B$1</definedName>
    <definedName function="false" hidden="false" name="RELACAO_SERVENTES_ENCARREGADOS" vbProcedure="false">'[1]INSERÇÃO-DE-DADOS'!$N$15</definedName>
    <definedName function="false" hidden="false" name="SALARIO_BASE" vbProcedure="false">'[2]INSERÇÃO-DE-DADOS'!$F$30</definedName>
    <definedName function="false" hidden="false" name="SALARIO_NORMATIVO_ENC" vbProcedure="false">'[1]INSERÇÃO-DE-DADOS'!$F$19</definedName>
    <definedName function="false" hidden="false" name="SALARIO_NORMATIVO_SERV" vbProcedure="false">'[1]INSERÇÃO-DE-DADOS'!$F$20</definedName>
    <definedName function="false" hidden="false" name="SALARIO_NORMATIVO_SERV_HOSP" vbProcedure="false">'[1]INSERÇÃO-DE-DADOS'!$F$21</definedName>
    <definedName function="false" hidden="false" name="SAL_MINIMO" vbProcedure="false">'[1]INSERÇÃO-DE-DADOS'!$F$27</definedName>
    <definedName function="false" hidden="false" name="SERVENTE" vbProcedure="false">'[1]INSERÇÃO-DE-DADOS'!$C$20</definedName>
    <definedName function="false" hidden="false" name="SERVENTE_AREA_HOSPITALAR" vbProcedure="false">'[1]INSERÇÃO-DE-DADOS'!$C$21</definedName>
    <definedName function="false" hidden="false" name="TEMPO_INTERVALO_REFEICAO" vbProcedure="false">'[1]INSERÇÃO-DE-DADOS'!$F$56</definedName>
    <definedName function="false" hidden="false" name="TIPO_DE_SERVICO" vbProcedure="false">'[1]INSERÇÃO-DE-DADOS'!$E$24</definedName>
    <definedName function="false" hidden="false" name="TRANSPORTE_POR_DIA" vbProcedure="false">'[1]INSERÇÃO-DE-DADOS'!$F$41</definedName>
    <definedName function="false" hidden="false" name="UF" vbProcedure="false">'[1]INSERÇÃO-DE-DADOS'!$F$13</definedName>
    <definedName function="false" hidden="false" name="UG" vbProcedure="false">'[1]INSERÇÃO-DE-DADOS'!$B$2</definedName>
    <definedName function="false" hidden="false" name="UNIFORMES" vbProcedure="false">'[1]INSERÇÃO-DE-DADOS'!$F$60</definedName>
    <definedName function="false" hidden="false" name="VALOR_LIMITES_AREA_EXTERNA" vbProcedure="false">'[1]CUSTOS POR M²'!$G$54</definedName>
    <definedName function="false" hidden="false" name="VALOR_LIMITES_AREA_INTERNA" vbProcedure="false">'[1]CUSTOS POR M²'!$G$53</definedName>
    <definedName function="false" hidden="false" name="VALOR_LIMITES_ESQ_EXTERNA" vbProcedure="false">'[1]CUSTOS POR M²'!$G$55</definedName>
    <definedName function="false" hidden="false" name="VALOR_LIMITES_FACHADA_ENVID" vbProcedure="false">'[1]CUSTOS POR M²'!$G$56</definedName>
    <definedName function="false" hidden="false" name="VALOR_TOTAL_SERV" vbProcedure="false">[1]SERVENTES!$F$96</definedName>
    <definedName function="false" hidden="false" name="VALOR_TOTAL_SERV_HOSP" vbProcedure="false">'[1]SERVENTES-AREA-HOSP'!$F$96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<sst xmlns="http://schemas.openxmlformats.org/spreadsheetml/2006/main" count="231" uniqueCount="156">
  <si>
    <t xml:space="preserve">PLANILHA DE CUSTOS E FORMAÇÃO DE PREÇOS</t>
  </si>
  <si>
    <t xml:space="preserve">Dados referentes à licitação</t>
  </si>
  <si>
    <t xml:space="preserve">A</t>
  </si>
  <si>
    <t xml:space="preserve">Nº do Processo</t>
  </si>
  <si>
    <t xml:space="preserve">B</t>
  </si>
  <si>
    <t xml:space="preserve">Licitação Nº</t>
  </si>
  <si>
    <t xml:space="preserve">Especificação do Objeto</t>
  </si>
  <si>
    <t xml:space="preserve">Item</t>
  </si>
  <si>
    <t xml:space="preserve">Descrição</t>
  </si>
  <si>
    <t xml:space="preserve">Contratação de Motoristas</t>
  </si>
  <si>
    <t xml:space="preserve">Discriminação dos Serviços (Dados Referentes à Contratação)</t>
  </si>
  <si>
    <t xml:space="preserve">Data de apresentação da proposta (dia/mês/ano)</t>
  </si>
  <si>
    <t xml:space="preserve">Município:</t>
  </si>
  <si>
    <t xml:space="preserve">C</t>
  </si>
  <si>
    <t xml:space="preserve">Ano do Acordo, Convenção ou Dissídio Coletivo:</t>
  </si>
  <si>
    <t xml:space="preserve">D</t>
  </si>
  <si>
    <t xml:space="preserve">Número de Meses de Execução Contratual</t>
  </si>
  <si>
    <t xml:space="preserve">E</t>
  </si>
  <si>
    <t xml:space="preserve">Quantidade</t>
  </si>
  <si>
    <t xml:space="preserve">Dados complementares para composição dos custos referente à mão de obra</t>
  </si>
  <si>
    <t xml:space="preserve">Tipo de Serviço (mesmo serviço com características distintas)</t>
  </si>
  <si>
    <t xml:space="preserve">Classificação Brasileira de Ocupações (CBO)</t>
  </si>
  <si>
    <t xml:space="preserve">Salário Normativo da Categoria Profissional</t>
  </si>
  <si>
    <t xml:space="preserve">Categoria profissional (vinculada a execução contratual)</t>
  </si>
  <si>
    <t xml:space="preserve">Data-Base da Categoria (DD/MM/AAAA)</t>
  </si>
  <si>
    <t xml:space="preserve">MÓDULO 1 - COMPOSIÇÃO DA REMUNERAÇÃO</t>
  </si>
  <si>
    <t xml:space="preserve">Ref</t>
  </si>
  <si>
    <t xml:space="preserve">Valor (R$)</t>
  </si>
  <si>
    <t xml:space="preserve">1.A</t>
  </si>
  <si>
    <t xml:space="preserve">Salário Base</t>
  </si>
  <si>
    <t xml:space="preserve">1.B</t>
  </si>
  <si>
    <t xml:space="preserve">Adicional de Periculosidade</t>
  </si>
  <si>
    <t xml:space="preserve">1.C</t>
  </si>
  <si>
    <t xml:space="preserve">Adicional de Insalubridade</t>
  </si>
  <si>
    <t xml:space="preserve">1.D</t>
  </si>
  <si>
    <t xml:space="preserve">Adicional Noturno</t>
  </si>
  <si>
    <t xml:space="preserve">1.E</t>
  </si>
  <si>
    <t xml:space="preserve">Adicional de Hora Noturna Reduzida</t>
  </si>
  <si>
    <t xml:space="preserve">1.F</t>
  </si>
  <si>
    <t xml:space="preserve">Outros (especificar)</t>
  </si>
  <si>
    <t xml:space="preserve">Total </t>
  </si>
  <si>
    <t xml:space="preserve">-</t>
  </si>
  <si>
    <t xml:space="preserve">MÓDULO 2 - ENCARGOS E BENEFÍCIOS ANUAIS, MENSAIS E DIÁRIOS</t>
  </si>
  <si>
    <t xml:space="preserve">Submódulo 2.1 - 13º (Décimo Terceiro) Salário e Adicional de Férias</t>
  </si>
  <si>
    <t xml:space="preserve">2.1</t>
  </si>
  <si>
    <t xml:space="preserve">%</t>
  </si>
  <si>
    <t xml:space="preserve">2.1.A</t>
  </si>
  <si>
    <t xml:space="preserve">13º Salário</t>
  </si>
  <si>
    <t xml:space="preserve">2.1.B</t>
  </si>
  <si>
    <t xml:space="preserve">Adicional de Férias</t>
  </si>
  <si>
    <t xml:space="preserve">Subtotal </t>
  </si>
  <si>
    <t xml:space="preserve">Submódulo 2.2 - Encargos previdenciários e FGTS</t>
  </si>
  <si>
    <t xml:space="preserve">2.2</t>
  </si>
  <si>
    <t xml:space="preserve">2.2.A</t>
  </si>
  <si>
    <t xml:space="preserve">INSS</t>
  </si>
  <si>
    <t xml:space="preserve">2.2.B</t>
  </si>
  <si>
    <t xml:space="preserve">Salário Educação</t>
  </si>
  <si>
    <t xml:space="preserve">2.2.C</t>
  </si>
  <si>
    <t xml:space="preserve">SAT (seguro acidente de trabalho)</t>
  </si>
  <si>
    <t xml:space="preserve">2.2.D</t>
  </si>
  <si>
    <t xml:space="preserve">SESC ou SESI</t>
  </si>
  <si>
    <t xml:space="preserve">2.2.E</t>
  </si>
  <si>
    <t xml:space="preserve">SENAI – SENAC</t>
  </si>
  <si>
    <t xml:space="preserve">2.2.F</t>
  </si>
  <si>
    <t xml:space="preserve">SEBRAE</t>
  </si>
  <si>
    <t xml:space="preserve">2.2.G</t>
  </si>
  <si>
    <t xml:space="preserve">INCRA</t>
  </si>
  <si>
    <t xml:space="preserve">2.2.H</t>
  </si>
  <si>
    <t xml:space="preserve">FGTS</t>
  </si>
  <si>
    <t xml:space="preserve">Submódulo 2.3 - Benefícios Mensais e Diários</t>
  </si>
  <si>
    <t xml:space="preserve">2.3</t>
  </si>
  <si>
    <t xml:space="preserve">2.3.A</t>
  </si>
  <si>
    <t xml:space="preserve">Transporte</t>
  </si>
  <si>
    <t xml:space="preserve">2.3.B</t>
  </si>
  <si>
    <t xml:space="preserve">Auxílio Refeição/alimentação</t>
  </si>
  <si>
    <t xml:space="preserve">2.3.C</t>
  </si>
  <si>
    <t xml:space="preserve">Assistência Médica e odontológica</t>
  </si>
  <si>
    <t xml:space="preserve">2.3.D</t>
  </si>
  <si>
    <t xml:space="preserve">Assistência Familiar (Auxílio Doença, Morte, Funeral)</t>
  </si>
  <si>
    <t xml:space="preserve">2.3.E</t>
  </si>
  <si>
    <t xml:space="preserve">Outros (Seguro de Vida)</t>
  </si>
  <si>
    <t xml:space="preserve">QUADRO-RESUMO - MÓDULO 2 - ENCARGOS E BENEFÍCIOS ANUAIS, MENSAIS E DIÁRIOS</t>
  </si>
  <si>
    <t xml:space="preserve">MÓDULO 3 - PROVISÃO PARA RESCISÃO</t>
  </si>
  <si>
    <t xml:space="preserve">3.A</t>
  </si>
  <si>
    <t xml:space="preserve">Aviso Prévio Indenizado</t>
  </si>
  <si>
    <t xml:space="preserve">3.B</t>
  </si>
  <si>
    <t xml:space="preserve">Incidência do FGTS sobre o Aviso Prévio Indenizado</t>
  </si>
  <si>
    <t xml:space="preserve">3.C</t>
  </si>
  <si>
    <t xml:space="preserve">Multa do FGTS e Contribuição Social sobre o Aviso Prévio Indenizado</t>
  </si>
  <si>
    <t xml:space="preserve">3.D</t>
  </si>
  <si>
    <t xml:space="preserve">Aviso Prévio Trabalhado</t>
  </si>
  <si>
    <t xml:space="preserve">3.E</t>
  </si>
  <si>
    <t xml:space="preserve">Incidência de GPS, FGTS e outros contribuições sobre o Aviso prévio trabalhado</t>
  </si>
  <si>
    <t xml:space="preserve">3.F</t>
  </si>
  <si>
    <t xml:space="preserve">Multa do FGTS e Contribuição Social sobre o Aviso Prévio Trabalhado</t>
  </si>
  <si>
    <t xml:space="preserve">MÓDULO 4 - CUSTO DE REPOSIÇÃO DO PROFISSIONAL AUSENTE</t>
  </si>
  <si>
    <t xml:space="preserve">Submódulo 4.1 - Substituto nas Ausências Legais</t>
  </si>
  <si>
    <t xml:space="preserve">4.1</t>
  </si>
  <si>
    <t xml:space="preserve">4.1.A</t>
  </si>
  <si>
    <t xml:space="preserve">Substituto na Cobertura de Férias</t>
  </si>
  <si>
    <t xml:space="preserve">4.1.B</t>
  </si>
  <si>
    <t xml:space="preserve">Substituto na Cobertura de Ausências Legais</t>
  </si>
  <si>
    <t xml:space="preserve">4.1.C</t>
  </si>
  <si>
    <t xml:space="preserve">Substituto na Cobertura de Licença Paternidade</t>
  </si>
  <si>
    <t xml:space="preserve">4.1.D</t>
  </si>
  <si>
    <t xml:space="preserve">Substituto na Cobertura de Ausência por Acidente de Trabalho</t>
  </si>
  <si>
    <t xml:space="preserve">4.1.E</t>
  </si>
  <si>
    <t xml:space="preserve">Substituto na Cobertura de Afastamento Maternidade</t>
  </si>
  <si>
    <t xml:space="preserve">4.1.F</t>
  </si>
  <si>
    <t xml:space="preserve">Substituto na Cobertura de Outras Ausências (Especificar)</t>
  </si>
  <si>
    <t xml:space="preserve">Submódulo 4.2 - Substituto na Intrajornada</t>
  </si>
  <si>
    <t xml:space="preserve">4.2</t>
  </si>
  <si>
    <t xml:space="preserve">4.2.A</t>
  </si>
  <si>
    <t xml:space="preserve">Substituto na Cobertura de Intervalo para Repouso ou Alimentação</t>
  </si>
  <si>
    <t xml:space="preserve">Subtotal</t>
  </si>
  <si>
    <t xml:space="preserve">QUADRO-RESUMO - MÓDULO 4 - CUSTO DE REPOSIÇÃO DO PROFISSIONAL AUSENTE</t>
  </si>
  <si>
    <t xml:space="preserve">MÓDULO 5 - INSUMOS DIVERSOS</t>
  </si>
  <si>
    <t xml:space="preserve">5.A</t>
  </si>
  <si>
    <t xml:space="preserve">Uniformes</t>
  </si>
  <si>
    <t xml:space="preserve">5.B</t>
  </si>
  <si>
    <t xml:space="preserve">Materiais</t>
  </si>
  <si>
    <t xml:space="preserve">5.C</t>
  </si>
  <si>
    <t xml:space="preserve">Equipamentos</t>
  </si>
  <si>
    <t xml:space="preserve">5.D</t>
  </si>
  <si>
    <t xml:space="preserve">MÓDULO 6 - CUSTOS INDIRETOS, TRIBUTOS E LUCRO</t>
  </si>
  <si>
    <t xml:space="preserve">6.A</t>
  </si>
  <si>
    <t xml:space="preserve">Custos Indiretos (CI)</t>
  </si>
  <si>
    <t xml:space="preserve">6.B</t>
  </si>
  <si>
    <t xml:space="preserve">Lucro (L)</t>
  </si>
  <si>
    <t xml:space="preserve">6.C</t>
  </si>
  <si>
    <t xml:space="preserve">Tributos (T)</t>
  </si>
  <si>
    <t xml:space="preserve">6.C.1</t>
  </si>
  <si>
    <t xml:space="preserve">PIS</t>
  </si>
  <si>
    <t xml:space="preserve">6.C.2</t>
  </si>
  <si>
    <t xml:space="preserve">COFINS</t>
  </si>
  <si>
    <t xml:space="preserve">6.C.3</t>
  </si>
  <si>
    <t xml:space="preserve">ISS</t>
  </si>
  <si>
    <t xml:space="preserve">6.C.4</t>
  </si>
  <si>
    <t xml:space="preserve">IRPJ</t>
  </si>
  <si>
    <t xml:space="preserve">6.C.5</t>
  </si>
  <si>
    <t xml:space="preserve">CSLL</t>
  </si>
  <si>
    <t xml:space="preserve">QUADRO RESUMO DO CUSTO POR EMPREGADO</t>
  </si>
  <si>
    <t xml:space="preserve">Módulo</t>
  </si>
  <si>
    <t xml:space="preserve">Mão de Obra Vinculada à Execução Contratual</t>
  </si>
  <si>
    <t xml:space="preserve">Composição da Remuneração</t>
  </si>
  <si>
    <t xml:space="preserve">Encargos e Benefícios Anuais, Mensais e Diários</t>
  </si>
  <si>
    <t xml:space="preserve">Provisão para Rescisão</t>
  </si>
  <si>
    <t xml:space="preserve">Custo de Reposição do Profissional Ausente</t>
  </si>
  <si>
    <t xml:space="preserve">Insumos Diversos</t>
  </si>
  <si>
    <t xml:space="preserve">Subtotal (A + B + C+ D + E)</t>
  </si>
  <si>
    <t xml:space="preserve">Custos Indiretos, Tributos e Lucro</t>
  </si>
  <si>
    <t xml:space="preserve">Valor Total por Empregado </t>
  </si>
  <si>
    <t xml:space="preserve">QUADRO RESUMO DO VALOR MENSAL DOS SERVIÇOS</t>
  </si>
  <si>
    <t xml:space="preserve">Valor Unitário por profissional (R$)</t>
  </si>
  <si>
    <t xml:space="preserve">Qtde de profissional</t>
  </si>
  <si>
    <t xml:space="preserve">Valor Total dos Serviços</t>
  </si>
</sst>
</file>

<file path=xl/styles.xml><?xml version="1.0" encoding="utf-8"?>
<styleSheet xmlns="http://schemas.openxmlformats.org/spreadsheetml/2006/main">
  <numFmts count="13">
    <numFmt numFmtId="164" formatCode="General"/>
    <numFmt numFmtId="165" formatCode="_-&quot;R$&quot;* #,##0.00_-;&quot;-R$&quot;* #,##0.00_-;_-&quot;R$&quot;* \-??_-;_-@_-"/>
    <numFmt numFmtId="166" formatCode="0%"/>
    <numFmt numFmtId="167" formatCode="_-* #,##0.00_-;_-* \(#,##0.00\)_-;_-* #,##0.00_-;_-@_-"/>
    <numFmt numFmtId="168" formatCode="d/m/yyyy"/>
    <numFmt numFmtId="169" formatCode="#,##0"/>
    <numFmt numFmtId="170" formatCode="#,##0.00"/>
    <numFmt numFmtId="171" formatCode="0"/>
    <numFmt numFmtId="172" formatCode="_-&quot;R$ &quot;* #,##0.00_-;&quot;-R$ &quot;* #,##0.00_-;_-&quot;R$ &quot;* \-??_-;_-@_-"/>
    <numFmt numFmtId="173" formatCode="0.00"/>
    <numFmt numFmtId="174" formatCode="_-* #,##0.00_-;\-* #,##0.00_-;_-* \-??_-;_-@_-"/>
    <numFmt numFmtId="175" formatCode="0.00%"/>
    <numFmt numFmtId="176" formatCode="_-* #,##0.000000000_-;\-* #,##0.000000000_-;_-* \-??_-;_-@_-"/>
  </numFmts>
  <fonts count="23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FFFFFF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sz val="10"/>
      <color rgb="FFCC0000"/>
      <name val="Arial"/>
      <family val="2"/>
      <charset val="1"/>
    </font>
    <font>
      <b val="true"/>
      <sz val="10"/>
      <color rgb="FFFFFFFF"/>
      <name val="Arial"/>
      <family val="2"/>
      <charset val="1"/>
    </font>
    <font>
      <i val="true"/>
      <sz val="10"/>
      <color rgb="FF808080"/>
      <name val="Arial"/>
      <family val="2"/>
      <charset val="1"/>
    </font>
    <font>
      <sz val="10"/>
      <color rgb="FF006600"/>
      <name val="Arial"/>
      <family val="2"/>
      <charset val="1"/>
    </font>
    <font>
      <sz val="18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b val="true"/>
      <sz val="24"/>
      <color rgb="FF000000"/>
      <name val="Arial"/>
      <family val="2"/>
      <charset val="1"/>
    </font>
    <font>
      <sz val="10"/>
      <color rgb="FF996600"/>
      <name val="Arial"/>
      <family val="2"/>
      <charset val="1"/>
    </font>
    <font>
      <sz val="11"/>
      <color rgb="FF000000"/>
      <name val="Arial"/>
      <family val="2"/>
      <charset val="1"/>
    </font>
    <font>
      <sz val="10"/>
      <name val="Arial"/>
      <family val="2"/>
      <charset val="1"/>
    </font>
    <font>
      <sz val="10"/>
      <color rgb="FF333333"/>
      <name val="Arial"/>
      <family val="2"/>
      <charset val="1"/>
    </font>
    <font>
      <b val="true"/>
      <sz val="18"/>
      <color rgb="FF003366"/>
      <name val="Cambria"/>
      <family val="2"/>
      <charset val="1"/>
    </font>
    <font>
      <b val="true"/>
      <sz val="15"/>
      <color rgb="FF003366"/>
      <name val="Calibri"/>
      <family val="2"/>
      <charset val="1"/>
    </font>
    <font>
      <sz val="10"/>
      <color rgb="FF000000"/>
      <name val="Arial"/>
      <family val="2"/>
      <charset val="1"/>
    </font>
    <font>
      <sz val="9"/>
      <color rgb="FF000000"/>
      <name val="Verdana"/>
      <family val="2"/>
      <charset val="1"/>
    </font>
    <font>
      <sz val="10"/>
      <color rgb="FFFF0000"/>
      <name val="Arial"/>
      <family val="2"/>
      <charset val="1"/>
    </font>
    <font>
      <b val="true"/>
      <sz val="10"/>
      <name val="Arial"/>
      <family val="2"/>
      <charset val="1"/>
    </font>
  </fonts>
  <fills count="13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666699"/>
      </patternFill>
    </fill>
    <fill>
      <patternFill patternType="solid">
        <fgColor rgb="FFDDDDDD"/>
        <bgColor rgb="FFD9D9D9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FF0000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FFFFF"/>
        <bgColor rgb="FFFFFFCC"/>
      </patternFill>
    </fill>
    <fill>
      <patternFill patternType="solid">
        <fgColor rgb="FFA6A6A6"/>
        <bgColor rgb="FFBFBFBF"/>
      </patternFill>
    </fill>
    <fill>
      <patternFill patternType="solid">
        <fgColor rgb="FFD9D9D9"/>
        <bgColor rgb="FFDDDDDD"/>
      </patternFill>
    </fill>
    <fill>
      <patternFill patternType="solid">
        <fgColor rgb="FFBFBFBF"/>
        <bgColor rgb="FFA6A6A6"/>
      </patternFill>
    </fill>
  </fills>
  <borders count="11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/>
      <right/>
      <top/>
      <bottom style="thick">
        <color rgb="FF333399"/>
      </bottom>
      <diagonal/>
    </border>
    <border diagonalUp="false" diagonalDown="false"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 diagonalUp="false" diagonalDown="false">
      <left style="thin">
        <color rgb="FFFFFFFF"/>
      </left>
      <right/>
      <top style="thin">
        <color rgb="FFFFFFFF"/>
      </top>
      <bottom/>
      <diagonal/>
    </border>
    <border diagonalUp="false" diagonalDown="false">
      <left/>
      <right/>
      <top style="thin">
        <color rgb="FFFFFFFF"/>
      </top>
      <bottom/>
      <diagonal/>
    </border>
    <border diagonalUp="false" diagonalDown="false">
      <left/>
      <right style="thin">
        <color rgb="FFFFFFFF"/>
      </right>
      <top style="thin">
        <color rgb="FFFFFFFF"/>
      </top>
      <bottom/>
      <diagonal/>
    </border>
    <border diagonalUp="false" diagonalDown="false">
      <left style="thin">
        <color rgb="FFFFFFFF"/>
      </left>
      <right/>
      <top/>
      <bottom style="thin">
        <color rgb="FFFFFFFF"/>
      </bottom>
      <diagonal/>
    </border>
    <border diagonalUp="false" diagonalDown="false">
      <left/>
      <right style="thin">
        <color rgb="FFFFFFFF"/>
      </right>
      <top/>
      <bottom style="thin">
        <color rgb="FFFFFFFF"/>
      </bottom>
      <diagonal/>
    </border>
    <border diagonalUp="false" diagonalDown="false">
      <left style="thin">
        <color rgb="FFFFFFFF"/>
      </left>
      <right/>
      <top style="thin">
        <color rgb="FFFFFFFF"/>
      </top>
      <bottom style="thin">
        <color rgb="FFFFFFFF"/>
      </bottom>
      <diagonal/>
    </border>
    <border diagonalUp="false" diagonalDown="false">
      <left/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4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3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4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5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6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7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3" fillId="8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8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false" applyAlignment="true" applyProtection="false">
      <alignment horizontal="general" vertical="bottom" textRotation="0" wrapText="false" indent="0" shrinkToFit="false"/>
    </xf>
    <xf numFmtId="164" fontId="18" fillId="0" borderId="2" applyFont="true" applyBorder="true" applyAlignment="true" applyProtection="false">
      <alignment horizontal="general" vertical="bottom" textRotation="0" wrapText="false" indent="0" shrinkToFit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6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9" fillId="9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9" borderId="3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19" fillId="9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19" fillId="9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9" fillId="9" borderId="0" xfId="0" applyFont="true" applyBorder="false" applyAlignment="true" applyProtection="false">
      <alignment horizontal="left" vertical="center" textRotation="0" wrapText="false" indent="1" shrinkToFit="false"/>
      <protection locked="true" hidden="false"/>
    </xf>
    <xf numFmtId="164" fontId="19" fillId="9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1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10" borderId="3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5" fillId="11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11" borderId="3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5" fillId="0" borderId="3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19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10" borderId="4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5" fillId="1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10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9" fillId="11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11" borderId="7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5" fillId="11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11" borderId="3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8" fontId="19" fillId="11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11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11" borderId="3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9" fontId="19" fillId="11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9" fillId="11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1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9" borderId="0" xfId="0" applyFont="true" applyBorder="false" applyAlignment="true" applyProtection="false">
      <alignment horizontal="left" vertical="center" textRotation="0" wrapText="false" indent="1" shrinkToFit="false"/>
      <protection locked="true" hidden="false"/>
    </xf>
    <xf numFmtId="171" fontId="19" fillId="11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9" fillId="11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19" fillId="11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1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5" fillId="1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19" fillId="1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5" fillId="1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3" fontId="19" fillId="11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3" fontId="5" fillId="1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5" fillId="10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5" fillId="9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4" fontId="19" fillId="9" borderId="0" xfId="0" applyFont="true" applyBorder="false" applyAlignment="true" applyProtection="false">
      <alignment horizontal="left" vertical="center" textRotation="0" wrapText="false" indent="1" shrinkToFit="false"/>
      <protection locked="true" hidden="false"/>
    </xf>
    <xf numFmtId="174" fontId="19" fillId="9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19" fillId="11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11" borderId="3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73" fontId="15" fillId="11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5" fillId="11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9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3" fontId="22" fillId="1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22" fillId="12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5" fontId="19" fillId="11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5" fontId="5" fillId="1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9" fillId="11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3" fontId="19" fillId="11" borderId="3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9" fillId="4" borderId="3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9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11" borderId="3" xfId="0" applyFont="true" applyBorder="true" applyAlignment="true" applyProtection="false">
      <alignment horizontal="left" vertical="center" textRotation="0" wrapText="false" indent="15" shrinkToFit="false"/>
      <protection locked="true" hidden="false"/>
    </xf>
    <xf numFmtId="166" fontId="5" fillId="1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6" fontId="19" fillId="9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2" fillId="1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5" fillId="1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19" fillId="9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19" fillId="9" borderId="0" xfId="0" applyFont="true" applyBorder="false" applyAlignment="true" applyProtection="false">
      <alignment horizontal="left" vertical="center" textRotation="0" wrapText="false" indent="1" shrinkToFit="false"/>
      <protection locked="true" hidden="false"/>
    </xf>
    <xf numFmtId="167" fontId="19" fillId="9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</cellXfs>
  <cellStyles count="2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ccent 1 5" xfId="20"/>
    <cellStyle name="Accent 2 6" xfId="21"/>
    <cellStyle name="Accent 3 7" xfId="22"/>
    <cellStyle name="Accent 4" xfId="23"/>
    <cellStyle name="Bad 8" xfId="24"/>
    <cellStyle name="Error 9" xfId="25"/>
    <cellStyle name="Footnote 11" xfId="26"/>
    <cellStyle name="Good 12" xfId="27"/>
    <cellStyle name="Heading 1 13" xfId="28"/>
    <cellStyle name="Heading 2 14" xfId="29"/>
    <cellStyle name="Heading 3" xfId="30"/>
    <cellStyle name="Moeda 2" xfId="31"/>
    <cellStyle name="Neutral 15" xfId="32"/>
    <cellStyle name="Normal 2" xfId="33"/>
    <cellStyle name="Normal 3" xfId="34"/>
    <cellStyle name="Note 16" xfId="35"/>
    <cellStyle name="Porcentagem 6" xfId="36"/>
    <cellStyle name="Status 17" xfId="37"/>
    <cellStyle name="Text 18" xfId="38"/>
    <cellStyle name="Título 1 1" xfId="39"/>
    <cellStyle name="Título 1 1 1" xfId="40"/>
    <cellStyle name="Warning 19" xfId="4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C0000"/>
      <rgbColor rgb="FF006600"/>
      <rgbColor rgb="FF000080"/>
      <rgbColor rgb="FF996600"/>
      <rgbColor rgb="FF800080"/>
      <rgbColor rgb="FF008080"/>
      <rgbColor rgb="FFBFBFBF"/>
      <rgbColor rgb="FF808080"/>
      <rgbColor rgb="FF9999FF"/>
      <rgbColor rgb="FF993366"/>
      <rgbColor rgb="FFFFFFCC"/>
      <rgbColor rgb="FFDDDDDD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0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externalLink" Target="externalLinks/externalLink1.xml"/><Relationship Id="rId4" Type="http://schemas.openxmlformats.org/officeDocument/2006/relationships/externalLink" Target="externalLinks/externalLink2.xml"/><Relationship Id="rId5" Type="http://schemas.openxmlformats.org/officeDocument/2006/relationships/sharedStrings" Target="sharedStrings.xml"/>
</Relationships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file://B2EEA928/MODELO-PLANILHA-PADRAO-MODULOS-IN-5-2017-ALTERADA-PELA-IN-7-2018-LIMPEZA.xlsx" TargetMode="External"/>
</Relationships>
</file>

<file path=xl/externalLinks/_rels/externalLink2.xml.rels><?xml version="1.0" encoding="UTF-8"?>
<Relationships xmlns="http://schemas.openxmlformats.org/package/2006/relationships"><Relationship Id="rId1" Type="http://schemas.openxmlformats.org/officeDocument/2006/relationships/externalLinkPath" Target="contabil10/AppData/Local/Microsoft/Windows/INetCache/Content.Outlook/Downloads/PE%20n&#186;%20064_2021%20-%20Servi&#231;os%20Gerais%20-%20B%20SERVICE%20PRESTADORA%20DE%20SERVI&#199;OS%20EIRELI/MODELO-PLANILHA-OUTRAS-CATEGORIAS.xlsx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SERÇÃO-DE-DADOS"/>
      <sheetName val="DADOS-ESTATISTICOS"/>
      <sheetName val="ENCARGOS-SOCIAIS-E-TRABALHISTAS"/>
      <sheetName val="ENCARREGADOS"/>
      <sheetName val="SERVENTES"/>
      <sheetName val="SERVENTES-AREA-HOSP"/>
      <sheetName val="CUSTOS POR M²"/>
      <sheetName val="QUADRO-RESUMO"/>
      <sheetName val="LIMITES-SEGES-PORT-7-2015"/>
      <sheetName val="LIMITES-SEGES-PORT-213-2017"/>
      <sheetName val="QTDE-ESTIMADA-SERVE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INSERÇÃO-DE-DADOS"/>
      <sheetName val="DADOS-ESTATISTICOS"/>
      <sheetName val="ENCARGOS-SOCIAIS-E-TRABALHISTAS"/>
      <sheetName val="POSTO 12x36 HORAS OU 44 HORAS"/>
    </sheetNames>
    <sheetDataSet>
      <sheetData sheetId="0"/>
      <sheetData sheetId="1"/>
      <sheetData sheetId="2"/>
      <sheetData sheetId="3"/>
    </sheetDataSet>
  </externalBook>
</externalLink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C000"/>
    <pageSetUpPr fitToPage="false"/>
  </sheetPr>
  <dimension ref="A1:G1048576"/>
  <sheetViews>
    <sheetView showFormulas="false" showGridLines="false" showRowColHeaders="true" showZeros="true" rightToLeft="false" tabSelected="true" showOutlineSymbols="true" defaultGridColor="true" view="pageBreakPreview" topLeftCell="A1" colorId="64" zoomScale="110" zoomScaleNormal="120" zoomScalePageLayoutView="110" workbookViewId="0">
      <selection pane="topLeft" activeCell="B9" activeCellId="0" sqref="B9"/>
    </sheetView>
  </sheetViews>
  <sheetFormatPr defaultColWidth="9.13671875" defaultRowHeight="15" zeroHeight="true" outlineLevelRow="0" outlineLevelCol="0"/>
  <cols>
    <col collapsed="false" customWidth="true" hidden="false" outlineLevel="0" max="1" min="1" style="1" width="10.71"/>
    <col collapsed="false" customWidth="true" hidden="false" outlineLevel="0" max="2" min="2" style="2" width="60.71"/>
    <col collapsed="false" customWidth="true" hidden="false" outlineLevel="0" max="3" min="3" style="3" width="10.71"/>
    <col collapsed="false" customWidth="true" hidden="false" outlineLevel="0" max="4" min="4" style="4" width="15.71"/>
    <col collapsed="false" customWidth="true" hidden="false" outlineLevel="0" max="5" min="5" style="5" width="15.71"/>
    <col collapsed="false" customWidth="false" hidden="false" outlineLevel="0" max="1024" min="6" style="6" width="9.13"/>
  </cols>
  <sheetData>
    <row r="1" customFormat="false" ht="30" hidden="false" customHeight="true" outlineLevel="0" collapsed="false">
      <c r="A1" s="7" t="s">
        <v>0</v>
      </c>
      <c r="B1" s="7"/>
      <c r="C1" s="7"/>
      <c r="D1" s="7"/>
    </row>
    <row r="2" customFormat="false" ht="15" hidden="false" customHeight="true" outlineLevel="0" collapsed="false">
      <c r="A2" s="8" t="s">
        <v>1</v>
      </c>
      <c r="B2" s="8"/>
      <c r="C2" s="8"/>
      <c r="D2" s="8"/>
    </row>
    <row r="3" customFormat="false" ht="15" hidden="false" customHeight="true" outlineLevel="0" collapsed="false">
      <c r="A3" s="9" t="s">
        <v>2</v>
      </c>
      <c r="B3" s="10" t="s">
        <v>3</v>
      </c>
      <c r="C3" s="9"/>
      <c r="D3" s="9"/>
    </row>
    <row r="4" customFormat="false" ht="15" hidden="false" customHeight="true" outlineLevel="0" collapsed="false">
      <c r="A4" s="9" t="s">
        <v>4</v>
      </c>
      <c r="B4" s="10" t="s">
        <v>5</v>
      </c>
      <c r="C4" s="9"/>
      <c r="D4" s="9"/>
    </row>
    <row r="5" customFormat="false" ht="7.5" hidden="false" customHeight="true" outlineLevel="0" collapsed="false">
      <c r="A5" s="11"/>
      <c r="B5" s="12"/>
      <c r="C5" s="13"/>
      <c r="D5" s="13"/>
    </row>
    <row r="6" customFormat="false" ht="15" hidden="false" customHeight="true" outlineLevel="0" collapsed="false">
      <c r="A6" s="8" t="s">
        <v>6</v>
      </c>
      <c r="B6" s="8"/>
      <c r="C6" s="8"/>
      <c r="D6" s="8"/>
    </row>
    <row r="7" customFormat="false" ht="15" hidden="false" customHeight="true" outlineLevel="0" collapsed="false">
      <c r="A7" s="7" t="s">
        <v>7</v>
      </c>
      <c r="B7" s="14" t="s">
        <v>8</v>
      </c>
      <c r="C7" s="15"/>
      <c r="D7" s="16"/>
    </row>
    <row r="8" customFormat="false" ht="14.25" hidden="false" customHeight="true" outlineLevel="0" collapsed="false">
      <c r="A8" s="17" t="n">
        <v>1</v>
      </c>
      <c r="B8" s="18" t="s">
        <v>9</v>
      </c>
      <c r="C8" s="19"/>
      <c r="D8" s="19"/>
    </row>
    <row r="9" customFormat="false" ht="7.5" hidden="false" customHeight="true" outlineLevel="0" collapsed="false">
      <c r="A9" s="11"/>
      <c r="B9" s="12"/>
      <c r="C9" s="13"/>
      <c r="D9" s="13"/>
    </row>
    <row r="10" customFormat="false" ht="15" hidden="false" customHeight="true" outlineLevel="0" collapsed="false">
      <c r="A10" s="8" t="s">
        <v>10</v>
      </c>
      <c r="B10" s="8"/>
      <c r="C10" s="8"/>
      <c r="D10" s="8"/>
    </row>
    <row r="11" customFormat="false" ht="12.8" hidden="false" customHeight="false" outlineLevel="0" collapsed="false">
      <c r="A11" s="17" t="s">
        <v>2</v>
      </c>
      <c r="B11" s="20" t="s">
        <v>11</v>
      </c>
      <c r="C11" s="21"/>
      <c r="D11" s="21"/>
    </row>
    <row r="12" customFormat="false" ht="12.8" hidden="false" customHeight="false" outlineLevel="0" collapsed="false">
      <c r="A12" s="17" t="s">
        <v>4</v>
      </c>
      <c r="B12" s="20" t="s">
        <v>12</v>
      </c>
      <c r="C12" s="22"/>
      <c r="D12" s="22"/>
    </row>
    <row r="13" customFormat="false" ht="12.8" hidden="false" customHeight="false" outlineLevel="0" collapsed="false">
      <c r="A13" s="17" t="s">
        <v>13</v>
      </c>
      <c r="B13" s="23" t="s">
        <v>14</v>
      </c>
      <c r="C13" s="17"/>
      <c r="D13" s="17"/>
    </row>
    <row r="14" customFormat="false" ht="15" hidden="false" customHeight="true" outlineLevel="0" collapsed="false">
      <c r="A14" s="17" t="s">
        <v>15</v>
      </c>
      <c r="B14" s="20" t="s">
        <v>16</v>
      </c>
      <c r="C14" s="17"/>
      <c r="D14" s="17"/>
    </row>
    <row r="15" customFormat="false" ht="15" hidden="false" customHeight="true" outlineLevel="0" collapsed="false">
      <c r="A15" s="17" t="s">
        <v>17</v>
      </c>
      <c r="B15" s="20" t="s">
        <v>18</v>
      </c>
      <c r="C15" s="24"/>
      <c r="D15" s="24"/>
      <c r="F15" s="5"/>
    </row>
    <row r="16" customFormat="false" ht="7.5" hidden="false" customHeight="true" outlineLevel="0" collapsed="false">
      <c r="A16" s="11"/>
      <c r="B16" s="12"/>
      <c r="C16" s="13"/>
      <c r="D16" s="13"/>
    </row>
    <row r="17" customFormat="false" ht="15" hidden="false" customHeight="true" outlineLevel="0" collapsed="false">
      <c r="A17" s="8" t="s">
        <v>19</v>
      </c>
      <c r="B17" s="8"/>
      <c r="C17" s="8"/>
      <c r="D17" s="8"/>
    </row>
    <row r="18" customFormat="false" ht="12.85" hidden="false" customHeight="true" outlineLevel="0" collapsed="false">
      <c r="A18" s="17" t="n">
        <v>1</v>
      </c>
      <c r="B18" s="20" t="s">
        <v>20</v>
      </c>
      <c r="C18" s="22"/>
      <c r="D18" s="22"/>
    </row>
    <row r="19" customFormat="false" ht="12.8" hidden="false" customHeight="false" outlineLevel="0" collapsed="false">
      <c r="A19" s="17" t="n">
        <v>2</v>
      </c>
      <c r="B19" s="20" t="s">
        <v>21</v>
      </c>
      <c r="C19" s="17"/>
      <c r="D19" s="17"/>
    </row>
    <row r="20" customFormat="false" ht="12.8" hidden="false" customHeight="false" outlineLevel="0" collapsed="false">
      <c r="A20" s="17" t="n">
        <v>3</v>
      </c>
      <c r="B20" s="20" t="s">
        <v>22</v>
      </c>
      <c r="C20" s="22"/>
      <c r="D20" s="22"/>
    </row>
    <row r="21" customFormat="false" ht="15" hidden="false" customHeight="true" outlineLevel="0" collapsed="false">
      <c r="A21" s="17" t="n">
        <v>4</v>
      </c>
      <c r="B21" s="20" t="s">
        <v>23</v>
      </c>
      <c r="C21" s="25"/>
      <c r="D21" s="25"/>
    </row>
    <row r="22" customFormat="false" ht="15" hidden="false" customHeight="true" outlineLevel="0" collapsed="false">
      <c r="A22" s="17" t="n">
        <v>5</v>
      </c>
      <c r="B22" s="20" t="s">
        <v>24</v>
      </c>
      <c r="C22" s="21"/>
      <c r="D22" s="21"/>
    </row>
    <row r="23" customFormat="false" ht="7.5" hidden="false" customHeight="true" outlineLevel="0" collapsed="false">
      <c r="A23" s="11"/>
      <c r="B23" s="12"/>
      <c r="C23" s="13"/>
      <c r="D23" s="13"/>
    </row>
    <row r="24" customFormat="false" ht="15" hidden="false" customHeight="true" outlineLevel="0" collapsed="false">
      <c r="A24" s="8" t="s">
        <v>25</v>
      </c>
      <c r="B24" s="8"/>
      <c r="C24" s="8"/>
      <c r="D24" s="8"/>
    </row>
    <row r="25" customFormat="false" ht="15" hidden="false" customHeight="true" outlineLevel="0" collapsed="false">
      <c r="A25" s="7" t="n">
        <v>1</v>
      </c>
      <c r="B25" s="8" t="s">
        <v>8</v>
      </c>
      <c r="C25" s="7" t="s">
        <v>26</v>
      </c>
      <c r="D25" s="26" t="s">
        <v>27</v>
      </c>
      <c r="E25" s="27"/>
    </row>
    <row r="26" customFormat="false" ht="15" hidden="false" customHeight="true" outlineLevel="0" collapsed="false">
      <c r="A26" s="17" t="s">
        <v>28</v>
      </c>
      <c r="B26" s="20" t="s">
        <v>29</v>
      </c>
      <c r="C26" s="28"/>
      <c r="D26" s="29"/>
    </row>
    <row r="27" customFormat="false" ht="15" hidden="false" customHeight="true" outlineLevel="0" collapsed="false">
      <c r="A27" s="17" t="s">
        <v>30</v>
      </c>
      <c r="B27" s="20" t="s">
        <v>31</v>
      </c>
      <c r="C27" s="17"/>
      <c r="D27" s="29" t="n">
        <v>0</v>
      </c>
    </row>
    <row r="28" customFormat="false" ht="15" hidden="false" customHeight="true" outlineLevel="0" collapsed="false">
      <c r="A28" s="17" t="s">
        <v>32</v>
      </c>
      <c r="B28" s="20" t="s">
        <v>33</v>
      </c>
      <c r="C28" s="30"/>
      <c r="D28" s="29" t="n">
        <f aca="false">D26*C28</f>
        <v>0</v>
      </c>
    </row>
    <row r="29" customFormat="false" ht="15" hidden="false" customHeight="true" outlineLevel="0" collapsed="false">
      <c r="A29" s="17" t="s">
        <v>34</v>
      </c>
      <c r="B29" s="20" t="s">
        <v>35</v>
      </c>
      <c r="C29" s="30"/>
      <c r="D29" s="29" t="n">
        <v>0</v>
      </c>
    </row>
    <row r="30" customFormat="false" ht="15" hidden="false" customHeight="true" outlineLevel="0" collapsed="false">
      <c r="A30" s="17" t="s">
        <v>36</v>
      </c>
      <c r="B30" s="20" t="s">
        <v>37</v>
      </c>
      <c r="C30" s="30"/>
      <c r="D30" s="29" t="n">
        <v>0</v>
      </c>
    </row>
    <row r="31" customFormat="false" ht="15" hidden="false" customHeight="true" outlineLevel="0" collapsed="false">
      <c r="A31" s="17" t="s">
        <v>38</v>
      </c>
      <c r="B31" s="20" t="s">
        <v>39</v>
      </c>
      <c r="C31" s="30"/>
      <c r="D31" s="29" t="n">
        <v>0</v>
      </c>
    </row>
    <row r="32" customFormat="false" ht="15" hidden="false" customHeight="true" outlineLevel="0" collapsed="false">
      <c r="A32" s="31"/>
      <c r="B32" s="32" t="s">
        <v>40</v>
      </c>
      <c r="C32" s="33" t="s">
        <v>41</v>
      </c>
      <c r="D32" s="34" t="n">
        <f aca="false">SUM(D26:D31)</f>
        <v>0</v>
      </c>
    </row>
    <row r="33" customFormat="false" ht="7.5" hidden="false" customHeight="true" outlineLevel="0" collapsed="false">
      <c r="A33" s="11"/>
      <c r="B33" s="12"/>
      <c r="C33" s="13"/>
      <c r="D33" s="13"/>
    </row>
    <row r="34" customFormat="false" ht="15" hidden="false" customHeight="true" outlineLevel="0" collapsed="false">
      <c r="A34" s="8" t="s">
        <v>42</v>
      </c>
      <c r="B34" s="8"/>
      <c r="C34" s="8"/>
      <c r="D34" s="8"/>
    </row>
    <row r="35" customFormat="false" ht="15" hidden="false" customHeight="true" outlineLevel="0" collapsed="false">
      <c r="A35" s="8" t="s">
        <v>43</v>
      </c>
      <c r="B35" s="8"/>
      <c r="C35" s="8"/>
      <c r="D35" s="8"/>
    </row>
    <row r="36" customFormat="false" ht="15" hidden="false" customHeight="true" outlineLevel="0" collapsed="false">
      <c r="A36" s="7" t="s">
        <v>44</v>
      </c>
      <c r="B36" s="8" t="s">
        <v>8</v>
      </c>
      <c r="C36" s="7" t="s">
        <v>45</v>
      </c>
      <c r="D36" s="26" t="s">
        <v>27</v>
      </c>
      <c r="E36" s="27"/>
    </row>
    <row r="37" customFormat="false" ht="15" hidden="false" customHeight="true" outlineLevel="0" collapsed="false">
      <c r="A37" s="17" t="s">
        <v>46</v>
      </c>
      <c r="B37" s="20" t="s">
        <v>47</v>
      </c>
      <c r="C37" s="35" t="n">
        <v>0</v>
      </c>
      <c r="D37" s="29" t="n">
        <f aca="false">$D$32*C37%</f>
        <v>0</v>
      </c>
    </row>
    <row r="38" customFormat="false" ht="15" hidden="false" customHeight="true" outlineLevel="0" collapsed="false">
      <c r="A38" s="17" t="s">
        <v>48</v>
      </c>
      <c r="B38" s="20" t="s">
        <v>49</v>
      </c>
      <c r="C38" s="35" t="n">
        <v>0</v>
      </c>
      <c r="D38" s="29" t="n">
        <f aca="false">$D$32*C38%</f>
        <v>0</v>
      </c>
    </row>
    <row r="39" s="38" customFormat="true" ht="15" hidden="false" customHeight="true" outlineLevel="0" collapsed="false">
      <c r="A39" s="31"/>
      <c r="B39" s="32" t="s">
        <v>50</v>
      </c>
      <c r="C39" s="36" t="n">
        <f aca="false">SUM(C37:C38)</f>
        <v>0</v>
      </c>
      <c r="D39" s="37" t="n">
        <f aca="false">SUM(D37:D38)</f>
        <v>0</v>
      </c>
      <c r="E39" s="5"/>
    </row>
    <row r="40" customFormat="false" ht="7.5" hidden="false" customHeight="true" outlineLevel="0" collapsed="false">
      <c r="A40" s="11"/>
      <c r="B40" s="12"/>
      <c r="C40" s="13"/>
      <c r="D40" s="13"/>
    </row>
    <row r="41" customFormat="false" ht="15" hidden="false" customHeight="true" outlineLevel="0" collapsed="false">
      <c r="A41" s="8" t="s">
        <v>51</v>
      </c>
      <c r="B41" s="8"/>
      <c r="C41" s="8"/>
      <c r="D41" s="8"/>
      <c r="E41" s="39"/>
      <c r="F41" s="40"/>
    </row>
    <row r="42" customFormat="false" ht="15" hidden="false" customHeight="true" outlineLevel="0" collapsed="false">
      <c r="A42" s="7" t="s">
        <v>52</v>
      </c>
      <c r="B42" s="8" t="s">
        <v>8</v>
      </c>
      <c r="C42" s="7" t="s">
        <v>45</v>
      </c>
      <c r="D42" s="26" t="s">
        <v>27</v>
      </c>
      <c r="E42" s="27"/>
    </row>
    <row r="43" customFormat="false" ht="15" hidden="false" customHeight="true" outlineLevel="0" collapsed="false">
      <c r="A43" s="17" t="s">
        <v>53</v>
      </c>
      <c r="B43" s="20" t="s">
        <v>54</v>
      </c>
      <c r="C43" s="35" t="n">
        <v>0</v>
      </c>
      <c r="D43" s="41" t="n">
        <v>0</v>
      </c>
    </row>
    <row r="44" customFormat="false" ht="15" hidden="false" customHeight="true" outlineLevel="0" collapsed="false">
      <c r="A44" s="17" t="s">
        <v>55</v>
      </c>
      <c r="B44" s="20" t="s">
        <v>56</v>
      </c>
      <c r="C44" s="35" t="n">
        <v>0</v>
      </c>
      <c r="D44" s="41" t="n">
        <v>0</v>
      </c>
    </row>
    <row r="45" customFormat="false" ht="15" hidden="false" customHeight="true" outlineLevel="0" collapsed="false">
      <c r="A45" s="17" t="s">
        <v>57</v>
      </c>
      <c r="B45" s="20" t="s">
        <v>58</v>
      </c>
      <c r="C45" s="35" t="n">
        <v>0</v>
      </c>
      <c r="D45" s="41" t="n">
        <f aca="false">($D$32+$D$39)*C45%</f>
        <v>0</v>
      </c>
    </row>
    <row r="46" customFormat="false" ht="15" hidden="false" customHeight="true" outlineLevel="0" collapsed="false">
      <c r="A46" s="17" t="s">
        <v>59</v>
      </c>
      <c r="B46" s="20" t="s">
        <v>60</v>
      </c>
      <c r="C46" s="35" t="n">
        <v>0</v>
      </c>
      <c r="D46" s="41" t="n">
        <v>0</v>
      </c>
    </row>
    <row r="47" customFormat="false" ht="15" hidden="false" customHeight="true" outlineLevel="0" collapsed="false">
      <c r="A47" s="17" t="s">
        <v>61</v>
      </c>
      <c r="B47" s="20" t="s">
        <v>62</v>
      </c>
      <c r="C47" s="35" t="n">
        <v>0</v>
      </c>
      <c r="D47" s="41" t="n">
        <f aca="false">($D$32+$D$39)*C47%</f>
        <v>0</v>
      </c>
    </row>
    <row r="48" customFormat="false" ht="15" hidden="false" customHeight="true" outlineLevel="0" collapsed="false">
      <c r="A48" s="17" t="s">
        <v>63</v>
      </c>
      <c r="B48" s="20" t="s">
        <v>64</v>
      </c>
      <c r="C48" s="35" t="n">
        <v>0</v>
      </c>
      <c r="D48" s="41" t="n">
        <f aca="false">($D$32+$D$39)*C48%</f>
        <v>0</v>
      </c>
    </row>
    <row r="49" customFormat="false" ht="15" hidden="false" customHeight="true" outlineLevel="0" collapsed="false">
      <c r="A49" s="17" t="s">
        <v>65</v>
      </c>
      <c r="B49" s="20" t="s">
        <v>66</v>
      </c>
      <c r="C49" s="35" t="n">
        <v>0</v>
      </c>
      <c r="D49" s="41" t="n">
        <f aca="false">($D$32+$D$39)*C49%</f>
        <v>0</v>
      </c>
    </row>
    <row r="50" customFormat="false" ht="15" hidden="false" customHeight="true" outlineLevel="0" collapsed="false">
      <c r="A50" s="17" t="s">
        <v>67</v>
      </c>
      <c r="B50" s="20" t="s">
        <v>68</v>
      </c>
      <c r="C50" s="35" t="n">
        <v>0</v>
      </c>
      <c r="D50" s="41" t="n">
        <f aca="false">($D$32+$D$39)*C50%</f>
        <v>0</v>
      </c>
    </row>
    <row r="51" customFormat="false" ht="15" hidden="false" customHeight="true" outlineLevel="0" collapsed="false">
      <c r="A51" s="31"/>
      <c r="B51" s="32" t="s">
        <v>40</v>
      </c>
      <c r="C51" s="36" t="n">
        <f aca="false">SUM(C43:C50)</f>
        <v>0</v>
      </c>
      <c r="D51" s="34" t="n">
        <f aca="false">SUM(D43:D50)</f>
        <v>0</v>
      </c>
    </row>
    <row r="52" customFormat="false" ht="7.5" hidden="false" customHeight="true" outlineLevel="0" collapsed="false">
      <c r="A52" s="11"/>
      <c r="B52" s="12"/>
      <c r="C52" s="13"/>
      <c r="D52" s="13"/>
    </row>
    <row r="53" s="6" customFormat="true" ht="15" hidden="false" customHeight="true" outlineLevel="0" collapsed="false">
      <c r="A53" s="8" t="s">
        <v>69</v>
      </c>
      <c r="B53" s="8"/>
      <c r="C53" s="8"/>
      <c r="D53" s="8"/>
    </row>
    <row r="54" customFormat="false" ht="15" hidden="false" customHeight="true" outlineLevel="0" collapsed="false">
      <c r="A54" s="7" t="s">
        <v>70</v>
      </c>
      <c r="B54" s="8" t="s">
        <v>8</v>
      </c>
      <c r="C54" s="7" t="s">
        <v>45</v>
      </c>
      <c r="D54" s="26" t="s">
        <v>27</v>
      </c>
      <c r="E54" s="27"/>
    </row>
    <row r="55" customFormat="false" ht="15" hidden="false" customHeight="true" outlineLevel="0" collapsed="false">
      <c r="A55" s="17" t="s">
        <v>71</v>
      </c>
      <c r="B55" s="20" t="s">
        <v>72</v>
      </c>
      <c r="C55" s="35" t="n">
        <v>0</v>
      </c>
      <c r="D55" s="41" t="n">
        <f aca="false">IF((C55*2*22)-($D$26*0.06)&lt;0,0,(C55*2*22)-($D$26*0.06))</f>
        <v>0</v>
      </c>
    </row>
    <row r="56" customFormat="false" ht="15" hidden="false" customHeight="true" outlineLevel="0" collapsed="false">
      <c r="A56" s="17" t="s">
        <v>73</v>
      </c>
      <c r="B56" s="20" t="s">
        <v>74</v>
      </c>
      <c r="C56" s="35" t="n">
        <v>0</v>
      </c>
      <c r="D56" s="41" t="n">
        <f aca="false">($C$56*22)*(1-0.19)</f>
        <v>0</v>
      </c>
    </row>
    <row r="57" customFormat="false" ht="15" hidden="false" customHeight="true" outlineLevel="0" collapsed="false">
      <c r="A57" s="17" t="s">
        <v>75</v>
      </c>
      <c r="B57" s="20" t="s">
        <v>76</v>
      </c>
      <c r="C57" s="35" t="n">
        <v>0</v>
      </c>
      <c r="D57" s="41" t="n">
        <v>0</v>
      </c>
    </row>
    <row r="58" customFormat="false" ht="15" hidden="false" customHeight="true" outlineLevel="0" collapsed="false">
      <c r="A58" s="17" t="s">
        <v>77</v>
      </c>
      <c r="B58" s="20" t="s">
        <v>78</v>
      </c>
      <c r="C58" s="35" t="n">
        <v>0</v>
      </c>
      <c r="D58" s="41" t="n">
        <v>0</v>
      </c>
    </row>
    <row r="59" customFormat="false" ht="15" hidden="false" customHeight="true" outlineLevel="0" collapsed="false">
      <c r="A59" s="17" t="s">
        <v>79</v>
      </c>
      <c r="B59" s="20" t="s">
        <v>80</v>
      </c>
      <c r="C59" s="35" t="n">
        <v>0</v>
      </c>
      <c r="D59" s="41" t="n">
        <v>0</v>
      </c>
    </row>
    <row r="60" customFormat="false" ht="15" hidden="false" customHeight="true" outlineLevel="0" collapsed="false">
      <c r="A60" s="31"/>
      <c r="B60" s="32" t="s">
        <v>40</v>
      </c>
      <c r="C60" s="33" t="s">
        <v>41</v>
      </c>
      <c r="D60" s="34" t="n">
        <f aca="false">SUM(D55:D58)</f>
        <v>0</v>
      </c>
    </row>
    <row r="61" customFormat="false" ht="7.5" hidden="false" customHeight="true" outlineLevel="0" collapsed="false">
      <c r="A61" s="11"/>
      <c r="B61" s="12"/>
      <c r="C61" s="13"/>
      <c r="D61" s="13"/>
    </row>
    <row r="62" customFormat="false" ht="15" hidden="false" customHeight="true" outlineLevel="0" collapsed="false">
      <c r="A62" s="8" t="s">
        <v>81</v>
      </c>
      <c r="B62" s="8"/>
      <c r="C62" s="8"/>
      <c r="D62" s="8"/>
    </row>
    <row r="63" customFormat="false" ht="15" hidden="false" customHeight="true" outlineLevel="0" collapsed="false">
      <c r="A63" s="7" t="n">
        <v>2</v>
      </c>
      <c r="B63" s="8" t="s">
        <v>8</v>
      </c>
      <c r="C63" s="7" t="s">
        <v>45</v>
      </c>
      <c r="D63" s="26" t="s">
        <v>27</v>
      </c>
    </row>
    <row r="64" customFormat="false" ht="15" hidden="false" customHeight="true" outlineLevel="0" collapsed="false">
      <c r="A64" s="17" t="s">
        <v>44</v>
      </c>
      <c r="B64" s="42" t="s">
        <v>43</v>
      </c>
      <c r="C64" s="43" t="n">
        <f aca="false">C39</f>
        <v>0</v>
      </c>
      <c r="D64" s="44" t="n">
        <f aca="false">D39</f>
        <v>0</v>
      </c>
    </row>
    <row r="65" customFormat="false" ht="15" hidden="false" customHeight="true" outlineLevel="0" collapsed="false">
      <c r="A65" s="17" t="s">
        <v>52</v>
      </c>
      <c r="B65" s="42" t="s">
        <v>51</v>
      </c>
      <c r="C65" s="43" t="n">
        <f aca="false">C51</f>
        <v>0</v>
      </c>
      <c r="D65" s="44" t="n">
        <f aca="false">D51</f>
        <v>0</v>
      </c>
    </row>
    <row r="66" customFormat="false" ht="15" hidden="false" customHeight="true" outlineLevel="0" collapsed="false">
      <c r="A66" s="17" t="s">
        <v>70</v>
      </c>
      <c r="B66" s="42" t="s">
        <v>69</v>
      </c>
      <c r="C66" s="43" t="str">
        <f aca="false">C60</f>
        <v>-</v>
      </c>
      <c r="D66" s="44" t="n">
        <f aca="false">D60</f>
        <v>0</v>
      </c>
    </row>
    <row r="67" customFormat="false" ht="15" hidden="false" customHeight="true" outlineLevel="0" collapsed="false">
      <c r="A67" s="31"/>
      <c r="B67" s="32" t="s">
        <v>40</v>
      </c>
      <c r="C67" s="36" t="n">
        <f aca="false">SUM(C64:C66)</f>
        <v>0</v>
      </c>
      <c r="D67" s="34" t="n">
        <f aca="false">SUM(D64:D66)</f>
        <v>0</v>
      </c>
    </row>
    <row r="68" customFormat="false" ht="7.5" hidden="false" customHeight="true" outlineLevel="0" collapsed="false">
      <c r="A68" s="11"/>
      <c r="B68" s="12"/>
      <c r="C68" s="13"/>
      <c r="D68" s="13"/>
    </row>
    <row r="69" customFormat="false" ht="15" hidden="false" customHeight="true" outlineLevel="0" collapsed="false">
      <c r="A69" s="8" t="s">
        <v>82</v>
      </c>
      <c r="B69" s="8"/>
      <c r="C69" s="8"/>
      <c r="D69" s="8"/>
    </row>
    <row r="70" customFormat="false" ht="15" hidden="false" customHeight="true" outlineLevel="0" collapsed="false">
      <c r="A70" s="7" t="n">
        <v>3</v>
      </c>
      <c r="B70" s="8" t="s">
        <v>8</v>
      </c>
      <c r="C70" s="7" t="s">
        <v>45</v>
      </c>
      <c r="D70" s="26" t="s">
        <v>27</v>
      </c>
      <c r="E70" s="27"/>
    </row>
    <row r="71" customFormat="false" ht="15" hidden="false" customHeight="true" outlineLevel="0" collapsed="false">
      <c r="A71" s="17" t="s">
        <v>83</v>
      </c>
      <c r="B71" s="42" t="s">
        <v>84</v>
      </c>
      <c r="C71" s="43" t="n">
        <v>0</v>
      </c>
      <c r="D71" s="44" t="n">
        <f aca="false">($D$32+$D$39+$D$51+$D$60)*C71%</f>
        <v>0</v>
      </c>
      <c r="F71" s="40"/>
    </row>
    <row r="72" customFormat="false" ht="15" hidden="false" customHeight="true" outlineLevel="0" collapsed="false">
      <c r="A72" s="17" t="s">
        <v>85</v>
      </c>
      <c r="B72" s="42" t="s">
        <v>86</v>
      </c>
      <c r="C72" s="43" t="n">
        <v>0</v>
      </c>
      <c r="D72" s="44" t="n">
        <f aca="false">($D$32+$D$67)*C72%</f>
        <v>0</v>
      </c>
      <c r="F72" s="40"/>
    </row>
    <row r="73" customFormat="false" ht="15" hidden="false" customHeight="true" outlineLevel="0" collapsed="false">
      <c r="A73" s="17" t="s">
        <v>87</v>
      </c>
      <c r="B73" s="42" t="s">
        <v>88</v>
      </c>
      <c r="C73" s="43" t="n">
        <v>0</v>
      </c>
      <c r="D73" s="44" t="n">
        <f aca="false">($D$32+$D$39)*C73%</f>
        <v>0</v>
      </c>
      <c r="F73" s="40"/>
    </row>
    <row r="74" customFormat="false" ht="15" hidden="false" customHeight="true" outlineLevel="0" collapsed="false">
      <c r="A74" s="17" t="s">
        <v>89</v>
      </c>
      <c r="B74" s="42" t="s">
        <v>90</v>
      </c>
      <c r="C74" s="43" t="n">
        <v>0</v>
      </c>
      <c r="D74" s="44" t="n">
        <v>0</v>
      </c>
      <c r="F74" s="40"/>
    </row>
    <row r="75" customFormat="false" ht="23.85" hidden="false" customHeight="false" outlineLevel="0" collapsed="false">
      <c r="A75" s="17" t="s">
        <v>91</v>
      </c>
      <c r="B75" s="42" t="s">
        <v>92</v>
      </c>
      <c r="C75" s="43" t="n">
        <v>0</v>
      </c>
      <c r="D75" s="44" t="n">
        <v>0</v>
      </c>
      <c r="F75" s="40"/>
    </row>
    <row r="76" customFormat="false" ht="12.95" hidden="false" customHeight="false" outlineLevel="0" collapsed="false">
      <c r="A76" s="17" t="s">
        <v>93</v>
      </c>
      <c r="B76" s="42" t="s">
        <v>94</v>
      </c>
      <c r="C76" s="43" t="n">
        <v>0</v>
      </c>
      <c r="D76" s="44" t="n">
        <v>0</v>
      </c>
      <c r="F76" s="40"/>
    </row>
    <row r="77" customFormat="false" ht="15" hidden="false" customHeight="true" outlineLevel="0" collapsed="false">
      <c r="A77" s="31"/>
      <c r="B77" s="32" t="s">
        <v>40</v>
      </c>
      <c r="C77" s="36" t="n">
        <f aca="false">SUM(C71:C73)</f>
        <v>0</v>
      </c>
      <c r="D77" s="34" t="n">
        <f aca="false">SUM(D71:D73)</f>
        <v>0</v>
      </c>
    </row>
    <row r="78" customFormat="false" ht="7.5" hidden="false" customHeight="true" outlineLevel="0" collapsed="false">
      <c r="A78" s="11"/>
      <c r="B78" s="12"/>
      <c r="C78" s="13"/>
      <c r="D78" s="13"/>
    </row>
    <row r="79" customFormat="false" ht="15" hidden="false" customHeight="true" outlineLevel="0" collapsed="false">
      <c r="A79" s="8" t="s">
        <v>95</v>
      </c>
      <c r="B79" s="8"/>
      <c r="C79" s="8"/>
      <c r="D79" s="8"/>
    </row>
    <row r="80" customFormat="false" ht="15" hidden="false" customHeight="true" outlineLevel="0" collapsed="false">
      <c r="A80" s="8" t="s">
        <v>96</v>
      </c>
      <c r="B80" s="8"/>
      <c r="C80" s="8"/>
      <c r="D80" s="8"/>
    </row>
    <row r="81" customFormat="false" ht="15" hidden="false" customHeight="true" outlineLevel="0" collapsed="false">
      <c r="A81" s="7" t="s">
        <v>97</v>
      </c>
      <c r="B81" s="8" t="s">
        <v>8</v>
      </c>
      <c r="C81" s="7" t="s">
        <v>45</v>
      </c>
      <c r="D81" s="26" t="s">
        <v>27</v>
      </c>
      <c r="E81" s="27"/>
    </row>
    <row r="82" customFormat="false" ht="15" hidden="false" customHeight="true" outlineLevel="0" collapsed="false">
      <c r="A82" s="17" t="s">
        <v>98</v>
      </c>
      <c r="B82" s="20" t="s">
        <v>99</v>
      </c>
      <c r="C82" s="35" t="n">
        <v>0</v>
      </c>
      <c r="D82" s="41" t="n">
        <f aca="false">($D$32+$D$67+$D$77)*C82%</f>
        <v>0</v>
      </c>
    </row>
    <row r="83" customFormat="false" ht="15" hidden="false" customHeight="true" outlineLevel="0" collapsed="false">
      <c r="A83" s="17" t="s">
        <v>100</v>
      </c>
      <c r="B83" s="20" t="s">
        <v>101</v>
      </c>
      <c r="C83" s="35" t="n">
        <v>0</v>
      </c>
      <c r="D83" s="41" t="n">
        <f aca="false">($D$32+$D$67+$D$77)*C83%</f>
        <v>0</v>
      </c>
      <c r="G83" s="45"/>
    </row>
    <row r="84" customFormat="false" ht="15" hidden="false" customHeight="true" outlineLevel="0" collapsed="false">
      <c r="A84" s="17" t="s">
        <v>102</v>
      </c>
      <c r="B84" s="20" t="s">
        <v>103</v>
      </c>
      <c r="C84" s="35" t="n">
        <v>0</v>
      </c>
      <c r="D84" s="41" t="n">
        <f aca="false">($D$32+$D$67+$D$77)*C84%</f>
        <v>0</v>
      </c>
    </row>
    <row r="85" customFormat="false" ht="15" hidden="false" customHeight="true" outlineLevel="0" collapsed="false">
      <c r="A85" s="17" t="s">
        <v>104</v>
      </c>
      <c r="B85" s="20" t="s">
        <v>105</v>
      </c>
      <c r="C85" s="35" t="n">
        <v>0</v>
      </c>
      <c r="D85" s="41" t="n">
        <f aca="false">($D$32+$D$67+$D$77)*C85%</f>
        <v>0</v>
      </c>
    </row>
    <row r="86" customFormat="false" ht="15" hidden="false" customHeight="true" outlineLevel="0" collapsed="false">
      <c r="A86" s="17" t="s">
        <v>106</v>
      </c>
      <c r="B86" s="20" t="s">
        <v>107</v>
      </c>
      <c r="C86" s="35" t="n">
        <v>0</v>
      </c>
      <c r="D86" s="41" t="n">
        <f aca="false">($D$32+$D$67+$D$77)*C86%</f>
        <v>0</v>
      </c>
    </row>
    <row r="87" customFormat="false" ht="15" hidden="false" customHeight="true" outlineLevel="0" collapsed="false">
      <c r="A87" s="17" t="s">
        <v>108</v>
      </c>
      <c r="B87" s="20" t="s">
        <v>109</v>
      </c>
      <c r="C87" s="17" t="s">
        <v>41</v>
      </c>
      <c r="D87" s="41" t="n">
        <v>0</v>
      </c>
    </row>
    <row r="88" customFormat="false" ht="15" hidden="false" customHeight="true" outlineLevel="0" collapsed="false">
      <c r="A88" s="31"/>
      <c r="B88" s="32" t="s">
        <v>40</v>
      </c>
      <c r="C88" s="46" t="n">
        <f aca="false">SUM(C82:C87)</f>
        <v>0</v>
      </c>
      <c r="D88" s="47" t="n">
        <f aca="false">SUM(D82:D87)</f>
        <v>0</v>
      </c>
    </row>
    <row r="89" customFormat="false" ht="7.5" hidden="false" customHeight="true" outlineLevel="0" collapsed="false">
      <c r="A89" s="11"/>
      <c r="B89" s="12"/>
      <c r="C89" s="13"/>
      <c r="D89" s="13"/>
    </row>
    <row r="90" customFormat="false" ht="15" hidden="false" customHeight="true" outlineLevel="0" collapsed="false">
      <c r="A90" s="8" t="s">
        <v>110</v>
      </c>
      <c r="B90" s="8"/>
      <c r="C90" s="8"/>
      <c r="D90" s="8"/>
    </row>
    <row r="91" customFormat="false" ht="15" hidden="false" customHeight="true" outlineLevel="0" collapsed="false">
      <c r="A91" s="7" t="s">
        <v>111</v>
      </c>
      <c r="B91" s="8" t="s">
        <v>8</v>
      </c>
      <c r="C91" s="7" t="s">
        <v>45</v>
      </c>
      <c r="D91" s="26" t="s">
        <v>27</v>
      </c>
    </row>
    <row r="92" customFormat="false" ht="15" hidden="false" customHeight="true" outlineLevel="0" collapsed="false">
      <c r="A92" s="17" t="s">
        <v>112</v>
      </c>
      <c r="B92" s="20" t="s">
        <v>113</v>
      </c>
      <c r="C92" s="48" t="s">
        <v>41</v>
      </c>
      <c r="D92" s="41" t="n">
        <v>0</v>
      </c>
    </row>
    <row r="93" customFormat="false" ht="15" hidden="false" customHeight="true" outlineLevel="0" collapsed="false">
      <c r="A93" s="31"/>
      <c r="B93" s="32" t="s">
        <v>114</v>
      </c>
      <c r="C93" s="49" t="s">
        <v>41</v>
      </c>
      <c r="D93" s="34" t="n">
        <f aca="false">SUM(D92)</f>
        <v>0</v>
      </c>
    </row>
    <row r="94" customFormat="false" ht="7.5" hidden="false" customHeight="true" outlineLevel="0" collapsed="false">
      <c r="A94" s="11"/>
      <c r="B94" s="12"/>
      <c r="C94" s="13"/>
      <c r="D94" s="13"/>
    </row>
    <row r="95" customFormat="false" ht="15" hidden="false" customHeight="true" outlineLevel="0" collapsed="false">
      <c r="A95" s="8" t="s">
        <v>115</v>
      </c>
      <c r="B95" s="8"/>
      <c r="C95" s="8"/>
      <c r="D95" s="8"/>
    </row>
    <row r="96" customFormat="false" ht="15" hidden="false" customHeight="true" outlineLevel="0" collapsed="false">
      <c r="A96" s="7" t="n">
        <v>4</v>
      </c>
      <c r="B96" s="8" t="s">
        <v>8</v>
      </c>
      <c r="C96" s="7" t="s">
        <v>45</v>
      </c>
      <c r="D96" s="26" t="s">
        <v>27</v>
      </c>
    </row>
    <row r="97" customFormat="false" ht="15" hidden="false" customHeight="true" outlineLevel="0" collapsed="false">
      <c r="A97" s="17" t="s">
        <v>97</v>
      </c>
      <c r="B97" s="42" t="s">
        <v>96</v>
      </c>
      <c r="C97" s="43" t="s">
        <v>41</v>
      </c>
      <c r="D97" s="44" t="n">
        <f aca="false">D88</f>
        <v>0</v>
      </c>
      <c r="E97" s="27"/>
    </row>
    <row r="98" customFormat="false" ht="15" hidden="false" customHeight="true" outlineLevel="0" collapsed="false">
      <c r="A98" s="17" t="s">
        <v>111</v>
      </c>
      <c r="B98" s="42" t="s">
        <v>110</v>
      </c>
      <c r="C98" s="43" t="s">
        <v>41</v>
      </c>
      <c r="D98" s="44" t="n">
        <f aca="false">D93</f>
        <v>0</v>
      </c>
      <c r="E98" s="27"/>
    </row>
    <row r="99" customFormat="false" ht="15" hidden="false" customHeight="true" outlineLevel="0" collapsed="false">
      <c r="A99" s="31"/>
      <c r="B99" s="32" t="s">
        <v>40</v>
      </c>
      <c r="C99" s="36" t="n">
        <f aca="false">SUM(C97:C98)</f>
        <v>0</v>
      </c>
      <c r="D99" s="34" t="n">
        <f aca="false">SUM(D97:D98)</f>
        <v>0</v>
      </c>
    </row>
    <row r="100" customFormat="false" ht="7.5" hidden="false" customHeight="true" outlineLevel="0" collapsed="false">
      <c r="A100" s="11"/>
      <c r="B100" s="12"/>
      <c r="C100" s="13"/>
      <c r="D100" s="13"/>
    </row>
    <row r="101" customFormat="false" ht="15" hidden="false" customHeight="true" outlineLevel="0" collapsed="false">
      <c r="A101" s="8" t="s">
        <v>116</v>
      </c>
      <c r="B101" s="8"/>
      <c r="C101" s="8"/>
      <c r="D101" s="8"/>
    </row>
    <row r="102" customFormat="false" ht="15" hidden="false" customHeight="true" outlineLevel="0" collapsed="false">
      <c r="A102" s="7" t="n">
        <v>5</v>
      </c>
      <c r="B102" s="8" t="s">
        <v>8</v>
      </c>
      <c r="C102" s="7" t="s">
        <v>45</v>
      </c>
      <c r="D102" s="26" t="s">
        <v>27</v>
      </c>
      <c r="E102" s="27"/>
    </row>
    <row r="103" customFormat="false" ht="15" hidden="false" customHeight="true" outlineLevel="0" collapsed="false">
      <c r="A103" s="17" t="s">
        <v>117</v>
      </c>
      <c r="B103" s="20" t="s">
        <v>118</v>
      </c>
      <c r="C103" s="17" t="s">
        <v>41</v>
      </c>
      <c r="D103" s="41" t="n">
        <v>0</v>
      </c>
    </row>
    <row r="104" customFormat="false" ht="15" hidden="false" customHeight="true" outlineLevel="0" collapsed="false">
      <c r="A104" s="17" t="s">
        <v>119</v>
      </c>
      <c r="B104" s="20" t="s">
        <v>120</v>
      </c>
      <c r="C104" s="17" t="s">
        <v>41</v>
      </c>
      <c r="D104" s="41" t="n">
        <v>0</v>
      </c>
    </row>
    <row r="105" customFormat="false" ht="15" hidden="false" customHeight="true" outlineLevel="0" collapsed="false">
      <c r="A105" s="17" t="s">
        <v>121</v>
      </c>
      <c r="B105" s="20" t="s">
        <v>122</v>
      </c>
      <c r="C105" s="48" t="s">
        <v>41</v>
      </c>
      <c r="D105" s="50" t="n">
        <v>0</v>
      </c>
    </row>
    <row r="106" customFormat="false" ht="15" hidden="false" customHeight="true" outlineLevel="0" collapsed="false">
      <c r="A106" s="17" t="s">
        <v>123</v>
      </c>
      <c r="B106" s="20" t="s">
        <v>39</v>
      </c>
      <c r="C106" s="48" t="s">
        <v>41</v>
      </c>
      <c r="D106" s="50" t="n">
        <v>0</v>
      </c>
    </row>
    <row r="107" customFormat="false" ht="15" hidden="false" customHeight="true" outlineLevel="0" collapsed="false">
      <c r="A107" s="31"/>
      <c r="B107" s="32" t="s">
        <v>40</v>
      </c>
      <c r="C107" s="49" t="s">
        <v>41</v>
      </c>
      <c r="D107" s="34" t="n">
        <f aca="false">SUM(D103:D106)</f>
        <v>0</v>
      </c>
      <c r="E107" s="39"/>
    </row>
    <row r="108" customFormat="false" ht="7.5" hidden="false" customHeight="true" outlineLevel="0" collapsed="false">
      <c r="A108" s="11"/>
      <c r="B108" s="12"/>
      <c r="C108" s="13"/>
      <c r="D108" s="13"/>
    </row>
    <row r="109" customFormat="false" ht="15" hidden="false" customHeight="true" outlineLevel="0" collapsed="false">
      <c r="A109" s="8" t="s">
        <v>124</v>
      </c>
      <c r="B109" s="8"/>
      <c r="C109" s="8"/>
      <c r="D109" s="8"/>
    </row>
    <row r="110" customFormat="false" ht="15" hidden="false" customHeight="true" outlineLevel="0" collapsed="false">
      <c r="A110" s="7" t="n">
        <v>6</v>
      </c>
      <c r="B110" s="8" t="s">
        <v>8</v>
      </c>
      <c r="C110" s="7" t="s">
        <v>45</v>
      </c>
      <c r="D110" s="26" t="s">
        <v>27</v>
      </c>
      <c r="E110" s="27"/>
    </row>
    <row r="111" customFormat="false" ht="15" hidden="false" customHeight="true" outlineLevel="0" collapsed="false">
      <c r="A111" s="17" t="s">
        <v>125</v>
      </c>
      <c r="B111" s="20" t="s">
        <v>126</v>
      </c>
      <c r="C111" s="51" t="n">
        <v>3</v>
      </c>
      <c r="D111" s="41" t="n">
        <f aca="false">D107*C111%</f>
        <v>0</v>
      </c>
    </row>
    <row r="112" customFormat="false" ht="15" hidden="false" customHeight="true" outlineLevel="0" collapsed="false">
      <c r="A112" s="17" t="s">
        <v>127</v>
      </c>
      <c r="B112" s="20" t="s">
        <v>128</v>
      </c>
      <c r="C112" s="52" t="n">
        <v>5</v>
      </c>
      <c r="D112" s="53" t="n">
        <f aca="false">D32*C112%</f>
        <v>0</v>
      </c>
    </row>
    <row r="113" customFormat="false" ht="15" hidden="false" customHeight="true" outlineLevel="0" collapsed="false">
      <c r="A113" s="17" t="s">
        <v>129</v>
      </c>
      <c r="B113" s="20" t="s">
        <v>130</v>
      </c>
      <c r="C113" s="51" t="n">
        <f aca="false">SUM(C114:C118)</f>
        <v>15.25</v>
      </c>
      <c r="D113" s="41" t="n">
        <f aca="false">SUM(D114:D118)</f>
        <v>0</v>
      </c>
    </row>
    <row r="114" customFormat="false" ht="15" hidden="false" customHeight="true" outlineLevel="0" collapsed="false">
      <c r="A114" s="17" t="s">
        <v>131</v>
      </c>
      <c r="B114" s="54" t="s">
        <v>132</v>
      </c>
      <c r="C114" s="51" t="n">
        <v>0.65</v>
      </c>
      <c r="D114" s="41" t="n">
        <f aca="false">D32*C114%</f>
        <v>0</v>
      </c>
    </row>
    <row r="115" customFormat="false" ht="15" hidden="false" customHeight="true" outlineLevel="0" collapsed="false">
      <c r="A115" s="17" t="s">
        <v>133</v>
      </c>
      <c r="B115" s="54" t="s">
        <v>134</v>
      </c>
      <c r="C115" s="51" t="n">
        <v>3</v>
      </c>
      <c r="D115" s="41" t="n">
        <f aca="false">D32*C115%</f>
        <v>0</v>
      </c>
    </row>
    <row r="116" customFormat="false" ht="15" hidden="false" customHeight="true" outlineLevel="0" collapsed="false">
      <c r="A116" s="17" t="s">
        <v>135</v>
      </c>
      <c r="B116" s="54" t="s">
        <v>136</v>
      </c>
      <c r="C116" s="51" t="n">
        <v>2</v>
      </c>
      <c r="D116" s="41" t="n">
        <f aca="false">D32*C116%</f>
        <v>0</v>
      </c>
    </row>
    <row r="117" customFormat="false" ht="15" hidden="false" customHeight="true" outlineLevel="0" collapsed="false">
      <c r="A117" s="17" t="s">
        <v>137</v>
      </c>
      <c r="B117" s="54" t="s">
        <v>138</v>
      </c>
      <c r="C117" s="51" t="n">
        <v>6.72</v>
      </c>
      <c r="D117" s="41" t="n">
        <f aca="false">D32*C117%</f>
        <v>0</v>
      </c>
    </row>
    <row r="118" customFormat="false" ht="15" hidden="false" customHeight="true" outlineLevel="0" collapsed="false">
      <c r="A118" s="17" t="s">
        <v>139</v>
      </c>
      <c r="B118" s="54" t="s">
        <v>140</v>
      </c>
      <c r="C118" s="51" t="n">
        <v>2.88</v>
      </c>
      <c r="D118" s="41" t="n">
        <f aca="false">D32*C118%</f>
        <v>0</v>
      </c>
    </row>
    <row r="119" s="38" customFormat="true" ht="15" hidden="false" customHeight="true" outlineLevel="0" collapsed="false">
      <c r="A119" s="31"/>
      <c r="B119" s="32" t="s">
        <v>40</v>
      </c>
      <c r="C119" s="36" t="n">
        <f aca="false">SUM(C111:C113)</f>
        <v>23.25</v>
      </c>
      <c r="D119" s="34" t="n">
        <f aca="false">SUM(D111:D113)</f>
        <v>0</v>
      </c>
      <c r="E119" s="5"/>
    </row>
    <row r="120" customFormat="false" ht="7.5" hidden="false" customHeight="true" outlineLevel="0" collapsed="false">
      <c r="A120" s="11" t="s">
        <v>141</v>
      </c>
      <c r="B120" s="12"/>
      <c r="C120" s="13"/>
      <c r="D120" s="13"/>
    </row>
    <row r="121" customFormat="false" ht="15" hidden="false" customHeight="true" outlineLevel="0" collapsed="false">
      <c r="A121" s="7" t="s">
        <v>142</v>
      </c>
      <c r="B121" s="8" t="s">
        <v>143</v>
      </c>
      <c r="C121" s="7" t="s">
        <v>45</v>
      </c>
      <c r="D121" s="26" t="s">
        <v>27</v>
      </c>
    </row>
    <row r="122" customFormat="false" ht="15" hidden="false" customHeight="true" outlineLevel="0" collapsed="false">
      <c r="A122" s="17" t="n">
        <v>1</v>
      </c>
      <c r="B122" s="20" t="s">
        <v>144</v>
      </c>
      <c r="C122" s="17" t="s">
        <v>41</v>
      </c>
      <c r="D122" s="41" t="n">
        <f aca="false">D32</f>
        <v>0</v>
      </c>
    </row>
    <row r="123" customFormat="false" ht="15" hidden="false" customHeight="true" outlineLevel="0" collapsed="false">
      <c r="A123" s="17" t="n">
        <v>2</v>
      </c>
      <c r="B123" s="42" t="s">
        <v>145</v>
      </c>
      <c r="C123" s="17" t="s">
        <v>41</v>
      </c>
      <c r="D123" s="41" t="n">
        <f aca="false">D67/12</f>
        <v>0</v>
      </c>
    </row>
    <row r="124" customFormat="false" ht="15" hidden="false" customHeight="true" outlineLevel="0" collapsed="false">
      <c r="A124" s="17" t="n">
        <v>3</v>
      </c>
      <c r="B124" s="20" t="s">
        <v>146</v>
      </c>
      <c r="C124" s="17" t="s">
        <v>41</v>
      </c>
      <c r="D124" s="41" t="n">
        <f aca="false">D77</f>
        <v>0</v>
      </c>
    </row>
    <row r="125" customFormat="false" ht="15" hidden="false" customHeight="true" outlineLevel="0" collapsed="false">
      <c r="A125" s="17" t="n">
        <v>4</v>
      </c>
      <c r="B125" s="42" t="s">
        <v>147</v>
      </c>
      <c r="C125" s="17" t="s">
        <v>41</v>
      </c>
      <c r="D125" s="41" t="n">
        <f aca="false">D99</f>
        <v>0</v>
      </c>
    </row>
    <row r="126" customFormat="false" ht="15" hidden="false" customHeight="true" outlineLevel="0" collapsed="false">
      <c r="A126" s="17" t="n">
        <v>5</v>
      </c>
      <c r="B126" s="42" t="s">
        <v>148</v>
      </c>
      <c r="C126" s="17" t="s">
        <v>41</v>
      </c>
      <c r="D126" s="41" t="n">
        <v>0</v>
      </c>
    </row>
    <row r="127" customFormat="false" ht="15" hidden="false" customHeight="true" outlineLevel="0" collapsed="false">
      <c r="A127" s="31"/>
      <c r="B127" s="32" t="s">
        <v>149</v>
      </c>
      <c r="C127" s="55" t="s">
        <v>41</v>
      </c>
      <c r="D127" s="34" t="n">
        <f aca="false">SUM(D122:D126)</f>
        <v>0</v>
      </c>
    </row>
    <row r="128" customFormat="false" ht="15" hidden="false" customHeight="true" outlineLevel="0" collapsed="false">
      <c r="A128" s="17" t="n">
        <v>6</v>
      </c>
      <c r="B128" s="20" t="s">
        <v>150</v>
      </c>
      <c r="C128" s="17" t="s">
        <v>41</v>
      </c>
      <c r="D128" s="41" t="n">
        <f aca="false">D119</f>
        <v>0</v>
      </c>
    </row>
    <row r="129" customFormat="false" ht="15" hidden="false" customHeight="true" outlineLevel="0" collapsed="false">
      <c r="A129" s="31"/>
      <c r="B129" s="32" t="s">
        <v>151</v>
      </c>
      <c r="C129" s="55" t="s">
        <v>41</v>
      </c>
      <c r="D129" s="34" t="n">
        <f aca="false">D127+D128</f>
        <v>0</v>
      </c>
    </row>
    <row r="130" customFormat="false" ht="7.5" hidden="false" customHeight="true" outlineLevel="0" collapsed="false">
      <c r="A130" s="11"/>
      <c r="B130" s="12"/>
      <c r="C130" s="13"/>
      <c r="D130" s="13"/>
    </row>
    <row r="131" customFormat="false" ht="15" hidden="false" customHeight="true" outlineLevel="0" collapsed="false">
      <c r="A131" s="8" t="s">
        <v>152</v>
      </c>
      <c r="B131" s="8"/>
      <c r="C131" s="8"/>
      <c r="D131" s="8"/>
    </row>
    <row r="132" customFormat="false" ht="15" hidden="false" customHeight="true" outlineLevel="0" collapsed="false">
      <c r="A132" s="17" t="n">
        <v>1</v>
      </c>
      <c r="B132" s="42" t="s">
        <v>153</v>
      </c>
      <c r="C132" s="17" t="s">
        <v>41</v>
      </c>
      <c r="D132" s="25" t="n">
        <f aca="false">C21</f>
        <v>0</v>
      </c>
      <c r="E132" s="56"/>
    </row>
    <row r="133" customFormat="false" ht="12.8" hidden="false" customHeight="false" outlineLevel="0" collapsed="false">
      <c r="A133" s="17" t="n">
        <v>2</v>
      </c>
      <c r="B133" s="42" t="s">
        <v>154</v>
      </c>
      <c r="C133" s="17" t="s">
        <v>41</v>
      </c>
      <c r="D133" s="24" t="n">
        <f aca="false">C15</f>
        <v>0</v>
      </c>
      <c r="E133" s="56"/>
    </row>
    <row r="134" customFormat="false" ht="15" hidden="false" customHeight="true" outlineLevel="0" collapsed="false">
      <c r="A134" s="57"/>
      <c r="B134" s="32" t="s">
        <v>155</v>
      </c>
      <c r="C134" s="55" t="s">
        <v>41</v>
      </c>
      <c r="D134" s="58" t="n">
        <f aca="false">D132*D133</f>
        <v>0</v>
      </c>
    </row>
    <row r="135" customFormat="false" ht="15" hidden="true" customHeight="true" outlineLevel="0" collapsed="false">
      <c r="A135" s="31"/>
      <c r="B135" s="32"/>
      <c r="C135" s="55"/>
      <c r="D135" s="34"/>
    </row>
    <row r="136" customFormat="false" ht="15" hidden="true" customHeight="true" outlineLevel="0" collapsed="false">
      <c r="A136" s="31"/>
      <c r="B136" s="32"/>
      <c r="C136" s="55"/>
      <c r="D136" s="34"/>
    </row>
    <row r="137" customFormat="false" ht="15" hidden="true" customHeight="true" outlineLevel="0" collapsed="false">
      <c r="A137" s="31"/>
      <c r="B137" s="32"/>
      <c r="C137" s="55"/>
      <c r="D137" s="34"/>
    </row>
    <row r="138" s="61" customFormat="true" ht="15" hidden="true" customHeight="true" outlineLevel="0" collapsed="false">
      <c r="A138" s="1"/>
      <c r="B138" s="2"/>
      <c r="C138" s="59"/>
      <c r="D138" s="4"/>
      <c r="E138" s="60"/>
    </row>
    <row r="1048576" customFormat="false" ht="12.8" hidden="false" customHeight="false" outlineLevel="0" collapsed="false"/>
  </sheetData>
  <mergeCells count="32">
    <mergeCell ref="A1:D1"/>
    <mergeCell ref="A2:D2"/>
    <mergeCell ref="C3:D3"/>
    <mergeCell ref="C4:D4"/>
    <mergeCell ref="A6:D6"/>
    <mergeCell ref="C8:D8"/>
    <mergeCell ref="A10:D10"/>
    <mergeCell ref="C11:D11"/>
    <mergeCell ref="C12:D12"/>
    <mergeCell ref="C13:D13"/>
    <mergeCell ref="C14:D14"/>
    <mergeCell ref="C15:D15"/>
    <mergeCell ref="A17:D17"/>
    <mergeCell ref="C18:D18"/>
    <mergeCell ref="C19:D19"/>
    <mergeCell ref="C20:D20"/>
    <mergeCell ref="C21:D21"/>
    <mergeCell ref="C22:D22"/>
    <mergeCell ref="A24:D24"/>
    <mergeCell ref="A34:D34"/>
    <mergeCell ref="A35:D35"/>
    <mergeCell ref="A41:D41"/>
    <mergeCell ref="A53:D53"/>
    <mergeCell ref="A62:D62"/>
    <mergeCell ref="A69:D69"/>
    <mergeCell ref="A79:D79"/>
    <mergeCell ref="A80:D80"/>
    <mergeCell ref="A90:D90"/>
    <mergeCell ref="A95:D95"/>
    <mergeCell ref="A101:D101"/>
    <mergeCell ref="A109:D109"/>
    <mergeCell ref="A131:D131"/>
  </mergeCells>
  <printOptions headings="false" gridLines="false" gridLinesSet="true" horizontalCentered="true" verticalCentered="false"/>
  <pageMargins left="0.7875" right="0.7875" top="0.39375" bottom="0.39375" header="0.511805555555555" footer="0.511805555555555"/>
  <pageSetup paperSize="9" scale="72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rowBreaks count="1" manualBreakCount="1">
    <brk id="68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342</TotalTime>
  <Application>LibreOffice/7.0.0.3$Windows_X86_64 LibreOffice_project/8061b3e9204bef6b321a21033174034a5e2ea88e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2016-06-22T19:00:28Z</dcterms:created>
  <dc:creator>SAÚDE</dc:creator>
  <dc:description/>
  <dc:language>pt-BR</dc:language>
  <cp:lastModifiedBy/>
  <cp:lastPrinted>2023-09-21T21:45:59Z</cp:lastPrinted>
  <dcterms:modified xsi:type="dcterms:W3CDTF">2024-12-17T11:04:05Z</dcterms:modified>
  <cp:revision>66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