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8695" windowHeight="12540"/>
  </bookViews>
  <sheets>
    <sheet name="Plan1" sheetId="1" r:id="rId1"/>
    <sheet name="Plan2" sheetId="2" r:id="rId2"/>
    <sheet name="Plan3" sheetId="3" r:id="rId3"/>
  </sheets>
  <calcPr calcId="124519"/>
</workbook>
</file>

<file path=xl/calcChain.xml><?xml version="1.0" encoding="utf-8"?>
<calcChain xmlns="http://schemas.openxmlformats.org/spreadsheetml/2006/main">
  <c r="F22" i="1"/>
  <c r="F21"/>
  <c r="F20"/>
  <c r="F19"/>
  <c r="F18"/>
  <c r="F17"/>
  <c r="F16"/>
  <c r="F15"/>
  <c r="F14"/>
  <c r="F13"/>
  <c r="F12"/>
  <c r="F11"/>
  <c r="F10"/>
  <c r="F9"/>
  <c r="F8"/>
  <c r="F7"/>
  <c r="F6"/>
  <c r="F5"/>
  <c r="F4"/>
  <c r="F3"/>
  <c r="F2"/>
  <c r="F24" l="1"/>
</calcChain>
</file>

<file path=xl/sharedStrings.xml><?xml version="1.0" encoding="utf-8"?>
<sst xmlns="http://schemas.openxmlformats.org/spreadsheetml/2006/main" count="49" uniqueCount="31">
  <si>
    <t>Item</t>
  </si>
  <si>
    <t>Descrição do Objeto</t>
  </si>
  <si>
    <t>Quant. estimada</t>
  </si>
  <si>
    <t>Unidade</t>
  </si>
  <si>
    <t>Valor Unit. Referencial</t>
  </si>
  <si>
    <t>MOURÃO DE EUCALIPTO VERMELHO BRUTO 8cm x 8cm x 2,70m</t>
  </si>
  <si>
    <t>UN</t>
  </si>
  <si>
    <t>MOURÃO DE EUCALIPTO VERMELHO BRUTO 15cm x 15cm x 2,70m</t>
  </si>
  <si>
    <t>MADEIRA, TIPO CAIBRO DE EUCALIPTO 5cm x 10cm x 5,40m</t>
  </si>
  <si>
    <t>MADEIRA, TIPO CAIBRO DE EUCALIPTO 5cm x 5cm x 5,40m</t>
  </si>
  <si>
    <t>MADEIRA, TIPO GUIA DE EUCALIPTO BRUTO 1" x 10cm x 5,40m</t>
  </si>
  <si>
    <t>MADEIRA, TIPO GUIA DE EUCALIPTO VERMELHO BRUTO 1" x 15cm x 5,40m</t>
  </si>
  <si>
    <t>MADEIRA, TIPO TÁBUA DE EUCALIPTO BRUTO 1" x 25cm x 2,70m</t>
  </si>
  <si>
    <t>MADEIRA, TIPO PRANCHA DE EUCALIPTO VERMELHO 8cm x 20cm x 5,40m</t>
  </si>
  <si>
    <t>MADEIRA, TIPO PRANCHA DE EUCALIPTO VERMELHO 5CM x 30cm x 5,40m</t>
  </si>
  <si>
    <t>MADEIRA, TIPO VIGA DE EUCALIPTO AUTOCLAVADO 12M COMPRIMENTO, SEÇÃO CIRCULAR DE NO MÍNIMO 25CM DE DIÂMETRO PARA PONTES</t>
  </si>
  <si>
    <t>MADEIRA, TIPO SARRAFO DE PINUS BRUTO 1" x 5cm x 2,70m</t>
  </si>
  <si>
    <t>MADEIRA, TIPO GUIA DE PINUS BRUTO 1" x 10cm x 2,70m</t>
  </si>
  <si>
    <t>MADEIRA, TIPO TÁBUA DE PINUS APLAINADA 2cm x 30cm x 2,70m</t>
  </si>
  <si>
    <t>MADEIRA, TIPO RIPA DE PINUS 2,5cm x 1,5cm x 2,70m</t>
  </si>
  <si>
    <t>CHAPA COMPENSADO RESINADO FENÓLICO 12mm de espessura e tamanho de 2,20m x 1,10m</t>
  </si>
  <si>
    <t>Chapa de compensado naval (cola fenólica resistente à umidade), espessura 15mm, dimensões 2,20m x 1,10m</t>
  </si>
  <si>
    <t>Escora de eucalipto roliço bruto, diâmetro aproximado de 8 a 12cm, comprimento de 5 metros</t>
  </si>
  <si>
    <t>Mourão redondo de eucalipto autoclavado, diâmetro mínimo 12cm, comprimento 2,20m para cerca</t>
  </si>
  <si>
    <t>Madeira tipo macho e fêmea de pinus autoclavada, espessura mínima 20mm, largura aproximada 10cm.</t>
  </si>
  <si>
    <t>M²</t>
  </si>
  <si>
    <t>Madeira roliça eucalipto tratado diâmetro mínimo 18cm em metro linear</t>
  </si>
  <si>
    <t>M</t>
  </si>
  <si>
    <t>Madeira roliça eucalipto tratado diâmetro mínimo 12cm em metro linear, acima de 6M</t>
  </si>
  <si>
    <t>Valor Total Referencial</t>
  </si>
  <si>
    <t>TOTAL</t>
  </si>
</sst>
</file>

<file path=xl/styles.xml><?xml version="1.0" encoding="utf-8"?>
<styleSheet xmlns="http://schemas.openxmlformats.org/spreadsheetml/2006/main">
  <numFmts count="1">
    <numFmt numFmtId="164" formatCode="&quot;R$&quot;\ #,##0.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64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right" vertical="center" wrapText="1"/>
    </xf>
    <xf numFmtId="0" fontId="0" fillId="0" borderId="4" xfId="0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164" fontId="1" fillId="0" borderId="5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4"/>
  <sheetViews>
    <sheetView tabSelected="1" topLeftCell="A16" workbookViewId="0">
      <selection activeCell="B22" sqref="B22"/>
    </sheetView>
  </sheetViews>
  <sheetFormatPr defaultRowHeight="15"/>
  <cols>
    <col min="1" max="1" width="9.140625" style="14"/>
    <col min="2" max="2" width="46" customWidth="1"/>
    <col min="3" max="3" width="13.140625" customWidth="1"/>
    <col min="5" max="5" width="15.85546875" style="1" customWidth="1"/>
    <col min="6" max="6" width="17.85546875" style="1" customWidth="1"/>
  </cols>
  <sheetData>
    <row r="1" spans="1:6" ht="30.75" thickBot="1">
      <c r="A1" s="2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4" t="s">
        <v>29</v>
      </c>
    </row>
    <row r="2" spans="1:6" ht="30.75" thickBot="1">
      <c r="A2" s="13">
        <v>1</v>
      </c>
      <c r="B2" s="5" t="s">
        <v>5</v>
      </c>
      <c r="C2" s="6">
        <v>400</v>
      </c>
      <c r="D2" s="7" t="s">
        <v>6</v>
      </c>
      <c r="E2" s="8">
        <v>42.16</v>
      </c>
      <c r="F2" s="8">
        <f>SUM(E2*C2)</f>
        <v>16864</v>
      </c>
    </row>
    <row r="3" spans="1:6" ht="30.75" thickBot="1">
      <c r="A3" s="13">
        <v>2</v>
      </c>
      <c r="B3" s="5" t="s">
        <v>7</v>
      </c>
      <c r="C3" s="6">
        <v>300</v>
      </c>
      <c r="D3" s="7" t="s">
        <v>6</v>
      </c>
      <c r="E3" s="8">
        <v>100.16</v>
      </c>
      <c r="F3" s="8">
        <f t="shared" ref="F3:F22" si="0">SUM(E3*C3)</f>
        <v>30048</v>
      </c>
    </row>
    <row r="4" spans="1:6" ht="30.75" thickBot="1">
      <c r="A4" s="13">
        <v>3</v>
      </c>
      <c r="B4" s="5" t="s">
        <v>8</v>
      </c>
      <c r="C4" s="6">
        <v>200</v>
      </c>
      <c r="D4" s="7" t="s">
        <v>6</v>
      </c>
      <c r="E4" s="8">
        <v>50.67</v>
      </c>
      <c r="F4" s="8">
        <f t="shared" si="0"/>
        <v>10134</v>
      </c>
    </row>
    <row r="5" spans="1:6" ht="30.75" thickBot="1">
      <c r="A5" s="13">
        <v>4</v>
      </c>
      <c r="B5" s="5" t="s">
        <v>9</v>
      </c>
      <c r="C5" s="6">
        <v>300</v>
      </c>
      <c r="D5" s="7" t="s">
        <v>6</v>
      </c>
      <c r="E5" s="8">
        <v>21.03</v>
      </c>
      <c r="F5" s="8">
        <f t="shared" si="0"/>
        <v>6309</v>
      </c>
    </row>
    <row r="6" spans="1:6" ht="30.75" thickBot="1">
      <c r="A6" s="13">
        <v>5</v>
      </c>
      <c r="B6" s="5" t="s">
        <v>10</v>
      </c>
      <c r="C6" s="6">
        <v>1000</v>
      </c>
      <c r="D6" s="7" t="s">
        <v>6</v>
      </c>
      <c r="E6" s="8">
        <v>16.5</v>
      </c>
      <c r="F6" s="8">
        <f t="shared" si="0"/>
        <v>16500</v>
      </c>
    </row>
    <row r="7" spans="1:6" ht="30.75" thickBot="1">
      <c r="A7" s="13">
        <v>6</v>
      </c>
      <c r="B7" s="5" t="s">
        <v>11</v>
      </c>
      <c r="C7" s="6">
        <v>600</v>
      </c>
      <c r="D7" s="7" t="s">
        <v>6</v>
      </c>
      <c r="E7" s="8">
        <v>31.66</v>
      </c>
      <c r="F7" s="8">
        <f t="shared" si="0"/>
        <v>18996</v>
      </c>
    </row>
    <row r="8" spans="1:6" ht="30.75" thickBot="1">
      <c r="A8" s="13">
        <v>7</v>
      </c>
      <c r="B8" s="5" t="s">
        <v>12</v>
      </c>
      <c r="C8" s="6">
        <v>600</v>
      </c>
      <c r="D8" s="7" t="s">
        <v>6</v>
      </c>
      <c r="E8" s="8">
        <v>24.41</v>
      </c>
      <c r="F8" s="8">
        <f t="shared" si="0"/>
        <v>14646</v>
      </c>
    </row>
    <row r="9" spans="1:6" ht="30.75" thickBot="1">
      <c r="A9" s="13">
        <v>8</v>
      </c>
      <c r="B9" s="5" t="s">
        <v>13</v>
      </c>
      <c r="C9" s="6">
        <v>100</v>
      </c>
      <c r="D9" s="7" t="s">
        <v>6</v>
      </c>
      <c r="E9" s="8">
        <v>171.4</v>
      </c>
      <c r="F9" s="8">
        <f t="shared" si="0"/>
        <v>17140</v>
      </c>
    </row>
    <row r="10" spans="1:6" ht="30.75" thickBot="1">
      <c r="A10" s="13">
        <v>9</v>
      </c>
      <c r="B10" s="5" t="s">
        <v>14</v>
      </c>
      <c r="C10" s="6">
        <v>100</v>
      </c>
      <c r="D10" s="7" t="s">
        <v>6</v>
      </c>
      <c r="E10" s="8">
        <v>177.63</v>
      </c>
      <c r="F10" s="8">
        <f t="shared" si="0"/>
        <v>17763</v>
      </c>
    </row>
    <row r="11" spans="1:6" ht="60.75" thickBot="1">
      <c r="A11" s="13">
        <v>10</v>
      </c>
      <c r="B11" s="5" t="s">
        <v>15</v>
      </c>
      <c r="C11" s="6">
        <v>60</v>
      </c>
      <c r="D11" s="7" t="s">
        <v>6</v>
      </c>
      <c r="E11" s="8">
        <v>897.06</v>
      </c>
      <c r="F11" s="8">
        <f t="shared" si="0"/>
        <v>53823.6</v>
      </c>
    </row>
    <row r="12" spans="1:6" ht="30.75" thickBot="1">
      <c r="A12" s="13">
        <v>11</v>
      </c>
      <c r="B12" s="5" t="s">
        <v>16</v>
      </c>
      <c r="C12" s="6">
        <v>400</v>
      </c>
      <c r="D12" s="7" t="s">
        <v>6</v>
      </c>
      <c r="E12" s="8">
        <v>5.83</v>
      </c>
      <c r="F12" s="8">
        <f t="shared" si="0"/>
        <v>2332</v>
      </c>
    </row>
    <row r="13" spans="1:6" ht="30.75" thickBot="1">
      <c r="A13" s="13">
        <v>12</v>
      </c>
      <c r="B13" s="5" t="s">
        <v>17</v>
      </c>
      <c r="C13" s="6">
        <v>500</v>
      </c>
      <c r="D13" s="7" t="s">
        <v>6</v>
      </c>
      <c r="E13" s="8">
        <v>10.82</v>
      </c>
      <c r="F13" s="8">
        <f t="shared" si="0"/>
        <v>5410</v>
      </c>
    </row>
    <row r="14" spans="1:6" ht="30.75" thickBot="1">
      <c r="A14" s="13">
        <v>13</v>
      </c>
      <c r="B14" s="5" t="s">
        <v>18</v>
      </c>
      <c r="C14" s="6">
        <v>600</v>
      </c>
      <c r="D14" s="7" t="s">
        <v>6</v>
      </c>
      <c r="E14" s="8">
        <v>36.82</v>
      </c>
      <c r="F14" s="8">
        <f t="shared" si="0"/>
        <v>22092</v>
      </c>
    </row>
    <row r="15" spans="1:6" ht="30.75" thickBot="1">
      <c r="A15" s="13">
        <v>14</v>
      </c>
      <c r="B15" s="5" t="s">
        <v>19</v>
      </c>
      <c r="C15" s="6">
        <v>500</v>
      </c>
      <c r="D15" s="7" t="s">
        <v>6</v>
      </c>
      <c r="E15" s="8">
        <v>3.08</v>
      </c>
      <c r="F15" s="8">
        <f t="shared" si="0"/>
        <v>1540</v>
      </c>
    </row>
    <row r="16" spans="1:6" ht="30.75" thickBot="1">
      <c r="A16" s="13">
        <v>15</v>
      </c>
      <c r="B16" s="5" t="s">
        <v>20</v>
      </c>
      <c r="C16" s="6">
        <v>600</v>
      </c>
      <c r="D16" s="7" t="s">
        <v>6</v>
      </c>
      <c r="E16" s="8">
        <v>57.17</v>
      </c>
      <c r="F16" s="8">
        <f t="shared" si="0"/>
        <v>34302</v>
      </c>
    </row>
    <row r="17" spans="1:6" ht="45.75" thickBot="1">
      <c r="A17" s="13">
        <v>16</v>
      </c>
      <c r="B17" s="5" t="s">
        <v>21</v>
      </c>
      <c r="C17" s="6">
        <v>600</v>
      </c>
      <c r="D17" s="7" t="s">
        <v>6</v>
      </c>
      <c r="E17" s="8">
        <v>110.41</v>
      </c>
      <c r="F17" s="8">
        <f t="shared" si="0"/>
        <v>66246</v>
      </c>
    </row>
    <row r="18" spans="1:6" ht="45.75" thickBot="1">
      <c r="A18" s="13">
        <v>17</v>
      </c>
      <c r="B18" s="5" t="s">
        <v>22</v>
      </c>
      <c r="C18" s="6">
        <v>600</v>
      </c>
      <c r="D18" s="7" t="s">
        <v>6</v>
      </c>
      <c r="E18" s="8">
        <v>21.49</v>
      </c>
      <c r="F18" s="8">
        <f t="shared" si="0"/>
        <v>12893.999999999998</v>
      </c>
    </row>
    <row r="19" spans="1:6" ht="45.75" thickBot="1">
      <c r="A19" s="13">
        <v>18</v>
      </c>
      <c r="B19" s="5" t="s">
        <v>23</v>
      </c>
      <c r="C19" s="6">
        <v>400</v>
      </c>
      <c r="D19" s="7" t="s">
        <v>6</v>
      </c>
      <c r="E19" s="8">
        <v>36.68</v>
      </c>
      <c r="F19" s="8">
        <f t="shared" si="0"/>
        <v>14672</v>
      </c>
    </row>
    <row r="20" spans="1:6" ht="45.75" thickBot="1">
      <c r="A20" s="13">
        <v>19</v>
      </c>
      <c r="B20" s="5" t="s">
        <v>24</v>
      </c>
      <c r="C20" s="6">
        <v>400</v>
      </c>
      <c r="D20" s="7" t="s">
        <v>25</v>
      </c>
      <c r="E20" s="8">
        <v>51.61</v>
      </c>
      <c r="F20" s="8">
        <f t="shared" si="0"/>
        <v>20644</v>
      </c>
    </row>
    <row r="21" spans="1:6" ht="30.75" thickBot="1">
      <c r="A21" s="13">
        <v>20</v>
      </c>
      <c r="B21" s="5" t="s">
        <v>26</v>
      </c>
      <c r="C21" s="6">
        <v>400</v>
      </c>
      <c r="D21" s="7" t="s">
        <v>27</v>
      </c>
      <c r="E21" s="8">
        <v>52.66</v>
      </c>
      <c r="F21" s="8">
        <f t="shared" si="0"/>
        <v>21064</v>
      </c>
    </row>
    <row r="22" spans="1:6" ht="30.75" thickBot="1">
      <c r="A22" s="13">
        <v>21</v>
      </c>
      <c r="B22" s="5" t="s">
        <v>28</v>
      </c>
      <c r="C22" s="6">
        <v>800</v>
      </c>
      <c r="D22" s="7" t="s">
        <v>27</v>
      </c>
      <c r="E22" s="8">
        <v>21.76</v>
      </c>
      <c r="F22" s="8">
        <f t="shared" si="0"/>
        <v>17408</v>
      </c>
    </row>
    <row r="23" spans="1:6">
      <c r="B23" s="9"/>
      <c r="C23" s="9"/>
      <c r="D23" s="9"/>
      <c r="E23" s="10"/>
      <c r="F23" s="10"/>
    </row>
    <row r="24" spans="1:6" ht="27.75" customHeight="1">
      <c r="B24" s="9"/>
      <c r="C24" s="9"/>
      <c r="D24" s="9"/>
      <c r="E24" s="12" t="s">
        <v>30</v>
      </c>
      <c r="F24" s="11">
        <f>SUM(F2:F23)</f>
        <v>420827.6</v>
      </c>
    </row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pablo.bauer</dc:creator>
  <cp:lastModifiedBy>pablo.bauer</cp:lastModifiedBy>
  <dcterms:created xsi:type="dcterms:W3CDTF">2026-01-29T17:56:31Z</dcterms:created>
  <dcterms:modified xsi:type="dcterms:W3CDTF">2026-02-03T14:25:10Z</dcterms:modified>
</cp:coreProperties>
</file>