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ore.xml" ContentType="application/vnd.openxmlformats-package.core-properties+xml"/>
  <Override PartName="/docProps/app.xml" ContentType="application/vnd.openxmlformats-officedocument.extended-properties+xml"/>
  <Override PartName="/xl/comments4.xml" ContentType="application/vnd.openxmlformats-officedocument.spreadsheetml.comments+xml"/>
  <Override PartName="/xl/drawings/vmlDrawing1.vml" ContentType="application/vnd.openxmlformats-officedocument.vmlDrawing"/>
  <Override PartName="/xl/drawings/drawing1.xml" ContentType="application/vnd.openxmlformats-officedocument.drawing+xml"/>
  <Override PartName="/xl/drawings/drawing3.xml" ContentType="application/vnd.openxmlformats-officedocument.drawing+xml"/>
  <Override PartName="/xl/drawings/vmlDrawing2.vml" ContentType="application/vnd.openxmlformats-officedocument.vmlDrawing"/>
  <Override PartName="/xl/drawings/drawing2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comments5.xml" ContentType="application/vnd.openxmlformats-officedocument.spreadsheetml.comment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REÇOS DOS PRODUTOS" sheetId="1" state="visible" r:id="rId3"/>
    <sheet name="CESTA TIPO 1" sheetId="2" state="visible" r:id="rId4"/>
    <sheet name="CESTA TIPO 2" sheetId="3" state="visible" r:id="rId5"/>
    <sheet name="CESTA TIPO 3" sheetId="4" state="visible" r:id="rId6"/>
    <sheet name="CESTA TIPO 4" sheetId="5" state="visible" r:id="rId7"/>
    <sheet name="TOTAL" sheetId="6" state="visible" r:id="rId8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comments4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G6" authorId="0">
      <text>
        <r>
          <rPr>
            <sz val="10"/>
            <rFont val="Arial"/>
            <family val="2"/>
          </rPr>
          <t xml:space="preserve">No edital, lançamos a soma do valor do pct de 5 kg e o de 2 kg para totalizar o valor dos 7 kg de arroz.</t>
        </r>
      </text>
    </comment>
  </commentList>
</comments>
</file>

<file path=xl/comments5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G6" authorId="0">
      <text>
        <r>
          <rPr>
            <sz val="10"/>
            <rFont val="Arial"/>
            <family val="2"/>
          </rPr>
          <t xml:space="preserve">No edital, lançamos a soma do valor do pct de 5 kg e o de 2 kg para totalizar o valor dos 7 kg de arroz.</t>
        </r>
      </text>
    </comment>
  </commentList>
</comments>
</file>

<file path=xl/sharedStrings.xml><?xml version="1.0" encoding="utf-8"?>
<sst xmlns="http://schemas.openxmlformats.org/spreadsheetml/2006/main" count="321" uniqueCount="101">
  <si>
    <t xml:space="preserve">MUNICÍPIO DE CARLOS BARBOSA  </t>
  </si>
  <si>
    <t xml:space="preserve">ESTADO DO RIO GRANDE DO SUL </t>
  </si>
  <si>
    <t xml:space="preserve">ORÇAMENTOS</t>
  </si>
  <si>
    <t xml:space="preserve">ITEM</t>
  </si>
  <si>
    <t xml:space="preserve">PRODUTO</t>
  </si>
  <si>
    <t xml:space="preserve">VALOR UNITÁRIO  </t>
  </si>
  <si>
    <r>
      <rPr>
        <b val="true"/>
        <sz val="10"/>
        <color rgb="FF000000"/>
        <rFont val="Verdana"/>
        <family val="1"/>
      </rPr>
      <t xml:space="preserve">Arroz branco, classe longo fino</t>
    </r>
    <r>
      <rPr>
        <sz val="10"/>
        <color rgb="FF000000"/>
        <rFont val="Verdana"/>
        <family val="1"/>
      </rPr>
      <t xml:space="preserve">, tipo 1, constituído de grãos inteiros, isento de sujidades e materiais estranhos, embalado em pacotes de </t>
    </r>
    <r>
      <rPr>
        <b val="true"/>
        <sz val="10"/>
        <color rgb="FF000000"/>
        <rFont val="Verdana"/>
        <family val="1"/>
      </rPr>
      <t xml:space="preserve">05 kg</t>
    </r>
    <r>
      <rPr>
        <sz val="10"/>
        <color rgb="FF000000"/>
        <rFont val="Verdana"/>
        <family val="1"/>
      </rPr>
      <t xml:space="preserve">. A embalagem deverá conter os dados de identificação e procedência, informações nutricionais, número de lote, data de validade. </t>
    </r>
  </si>
  <si>
    <r>
      <rPr>
        <b val="true"/>
        <sz val="10"/>
        <color rgb="FF000000"/>
        <rFont val="Verdana"/>
        <family val="1"/>
      </rPr>
      <t xml:space="preserve">Arroz branco, classe longo fino</t>
    </r>
    <r>
      <rPr>
        <sz val="10"/>
        <color rgb="FF000000"/>
        <rFont val="Verdana"/>
        <family val="1"/>
      </rPr>
      <t xml:space="preserve">, tipo 1, constituído de grãos inteiros, isento de sujidades e materiais estranhos, embalado em pacotes de</t>
    </r>
    <r>
      <rPr>
        <b val="true"/>
        <sz val="10"/>
        <color rgb="FF000000"/>
        <rFont val="Verdana"/>
        <family val="1"/>
      </rPr>
      <t xml:space="preserve"> 02 kg</t>
    </r>
    <r>
      <rPr>
        <sz val="10"/>
        <color rgb="FF000000"/>
        <rFont val="Verdana"/>
        <family val="1"/>
      </rPr>
      <t xml:space="preserve">. A embalagem deverá conter os dados de identificação e procedência, informações nutricionais, número de lote, data de validade. </t>
    </r>
  </si>
  <si>
    <r>
      <rPr>
        <b val="true"/>
        <sz val="10"/>
        <color rgb="FF000000"/>
        <rFont val="Verdana"/>
        <family val="1"/>
      </rPr>
      <t xml:space="preserve">Feijão Preto</t>
    </r>
    <r>
      <rPr>
        <sz val="10"/>
        <color rgb="FF000000"/>
        <rFont val="Verdana"/>
        <family val="1"/>
      </rPr>
      <t xml:space="preserve">, tipo 01, novo, de boa qualidade, constituídos de grãos inteiros e sãos, livre de parasitas (carunchos), odores estranhos, substâncias nocivas, paus. Embalagem plástica de </t>
    </r>
    <r>
      <rPr>
        <b val="true"/>
        <sz val="10"/>
        <color rgb="FF000000"/>
        <rFont val="Verdana"/>
        <family val="1"/>
      </rPr>
      <t xml:space="preserve">01 kg</t>
    </r>
    <r>
      <rPr>
        <sz val="10"/>
        <color rgb="FF000000"/>
        <rFont val="Verdana"/>
        <family val="1"/>
      </rPr>
      <t xml:space="preserve">. </t>
    </r>
  </si>
  <si>
    <r>
      <rPr>
        <b val="true"/>
        <sz val="10"/>
        <color rgb="FF000000"/>
        <rFont val="Verdana"/>
        <family val="2"/>
      </rPr>
      <t xml:space="preserve">Massa alimentícia com ovos</t>
    </r>
    <r>
      <rPr>
        <sz val="10"/>
        <color rgb="FF000000"/>
        <rFont val="Verdana"/>
        <family val="2"/>
      </rPr>
      <t xml:space="preserve">, formatos variados. Embalagem resistente, com solda íntegra, de no mínimo</t>
    </r>
    <r>
      <rPr>
        <b val="true"/>
        <sz val="10"/>
        <color rgb="FF000000"/>
        <rFont val="Verdana"/>
        <family val="2"/>
      </rPr>
      <t xml:space="preserve"> 500 gr</t>
    </r>
    <r>
      <rPr>
        <sz val="10"/>
        <color rgb="FF000000"/>
        <rFont val="Verdana"/>
        <family val="2"/>
      </rPr>
      <t xml:space="preserve">. A embalagem deverá conter os dados de identificação e procedência, informações nutricionais, número de lote, data de validade. </t>
    </r>
  </si>
  <si>
    <r>
      <rPr>
        <b val="true"/>
        <sz val="10"/>
        <color rgb="FF000000"/>
        <rFont val="Verdana"/>
        <family val="1"/>
      </rPr>
      <t xml:space="preserve">Farinha de trigo especial tipo 1</t>
    </r>
    <r>
      <rPr>
        <sz val="10"/>
        <color rgb="FF000000"/>
        <rFont val="Verdana"/>
        <family val="1"/>
      </rPr>
      <t xml:space="preserve">, pacote de </t>
    </r>
    <r>
      <rPr>
        <b val="true"/>
        <sz val="10"/>
        <color rgb="FF000000"/>
        <rFont val="Verdana"/>
        <family val="1"/>
      </rPr>
      <t xml:space="preserve">05 kg.</t>
    </r>
    <r>
      <rPr>
        <sz val="10"/>
        <color rgb="FF000000"/>
        <rFont val="Verdana"/>
        <family val="1"/>
      </rPr>
      <t xml:space="preserve"> A embalagem deverá conter os dados de identificação e procedência, informações nutricionais, número de lote, data de validade.</t>
    </r>
  </si>
  <si>
    <r>
      <rPr>
        <b val="true"/>
        <sz val="10"/>
        <color rgb="FF000000"/>
        <rFont val="Verdana"/>
        <family val="1"/>
      </rPr>
      <t xml:space="preserve">Farinha de trigo especial tipo 1</t>
    </r>
    <r>
      <rPr>
        <sz val="10"/>
        <color rgb="FF000000"/>
        <rFont val="Verdana"/>
        <family val="1"/>
      </rPr>
      <t xml:space="preserve">, pacote de </t>
    </r>
    <r>
      <rPr>
        <b val="true"/>
        <sz val="10"/>
        <color rgb="FF000000"/>
        <rFont val="Verdana"/>
        <family val="1"/>
      </rPr>
      <t xml:space="preserve">01 kg.</t>
    </r>
    <r>
      <rPr>
        <sz val="10"/>
        <color rgb="FF000000"/>
        <rFont val="Verdana"/>
        <family val="1"/>
      </rPr>
      <t xml:space="preserve"> A embalagem deverá conter os dados de identificação e procedência, informações nutricionais, número de lote, data de validade. </t>
    </r>
  </si>
  <si>
    <r>
      <rPr>
        <b val="true"/>
        <sz val="10"/>
        <color rgb="FF000000"/>
        <rFont val="Verdana"/>
        <family val="2"/>
      </rPr>
      <t xml:space="preserve">Farinha de milho, média</t>
    </r>
    <r>
      <rPr>
        <sz val="10"/>
        <color rgb="FF000000"/>
        <rFont val="Verdana"/>
        <family val="2"/>
      </rPr>
      <t xml:space="preserve">. Composição de 100% milho, cor amarela, embalagem transparente e resistente contendo os dados do fabricante, data de fabricação e validade, com solda íntegra. Embalagem com </t>
    </r>
    <r>
      <rPr>
        <b val="true"/>
        <sz val="10"/>
        <color rgb="FF000000"/>
        <rFont val="Verdana"/>
        <family val="2"/>
      </rPr>
      <t xml:space="preserve">01kg</t>
    </r>
    <r>
      <rPr>
        <sz val="10"/>
        <color rgb="FF000000"/>
        <rFont val="Verdana"/>
        <family val="2"/>
      </rPr>
      <t xml:space="preserve">. </t>
    </r>
  </si>
  <si>
    <r>
      <rPr>
        <b val="true"/>
        <sz val="10"/>
        <color rgb="FF000000"/>
        <rFont val="Verdana"/>
        <family val="1"/>
      </rPr>
      <t xml:space="preserve">Biscoito salgado tipo água e sal</t>
    </r>
    <r>
      <rPr>
        <sz val="10"/>
        <color rgb="FF000000"/>
        <rFont val="Verdana"/>
        <family val="1"/>
      </rPr>
      <t xml:space="preserve">, embalagem com no </t>
    </r>
    <r>
      <rPr>
        <b val="true"/>
        <sz val="10"/>
        <color rgb="FF000000"/>
        <rFont val="Verdana"/>
        <family val="1"/>
      </rPr>
      <t xml:space="preserve">mínimo 400gr</t>
    </r>
    <r>
      <rPr>
        <sz val="10"/>
        <color rgb="FF000000"/>
        <rFont val="Verdana"/>
        <family val="1"/>
      </rPr>
      <t xml:space="preserve">. A embalagem deverá conter os dados de identificação e procedência, informações nutricionais, número de lote, data de validade.</t>
    </r>
  </si>
  <si>
    <r>
      <rPr>
        <b val="true"/>
        <sz val="10"/>
        <color rgb="FF000000"/>
        <rFont val="Verdana"/>
        <family val="1"/>
      </rPr>
      <t xml:space="preserve">Biscoito doce de leite</t>
    </r>
    <r>
      <rPr>
        <sz val="10"/>
        <color rgb="FF000000"/>
        <rFont val="Verdana"/>
        <family val="1"/>
      </rPr>
      <t xml:space="preserve">, embalagem com no</t>
    </r>
    <r>
      <rPr>
        <b val="true"/>
        <sz val="10"/>
        <color rgb="FF000000"/>
        <rFont val="Verdana"/>
        <family val="1"/>
      </rPr>
      <t xml:space="preserve"> mínimo 350g. </t>
    </r>
    <r>
      <rPr>
        <sz val="10"/>
        <color rgb="FF000000"/>
        <rFont val="Verdana"/>
        <family val="1"/>
      </rPr>
      <t xml:space="preserve">A embalagem deverá conter os dados de identificação e procedência, informações nutricionais, número de lote, data de validade. </t>
    </r>
  </si>
  <si>
    <r>
      <rPr>
        <b val="true"/>
        <sz val="10"/>
        <color rgb="FF000000"/>
        <rFont val="Verdana"/>
        <family val="2"/>
      </rPr>
      <t xml:space="preserve">Leite integral longa vida - UHT - caixa de 1 litro.</t>
    </r>
    <r>
      <rPr>
        <sz val="10"/>
        <color rgb="FF000000"/>
        <rFont val="Verdana"/>
        <family val="2"/>
      </rPr>
      <t xml:space="preserve"> A embalagem deverá conter os dados de identificação e procedência, informações nutricionais, número de lote, data de validade. </t>
    </r>
  </si>
  <si>
    <r>
      <rPr>
        <b val="true"/>
        <sz val="10"/>
        <color rgb="FF000000"/>
        <rFont val="Verdana"/>
        <family val="2"/>
      </rPr>
      <t xml:space="preserve">Café solúvel granulado</t>
    </r>
    <r>
      <rPr>
        <sz val="10"/>
        <rFont val="Verdana"/>
        <family val="2"/>
      </rPr>
      <t xml:space="preserve">. Embalagem com peso </t>
    </r>
    <r>
      <rPr>
        <b val="true"/>
        <sz val="10"/>
        <color rgb="FF000000"/>
        <rFont val="Verdana"/>
        <family val="2"/>
      </rPr>
      <t xml:space="preserve">aproximado de 50g</t>
    </r>
    <r>
      <rPr>
        <sz val="10"/>
        <rFont val="Verdana"/>
        <family val="2"/>
      </rPr>
      <t xml:space="preserve">. De 1ª qualidade. </t>
    </r>
    <r>
      <rPr>
        <sz val="10"/>
        <color rgb="FF000000"/>
        <rFont val="Verdana"/>
        <family val="2"/>
      </rPr>
      <t xml:space="preserve">A embalagem deverá conter os dados de identificação e procedência, informações nutricionais, número de lote, data de validade. </t>
    </r>
  </si>
  <si>
    <r>
      <rPr>
        <b val="true"/>
        <sz val="10"/>
        <color rgb="FF000000"/>
        <rFont val="Verdana"/>
        <family val="2"/>
      </rPr>
      <t xml:space="preserve">Óleo de soja vegetal, refinado, tipo 01.</t>
    </r>
    <r>
      <rPr>
        <sz val="10"/>
        <color rgb="FF000000"/>
        <rFont val="Verdana"/>
        <family val="2"/>
      </rPr>
      <t xml:space="preserve"> Embalagem plástica </t>
    </r>
    <r>
      <rPr>
        <b val="true"/>
        <sz val="10"/>
        <color rgb="FF000000"/>
        <rFont val="Verdana"/>
        <family val="2"/>
      </rPr>
      <t xml:space="preserve">tipo Pet de 900ml</t>
    </r>
    <r>
      <rPr>
        <sz val="10"/>
        <color rgb="FF000000"/>
        <rFont val="Verdana"/>
        <family val="2"/>
      </rPr>
      <t xml:space="preserve">, intacta, resistente, transparente, atóxica, sem amassamento e vazamento. A embalagem deverá conter os dados de identificação e procedência, informações nutricionais, número de lote, data de validade. </t>
    </r>
  </si>
  <si>
    <r>
      <rPr>
        <b val="true"/>
        <sz val="10"/>
        <color rgb="FF000000"/>
        <rFont val="Verdana"/>
        <family val="2"/>
      </rPr>
      <t xml:space="preserve">Açúcar cristal pacotes de 05 kg</t>
    </r>
    <r>
      <rPr>
        <sz val="10"/>
        <color rgb="FF000000"/>
        <rFont val="Verdana"/>
        <family val="2"/>
      </rPr>
      <t xml:space="preserve">. Produto processado da cana de açúcar, não devendo estar empedrado, úmido, com sujidades, bolor. A embalagem deverá conter os dados de identificação e procedência, informações nutricionais, número de lote, data de validade. </t>
    </r>
  </si>
  <si>
    <r>
      <rPr>
        <b val="true"/>
        <sz val="10"/>
        <color rgb="FF000000"/>
        <rFont val="Verdana"/>
        <family val="2"/>
      </rPr>
      <t xml:space="preserve">Doce de leite cremoso</t>
    </r>
    <r>
      <rPr>
        <sz val="10"/>
        <rFont val="Verdana"/>
        <family val="2"/>
      </rPr>
      <t xml:space="preserve">. Embalagem de no </t>
    </r>
    <r>
      <rPr>
        <b val="true"/>
        <sz val="10"/>
        <rFont val="Verdana"/>
        <family val="2"/>
      </rPr>
      <t xml:space="preserve">mínimo</t>
    </r>
    <r>
      <rPr>
        <b val="true"/>
        <sz val="10"/>
        <color rgb="FF000000"/>
        <rFont val="Verdana"/>
        <family val="2"/>
      </rPr>
      <t xml:space="preserve"> 400g.</t>
    </r>
    <r>
      <rPr>
        <sz val="10"/>
        <rFont val="Verdana"/>
        <family val="2"/>
      </rPr>
      <t xml:space="preserve"> </t>
    </r>
    <r>
      <rPr>
        <sz val="10"/>
        <color rgb="FF000000"/>
        <rFont val="Verdana"/>
        <family val="2"/>
      </rPr>
      <t xml:space="preserve">A embalagem deverá conter os dados de identificação e procedência, informações nutricionais, número de lote, data de validade. </t>
    </r>
  </si>
  <si>
    <r>
      <rPr>
        <b val="true"/>
        <sz val="10"/>
        <color rgb="FF000000"/>
        <rFont val="Verdana"/>
        <family val="2"/>
      </rPr>
      <t xml:space="preserve">Extrato de tomate</t>
    </r>
    <r>
      <rPr>
        <sz val="10"/>
        <color rgb="FF000000"/>
        <rFont val="Verdana"/>
        <family val="2"/>
      </rPr>
      <t xml:space="preserve">. </t>
    </r>
    <r>
      <rPr>
        <sz val="10"/>
        <rFont val="Verdana"/>
        <family val="2"/>
      </rPr>
      <t xml:space="preserve">Sachê de no </t>
    </r>
    <r>
      <rPr>
        <b val="true"/>
        <sz val="10"/>
        <color rgb="FF000000"/>
        <rFont val="Verdana"/>
        <family val="2"/>
      </rPr>
      <t xml:space="preserve">mínimo 340g</t>
    </r>
    <r>
      <rPr>
        <sz val="10"/>
        <rFont val="Verdana"/>
        <family val="2"/>
      </rPr>
      <t xml:space="preserve">. </t>
    </r>
    <r>
      <rPr>
        <sz val="10"/>
        <color rgb="FF000000"/>
        <rFont val="Verdana"/>
        <family val="2"/>
      </rPr>
      <t xml:space="preserve">A embalagem deverá conter os dados de identificação e procedência, informações nutricionais, número de lote, data de validade. </t>
    </r>
  </si>
  <si>
    <r>
      <rPr>
        <b val="true"/>
        <sz val="10"/>
        <color rgb="FF000000"/>
        <rFont val="Verdana"/>
        <family val="2"/>
      </rPr>
      <t xml:space="preserve">Lentilha tipo 1</t>
    </r>
    <r>
      <rPr>
        <sz val="10"/>
        <color rgb="FF000000"/>
        <rFont val="Verdana"/>
        <family val="2"/>
      </rPr>
      <t xml:space="preserve">, nova, de 1ª qualidade, sem a presença de grãos mofados e/ou carunchados, isento de sujidades, em embalagem plástica resistente e transparente, de no </t>
    </r>
    <r>
      <rPr>
        <b val="true"/>
        <sz val="10"/>
        <color rgb="FF000000"/>
        <rFont val="Verdana"/>
        <family val="2"/>
      </rPr>
      <t xml:space="preserve">mínimo 500g. </t>
    </r>
    <r>
      <rPr>
        <sz val="10"/>
        <color rgb="FF000000"/>
        <rFont val="Verdana"/>
        <family val="2"/>
      </rPr>
      <t xml:space="preserve">A embalagem deverá conter os dados de identificação e procedência, informações nutricionais, número de lote, data de validade. </t>
    </r>
  </si>
  <si>
    <r>
      <rPr>
        <b val="true"/>
        <sz val="10"/>
        <color rgb="FF000000"/>
        <rFont val="Verdana"/>
        <family val="2"/>
      </rPr>
      <t xml:space="preserve">Fermento biológico seco, instantâneo</t>
    </r>
    <r>
      <rPr>
        <sz val="10"/>
        <color rgb="FF000000"/>
        <rFont val="Verdana"/>
        <family val="2"/>
      </rPr>
      <t xml:space="preserve">, para pão, isento de mofo e substâncias nocivas. Embalagem com aproximadamente</t>
    </r>
    <r>
      <rPr>
        <b val="true"/>
        <sz val="10"/>
        <color rgb="FF000000"/>
        <rFont val="Verdana"/>
        <family val="2"/>
      </rPr>
      <t xml:space="preserve"> 10g</t>
    </r>
    <r>
      <rPr>
        <sz val="10"/>
        <color rgb="FF000000"/>
        <rFont val="Verdana"/>
        <family val="2"/>
      </rPr>
      <t xml:space="preserve"> em envelopes aluminizados. A embalagem deverá conter os dados de identificação e procedência, número de lote, data de validade. </t>
    </r>
  </si>
  <si>
    <r>
      <rPr>
        <b val="true"/>
        <sz val="10"/>
        <color rgb="FF000000"/>
        <rFont val="Verdana"/>
        <family val="2"/>
      </rPr>
      <t xml:space="preserve">Fermento químico em pó.</t>
    </r>
    <r>
      <rPr>
        <sz val="10"/>
        <color rgb="FF000000"/>
        <rFont val="Verdana"/>
        <family val="2"/>
      </rPr>
      <t xml:space="preserve"> Embalagem com aproximadamente </t>
    </r>
    <r>
      <rPr>
        <b val="true"/>
        <sz val="10"/>
        <color rgb="FF000000"/>
        <rFont val="Verdana"/>
        <family val="2"/>
      </rPr>
      <t xml:space="preserve">11gr</t>
    </r>
    <r>
      <rPr>
        <sz val="10"/>
        <color rgb="FF000000"/>
        <rFont val="Verdana"/>
        <family val="2"/>
      </rPr>
      <t xml:space="preserve"> cada. A embalagem deverá conter os dados de identificação, procedência, número de lote, data de validade. </t>
    </r>
  </si>
  <si>
    <r>
      <rPr>
        <b val="true"/>
        <sz val="10"/>
        <color rgb="FF000000"/>
        <rFont val="Verdana"/>
        <family val="2"/>
      </rPr>
      <t xml:space="preserve">Sardinha em óleo comestível</t>
    </r>
    <r>
      <rPr>
        <sz val="10"/>
        <color rgb="FF000000"/>
        <rFont val="Verdana"/>
        <family val="2"/>
      </rPr>
      <t xml:space="preserve">. Latas de peso líquido de </t>
    </r>
    <r>
      <rPr>
        <b val="true"/>
        <sz val="10"/>
        <color rgb="FF000000"/>
        <rFont val="Verdana"/>
        <family val="2"/>
      </rPr>
      <t xml:space="preserve">no mínimo 125g.</t>
    </r>
    <r>
      <rPr>
        <sz val="10"/>
        <color rgb="FF000000"/>
        <rFont val="Verdana"/>
        <family val="2"/>
      </rPr>
      <t xml:space="preserve"> 1ª Qualidade. A embalagem deverá conter os dados de identificação e procedência, informações nutricionais, número de lote, data de validade.</t>
    </r>
  </si>
  <si>
    <r>
      <rPr>
        <b val="true"/>
        <sz val="10"/>
        <color rgb="FF000000"/>
        <rFont val="Verdana"/>
        <family val="2"/>
      </rPr>
      <t xml:space="preserve">Sabonete sólido em barra </t>
    </r>
    <r>
      <rPr>
        <sz val="10"/>
        <color rgb="FF000000"/>
        <rFont val="Verdana"/>
        <family val="2"/>
      </rPr>
      <t xml:space="preserve">com no </t>
    </r>
    <r>
      <rPr>
        <b val="true"/>
        <sz val="10"/>
        <color rgb="FF000000"/>
        <rFont val="Verdana"/>
        <family val="2"/>
      </rPr>
      <t xml:space="preserve">mínimo 84g, </t>
    </r>
    <r>
      <rPr>
        <sz val="10"/>
        <color rgb="FF000000"/>
        <rFont val="Verdana"/>
        <family val="2"/>
      </rPr>
      <t xml:space="preserve">fragrâncias diversas. A embalagem deverá conter os dados de identificação, procedência,  número de lote, data de validade. </t>
    </r>
  </si>
  <si>
    <r>
      <rPr>
        <b val="true"/>
        <sz val="10"/>
        <color rgb="FF000000"/>
        <rFont val="Verdana"/>
        <family val="2"/>
      </rPr>
      <t xml:space="preserve">Creme dental</t>
    </r>
    <r>
      <rPr>
        <sz val="10"/>
        <color rgb="FF000000"/>
        <rFont val="Verdana"/>
        <family val="2"/>
      </rPr>
      <t xml:space="preserve"> em embalagem de no mínimo </t>
    </r>
    <r>
      <rPr>
        <b val="true"/>
        <sz val="10"/>
        <color rgb="FF000000"/>
        <rFont val="Verdana"/>
        <family val="2"/>
      </rPr>
      <t xml:space="preserve">90g</t>
    </r>
    <r>
      <rPr>
        <sz val="10"/>
        <color rgb="FF000000"/>
        <rFont val="Verdana"/>
        <family val="2"/>
      </rPr>
      <t xml:space="preserve">. A embalagem deverá conter os dados de identificação, procedência, número de lote, data de validade. </t>
    </r>
  </si>
  <si>
    <r>
      <rPr>
        <b val="true"/>
        <sz val="10"/>
        <color rgb="FF000000"/>
        <rFont val="Verdana"/>
        <family val="2"/>
      </rPr>
      <t xml:space="preserve">Sabão em barra glicerinado</t>
    </r>
    <r>
      <rPr>
        <sz val="10"/>
        <color rgb="FF000000"/>
        <rFont val="Verdana"/>
        <family val="2"/>
      </rPr>
      <t xml:space="preserve">, neutro, com no </t>
    </r>
    <r>
      <rPr>
        <b val="true"/>
        <sz val="10"/>
        <color rgb="FF000000"/>
        <rFont val="Verdana"/>
        <family val="2"/>
      </rPr>
      <t xml:space="preserve">mínimo 180g</t>
    </r>
    <r>
      <rPr>
        <sz val="10"/>
        <color rgb="FF000000"/>
        <rFont val="Verdana"/>
        <family val="2"/>
      </rPr>
      <t xml:space="preserve">. A embalagem deverá conter os dados de identificação, procedência, número de lote, data de validade. </t>
    </r>
  </si>
  <si>
    <t xml:space="preserve">COMPOSIÇÃO POR CESTA</t>
  </si>
  <si>
    <t xml:space="preserve">CESTA BÁSICA 01 (PARA ATÉ 02 PESSOAS)</t>
  </si>
  <si>
    <t xml:space="preserve">KG/L/G/ML MÍNIMO POR PRODUTO</t>
  </si>
  <si>
    <t xml:space="preserve">QUANTIDADE ESTIMADA DE CADA PRODUTO</t>
  </si>
  <si>
    <t xml:space="preserve">VALOR UNITÁRIO  (R$)</t>
  </si>
  <si>
    <t xml:space="preserve">VALOR TOTAL (R$)</t>
  </si>
  <si>
    <t xml:space="preserve">5KG</t>
  </si>
  <si>
    <t xml:space="preserve">1</t>
  </si>
  <si>
    <t xml:space="preserve">2KG</t>
  </si>
  <si>
    <t xml:space="preserve">2</t>
  </si>
  <si>
    <r>
      <rPr>
        <b val="true"/>
        <sz val="10"/>
        <color rgb="FF000000"/>
        <rFont val="Verdana"/>
        <family val="1"/>
      </rPr>
      <t xml:space="preserve">Massa alimentícia com ovos</t>
    </r>
    <r>
      <rPr>
        <sz val="10"/>
        <color rgb="FF000000"/>
        <rFont val="Verdana"/>
        <family val="1"/>
      </rPr>
      <t xml:space="preserve">, formatos variados. Embalagem resistente, com solda íntegra, de no mínimo</t>
    </r>
    <r>
      <rPr>
        <b val="true"/>
        <sz val="10"/>
        <color rgb="FF000000"/>
        <rFont val="Verdana"/>
        <family val="1"/>
      </rPr>
      <t xml:space="preserve"> 500 gr</t>
    </r>
    <r>
      <rPr>
        <sz val="10"/>
        <color rgb="FF000000"/>
        <rFont val="Verdana"/>
        <family val="1"/>
      </rPr>
      <t xml:space="preserve">. A embalagem deverá conter os dados de identificação e procedência, informações nutricionais, número de lote, data de validade. </t>
    </r>
  </si>
  <si>
    <t xml:space="preserve">4</t>
  </si>
  <si>
    <r>
      <rPr>
        <b val="true"/>
        <sz val="10"/>
        <color rgb="FF000000"/>
        <rFont val="Verdana"/>
        <family val="1"/>
      </rPr>
      <t xml:space="preserve">Farinha de milho, média</t>
    </r>
    <r>
      <rPr>
        <sz val="10"/>
        <color rgb="FF000000"/>
        <rFont val="Verdana"/>
        <family val="1"/>
      </rPr>
      <t xml:space="preserve">. Composição de 100% milho, cor amarela, embalagem transparente e resistente contendo os dados do fabricante, data de fabricação e validade, com solda íntegra. Embalagem com </t>
    </r>
    <r>
      <rPr>
        <b val="true"/>
        <sz val="10"/>
        <color rgb="FF000000"/>
        <rFont val="Verdana"/>
        <family val="1"/>
      </rPr>
      <t xml:space="preserve">01kg</t>
    </r>
    <r>
      <rPr>
        <sz val="10"/>
        <color rgb="FF000000"/>
        <rFont val="Verdana"/>
        <family val="1"/>
      </rPr>
      <t xml:space="preserve">. </t>
    </r>
  </si>
  <si>
    <t xml:space="preserve">1KG</t>
  </si>
  <si>
    <t xml:space="preserve">400G</t>
  </si>
  <si>
    <t xml:space="preserve">350G</t>
  </si>
  <si>
    <r>
      <rPr>
        <b val="true"/>
        <sz val="10"/>
        <color rgb="FF000000"/>
        <rFont val="Verdana"/>
        <family val="1"/>
      </rPr>
      <t xml:space="preserve">Leite integral longa vida - UHT - caixa de 1 litro.</t>
    </r>
    <r>
      <rPr>
        <sz val="10"/>
        <color rgb="FF000000"/>
        <rFont val="Verdana"/>
        <family val="1"/>
      </rPr>
      <t xml:space="preserve"> A embalagem deverá conter os dados de identificação e procedência, informações nutricionais, número de lote, data de validade. </t>
    </r>
  </si>
  <si>
    <t xml:space="preserve">6L</t>
  </si>
  <si>
    <t xml:space="preserve">6</t>
  </si>
  <si>
    <t xml:space="preserve">100G</t>
  </si>
  <si>
    <t xml:space="preserve">900ML</t>
  </si>
  <si>
    <t xml:space="preserve">340G</t>
  </si>
  <si>
    <t xml:space="preserve">20G</t>
  </si>
  <si>
    <t xml:space="preserve">22G</t>
  </si>
  <si>
    <t xml:space="preserve">375G</t>
  </si>
  <si>
    <t xml:space="preserve">3</t>
  </si>
  <si>
    <t xml:space="preserve">168G</t>
  </si>
  <si>
    <t xml:space="preserve">90G</t>
  </si>
  <si>
    <t xml:space="preserve">180G</t>
  </si>
  <si>
    <t xml:space="preserve">VALOR TOTAL CESTA 01</t>
  </si>
  <si>
    <t xml:space="preserve">CESTA BÁSICA 02 (PARA 03 A 04 PESSOAS)</t>
  </si>
  <si>
    <t xml:space="preserve">6KG</t>
  </si>
  <si>
    <t xml:space="preserve">8L</t>
  </si>
  <si>
    <t xml:space="preserve">8</t>
  </si>
  <si>
    <t xml:space="preserve">200G</t>
  </si>
  <si>
    <t xml:space="preserve">1800L</t>
  </si>
  <si>
    <t xml:space="preserve">500G</t>
  </si>
  <si>
    <t xml:space="preserve">252G</t>
  </si>
  <si>
    <t xml:space="preserve">360G</t>
  </si>
  <si>
    <t xml:space="preserve">VALOR TOTAL CESTA 02</t>
  </si>
  <si>
    <t xml:space="preserve">CESTA BÁSICA 03 (PARA 05 A 06 PESSOAS)</t>
  </si>
  <si>
    <t xml:space="preserve">3KG</t>
  </si>
  <si>
    <t xml:space="preserve">800G</t>
  </si>
  <si>
    <t xml:space="preserve">10L</t>
  </si>
  <si>
    <t xml:space="preserve">10</t>
  </si>
  <si>
    <t xml:space="preserve">2700ML</t>
  </si>
  <si>
    <t xml:space="preserve">680G</t>
  </si>
  <si>
    <t xml:space="preserve">30G</t>
  </si>
  <si>
    <t xml:space="preserve">33G</t>
  </si>
  <si>
    <t xml:space="preserve">750G</t>
  </si>
  <si>
    <t xml:space="preserve">336G</t>
  </si>
  <si>
    <t xml:space="preserve">270G</t>
  </si>
  <si>
    <t xml:space="preserve">540G</t>
  </si>
  <si>
    <t xml:space="preserve">VALOR TOTAL CESTA 03</t>
  </si>
  <si>
    <t xml:space="preserve">CESTA BÁSICA 04 (PARA 07 OU MAIS PESSOAS)</t>
  </si>
  <si>
    <t xml:space="preserve">4KG</t>
  </si>
  <si>
    <t xml:space="preserve">700G</t>
  </si>
  <si>
    <t xml:space="preserve">12L</t>
  </si>
  <si>
    <t xml:space="preserve">12</t>
  </si>
  <si>
    <t xml:space="preserve">3600ML</t>
  </si>
  <si>
    <t xml:space="preserve">1020G</t>
  </si>
  <si>
    <t xml:space="preserve">420G</t>
  </si>
  <si>
    <t xml:space="preserve">5</t>
  </si>
  <si>
    <t xml:space="preserve">720G</t>
  </si>
  <si>
    <t xml:space="preserve">VALOR TOTAL CESTA 04</t>
  </si>
  <si>
    <t xml:space="preserve">Cesta Básica</t>
  </si>
  <si>
    <t xml:space="preserve">Quantidade</t>
  </si>
  <si>
    <t xml:space="preserve">Preço Unit.</t>
  </si>
  <si>
    <t xml:space="preserve">Total</t>
  </si>
  <si>
    <t xml:space="preserve">Tipo 1</t>
  </si>
  <si>
    <t xml:space="preserve">Tipo 2</t>
  </si>
  <si>
    <t xml:space="preserve">Tipo 3</t>
  </si>
  <si>
    <t xml:space="preserve">Tipo 4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</si>
</sst>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[$R$-416]\ #,##0.00;\-[$R$-416]\ #,##0.00"/>
    <numFmt numFmtId="166" formatCode="[$R$-416]\ #,##0.00;[RED]\-[$R$-416]\ #,##0.00"/>
    <numFmt numFmtId="167" formatCode="00"/>
    <numFmt numFmtId="168" formatCode="@"/>
  </numFmts>
  <fonts count="19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</font>
    <font>
      <b val="true"/>
      <sz val="12"/>
      <name val="Arial"/>
      <family val="2"/>
    </font>
    <font>
      <b val="true"/>
      <sz val="10"/>
      <name val="Verdana"/>
      <family val="2"/>
    </font>
    <font>
      <b val="true"/>
      <sz val="10"/>
      <color rgb="FF000000"/>
      <name val="Verdana"/>
      <family val="1"/>
    </font>
    <font>
      <sz val="10"/>
      <color rgb="FF000000"/>
      <name val="Verdana"/>
      <family val="1"/>
    </font>
    <font>
      <b val="true"/>
      <sz val="10"/>
      <color rgb="FF000000"/>
      <name val="Verdana"/>
      <family val="2"/>
    </font>
    <font>
      <sz val="10"/>
      <color rgb="FF000000"/>
      <name val="Verdana"/>
      <family val="2"/>
    </font>
    <font>
      <sz val="10"/>
      <name val="Verdana"/>
      <family val="2"/>
    </font>
    <font>
      <b val="true"/>
      <sz val="10"/>
      <name val="Calibri"/>
      <family val="2"/>
    </font>
    <font>
      <sz val="10"/>
      <name val="Calibri"/>
      <family val="2"/>
    </font>
    <font>
      <b val="true"/>
      <sz val="11.5"/>
      <name val="Arial"/>
      <family val="2"/>
    </font>
    <font>
      <sz val="10"/>
      <name val="Calibri"/>
      <family val="0"/>
    </font>
    <font>
      <sz val="15"/>
      <name val="Arial"/>
      <family val="2"/>
    </font>
    <font>
      <b val="true"/>
      <sz val="20"/>
      <name val="Arial"/>
      <family val="2"/>
    </font>
    <font>
      <sz val="2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  <fill>
      <patternFill patternType="solid">
        <fgColor rgb="FF81D41A"/>
        <bgColor rgb="FF969696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bottom" textRotation="0" wrapText="true" indent="0" shrinkToFit="false"/>
      <protection locked="true" hidden="false"/>
    </xf>
    <xf numFmtId="166" fontId="4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2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6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6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9" fillId="0" borderId="3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9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4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3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3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3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3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3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9" fillId="0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8" fontId="5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5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3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3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15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7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8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8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18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8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7" fillId="3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2">
    <dxf>
      <fill>
        <patternFill patternType="solid">
          <bgColor rgb="FF000000"/>
        </patternFill>
      </fill>
    </dxf>
    <dxf>
      <fill>
        <patternFill patternType="solid">
          <fgColor rgb="FF000000"/>
          <bgColor rgb="FF0000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B66C"/>
      <rgbColor rgb="FF3366FF"/>
      <rgbColor rgb="FF33CCCC"/>
      <rgbColor rgb="FF81D41A"/>
      <rgbColor rgb="FFFFCC00"/>
      <rgbColor rgb="FFFF9900"/>
      <rgbColor rgb="FFFF6600"/>
      <rgbColor rgb="FF666699"/>
      <rgbColor rgb="FF969696"/>
      <rgbColor rgb="FF003366"/>
      <rgbColor rgb="FF00A933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jpe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1.jpeg"/>
</Relationships>
</file>

<file path=xl/drawings/_rels/drawing3.xml.rels><?xml version="1.0" encoding="UTF-8"?>
<Relationships xmlns="http://schemas.openxmlformats.org/package/2006/relationships"><Relationship Id="rId1" Type="http://schemas.openxmlformats.org/officeDocument/2006/relationships/image" Target="../media/image1.jpeg"/>
</Relationships>
</file>

<file path=xl/drawings/_rels/drawing4.xml.rels><?xml version="1.0" encoding="UTF-8"?>
<Relationships xmlns="http://schemas.openxmlformats.org/package/2006/relationships"><Relationship Id="rId1" Type="http://schemas.openxmlformats.org/officeDocument/2006/relationships/image" Target="../media/image1.jpeg"/>
</Relationships>
</file>

<file path=xl/drawings/_rels/drawing5.xml.rels><?xml version="1.0" encoding="UTF-8"?>
<Relationships xmlns="http://schemas.openxmlformats.org/package/2006/relationships"><Relationship Id="rId1" Type="http://schemas.openxmlformats.org/officeDocument/2006/relationships/image" Target="../media/image1.jpe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2</xdr:col>
      <xdr:colOff>987480</xdr:colOff>
      <xdr:row>0</xdr:row>
      <xdr:rowOff>0</xdr:rowOff>
    </xdr:from>
    <xdr:to>
      <xdr:col>4</xdr:col>
      <xdr:colOff>164160</xdr:colOff>
      <xdr:row>0</xdr:row>
      <xdr:rowOff>1007640</xdr:rowOff>
    </xdr:to>
    <xdr:pic>
      <xdr:nvPicPr>
        <xdr:cNvPr id="1" name="Figura 6"/>
        <xdr:cNvPicPr/>
      </xdr:nvPicPr>
      <xdr:blipFill>
        <a:blip r:embed="rId1"/>
        <a:stretch/>
      </xdr:blipFill>
      <xdr:spPr>
        <a:xfrm>
          <a:off x="4885200" y="0"/>
          <a:ext cx="1263960" cy="100764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2</xdr:col>
      <xdr:colOff>3835080</xdr:colOff>
      <xdr:row>0</xdr:row>
      <xdr:rowOff>90360</xdr:rowOff>
    </xdr:from>
    <xdr:to>
      <xdr:col>3</xdr:col>
      <xdr:colOff>140400</xdr:colOff>
      <xdr:row>0</xdr:row>
      <xdr:rowOff>1078560</xdr:rowOff>
    </xdr:to>
    <xdr:pic>
      <xdr:nvPicPr>
        <xdr:cNvPr id="2" name="Figura 2"/>
        <xdr:cNvPicPr/>
      </xdr:nvPicPr>
      <xdr:blipFill>
        <a:blip r:embed="rId1"/>
        <a:stretch/>
      </xdr:blipFill>
      <xdr:spPr>
        <a:xfrm>
          <a:off x="4791240" y="90360"/>
          <a:ext cx="1437480" cy="98820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2</xdr:col>
      <xdr:colOff>3862080</xdr:colOff>
      <xdr:row>0</xdr:row>
      <xdr:rowOff>92160</xdr:rowOff>
    </xdr:from>
    <xdr:to>
      <xdr:col>3</xdr:col>
      <xdr:colOff>109440</xdr:colOff>
      <xdr:row>0</xdr:row>
      <xdr:rowOff>1080360</xdr:rowOff>
    </xdr:to>
    <xdr:pic>
      <xdr:nvPicPr>
        <xdr:cNvPr id="3" name="Figura 6"/>
        <xdr:cNvPicPr/>
      </xdr:nvPicPr>
      <xdr:blipFill>
        <a:blip r:embed="rId1"/>
        <a:stretch/>
      </xdr:blipFill>
      <xdr:spPr>
        <a:xfrm>
          <a:off x="4772520" y="92160"/>
          <a:ext cx="1437480" cy="98820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2</xdr:col>
      <xdr:colOff>3714120</xdr:colOff>
      <xdr:row>0</xdr:row>
      <xdr:rowOff>135720</xdr:rowOff>
    </xdr:from>
    <xdr:to>
      <xdr:col>2</xdr:col>
      <xdr:colOff>5131080</xdr:colOff>
      <xdr:row>0</xdr:row>
      <xdr:rowOff>1204200</xdr:rowOff>
    </xdr:to>
    <xdr:pic>
      <xdr:nvPicPr>
        <xdr:cNvPr id="4" name="Figura 6"/>
        <xdr:cNvPicPr/>
      </xdr:nvPicPr>
      <xdr:blipFill>
        <a:blip r:embed="rId1"/>
        <a:stretch/>
      </xdr:blipFill>
      <xdr:spPr>
        <a:xfrm>
          <a:off x="4624560" y="135720"/>
          <a:ext cx="1416960" cy="106848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2</xdr:col>
      <xdr:colOff>1620000</xdr:colOff>
      <xdr:row>0</xdr:row>
      <xdr:rowOff>0</xdr:rowOff>
    </xdr:from>
    <xdr:to>
      <xdr:col>2</xdr:col>
      <xdr:colOff>2818080</xdr:colOff>
      <xdr:row>0</xdr:row>
      <xdr:rowOff>1084320</xdr:rowOff>
    </xdr:to>
    <xdr:pic>
      <xdr:nvPicPr>
        <xdr:cNvPr id="5" name="Figura 6"/>
        <xdr:cNvPicPr/>
      </xdr:nvPicPr>
      <xdr:blipFill>
        <a:blip r:embed="rId1"/>
        <a:stretch/>
      </xdr:blipFill>
      <xdr:spPr>
        <a:xfrm>
          <a:off x="2496240" y="0"/>
          <a:ext cx="1198080" cy="108432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comments" Target="../comments4.xml"/><Relationship Id="rId2" Type="http://schemas.openxmlformats.org/officeDocument/2006/relationships/drawing" Target="../drawings/drawing4.xml"/><Relationship Id="rId3" Type="http://schemas.openxmlformats.org/officeDocument/2006/relationships/vmlDrawing" Target="../drawings/vmlDrawing1.vml"/>
</Relationships>
</file>

<file path=xl/worksheets/_rels/sheet5.xml.rels><?xml version="1.0" encoding="UTF-8"?>
<Relationships xmlns="http://schemas.openxmlformats.org/package/2006/relationships"><Relationship Id="rId1" Type="http://schemas.openxmlformats.org/officeDocument/2006/relationships/comments" Target="../comments5.xml"/><Relationship Id="rId2" Type="http://schemas.openxmlformats.org/officeDocument/2006/relationships/drawing" Target="../drawings/drawing5.xml"/><Relationship Id="rId3" Type="http://schemas.openxmlformats.org/officeDocument/2006/relationships/vmlDrawing" Target="../drawings/vmlDrawing2.v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FB66C"/>
    <pageSetUpPr fitToPage="false"/>
  </sheetPr>
  <dimension ref="A1:I26"/>
  <sheetViews>
    <sheetView showFormulas="false" showGridLines="true" showRowColHeaders="true" showZeros="true" rightToLeft="false" tabSelected="true" showOutlineSymbols="true" defaultGridColor="true" view="normal" topLeftCell="A1" colorId="64" zoomScale="85" zoomScaleNormal="85" zoomScalePageLayoutView="100" workbookViewId="0">
      <selection pane="topLeft" activeCell="I22" activeCellId="0" sqref="I22"/>
    </sheetView>
  </sheetViews>
  <sheetFormatPr defaultColWidth="11.53515625" defaultRowHeight="12.8" customHeight="false" zeroHeight="false" outlineLevelRow="0" outlineLevelCol="0"/>
  <cols>
    <col collapsed="false" customWidth="true" hidden="false" outlineLevel="0" max="1" min="1" style="0" width="5.88"/>
    <col collapsed="false" customWidth="true" hidden="false" outlineLevel="0" max="2" min="2" style="1" width="49.41"/>
    <col collapsed="false" customWidth="true" hidden="false" outlineLevel="0" max="3" min="3" style="2" width="14.88"/>
    <col collapsed="false" customWidth="true" hidden="false" outlineLevel="0" max="4" min="4" style="2" width="14.73"/>
    <col collapsed="false" customWidth="true" hidden="false" outlineLevel="0" max="5" min="5" style="2" width="13.58"/>
    <col collapsed="false" customWidth="true" hidden="false" outlineLevel="0" max="6" min="6" style="2" width="15.22"/>
    <col collapsed="false" customWidth="true" hidden="false" outlineLevel="0" max="7" min="7" style="2" width="16.04"/>
    <col collapsed="false" customWidth="true" hidden="false" outlineLevel="0" max="8" min="8" style="2" width="7.04"/>
    <col collapsed="false" customWidth="true" hidden="false" outlineLevel="0" max="9" min="9" style="3" width="18.98"/>
  </cols>
  <sheetData>
    <row r="1" customFormat="false" ht="92.15" hidden="false" customHeight="true" outlineLevel="0" collapsed="false">
      <c r="A1" s="4" t="s">
        <v>0</v>
      </c>
      <c r="B1" s="4"/>
      <c r="C1" s="4"/>
      <c r="D1" s="4"/>
      <c r="E1" s="4"/>
      <c r="F1" s="4"/>
      <c r="G1" s="4"/>
      <c r="H1" s="4"/>
      <c r="I1" s="4"/>
    </row>
    <row r="2" customFormat="false" ht="23.7" hidden="false" customHeight="true" outlineLevel="0" collapsed="false">
      <c r="A2" s="5" t="s">
        <v>1</v>
      </c>
      <c r="B2" s="5"/>
      <c r="C2" s="5"/>
      <c r="D2" s="5"/>
      <c r="E2" s="5"/>
      <c r="F2" s="5"/>
      <c r="G2" s="5"/>
      <c r="H2" s="5"/>
      <c r="I2" s="5"/>
    </row>
    <row r="3" customFormat="false" ht="42.1" hidden="false" customHeight="true" outlineLevel="0" collapsed="false">
      <c r="A3" s="6" t="s">
        <v>2</v>
      </c>
      <c r="B3" s="6"/>
      <c r="C3" s="6"/>
      <c r="D3" s="6"/>
      <c r="E3" s="6"/>
      <c r="F3" s="6"/>
      <c r="G3" s="6"/>
      <c r="H3" s="6"/>
      <c r="I3" s="6"/>
    </row>
    <row r="4" customFormat="false" ht="53.55" hidden="false" customHeight="true" outlineLevel="0" collapsed="false">
      <c r="A4" s="7" t="s">
        <v>3</v>
      </c>
      <c r="B4" s="8" t="s">
        <v>4</v>
      </c>
      <c r="C4" s="8"/>
      <c r="D4" s="8"/>
      <c r="E4" s="8"/>
      <c r="F4" s="8"/>
      <c r="G4" s="8"/>
      <c r="H4" s="8"/>
      <c r="I4" s="9" t="s">
        <v>5</v>
      </c>
    </row>
    <row r="5" customFormat="false" ht="35.95" hidden="false" customHeight="true" outlineLevel="0" collapsed="false">
      <c r="A5" s="10" t="n">
        <v>1</v>
      </c>
      <c r="B5" s="11" t="s">
        <v>6</v>
      </c>
      <c r="C5" s="11"/>
      <c r="D5" s="11"/>
      <c r="E5" s="11"/>
      <c r="F5" s="11"/>
      <c r="G5" s="11"/>
      <c r="H5" s="11"/>
      <c r="I5" s="12" t="n">
        <v>22.4</v>
      </c>
    </row>
    <row r="6" customFormat="false" ht="40.35" hidden="false" customHeight="true" outlineLevel="0" collapsed="false">
      <c r="A6" s="10" t="n">
        <v>2</v>
      </c>
      <c r="B6" s="11" t="s">
        <v>7</v>
      </c>
      <c r="C6" s="11"/>
      <c r="D6" s="11"/>
      <c r="E6" s="11"/>
      <c r="F6" s="11"/>
      <c r="G6" s="11"/>
      <c r="H6" s="11"/>
      <c r="I6" s="12" t="n">
        <v>8.25</v>
      </c>
    </row>
    <row r="7" customFormat="false" ht="35.1" hidden="false" customHeight="true" outlineLevel="0" collapsed="false">
      <c r="A7" s="10" t="n">
        <v>3</v>
      </c>
      <c r="B7" s="11" t="s">
        <v>8</v>
      </c>
      <c r="C7" s="11"/>
      <c r="D7" s="11"/>
      <c r="E7" s="11"/>
      <c r="F7" s="11"/>
      <c r="G7" s="11"/>
      <c r="H7" s="11"/>
      <c r="I7" s="12" t="n">
        <v>6.12</v>
      </c>
    </row>
    <row r="8" customFormat="false" ht="36.85" hidden="false" customHeight="true" outlineLevel="0" collapsed="false">
      <c r="A8" s="10" t="n">
        <v>4</v>
      </c>
      <c r="B8" s="13" t="s">
        <v>9</v>
      </c>
      <c r="C8" s="13"/>
      <c r="D8" s="13"/>
      <c r="E8" s="13"/>
      <c r="F8" s="13"/>
      <c r="G8" s="13"/>
      <c r="H8" s="13"/>
      <c r="I8" s="12" t="n">
        <v>4.37</v>
      </c>
    </row>
    <row r="9" customFormat="false" ht="35.95" hidden="false" customHeight="true" outlineLevel="0" collapsed="false">
      <c r="A9" s="10" t="n">
        <v>5</v>
      </c>
      <c r="B9" s="11" t="s">
        <v>10</v>
      </c>
      <c r="C9" s="11"/>
      <c r="D9" s="11"/>
      <c r="E9" s="11"/>
      <c r="F9" s="11"/>
      <c r="G9" s="11"/>
      <c r="H9" s="11"/>
      <c r="I9" s="12" t="n">
        <v>19.28</v>
      </c>
    </row>
    <row r="10" customFormat="false" ht="34.2" hidden="false" customHeight="true" outlineLevel="0" collapsed="false">
      <c r="A10" s="10" t="n">
        <v>6</v>
      </c>
      <c r="B10" s="11" t="s">
        <v>11</v>
      </c>
      <c r="C10" s="11"/>
      <c r="D10" s="11"/>
      <c r="E10" s="11"/>
      <c r="F10" s="11"/>
      <c r="G10" s="11"/>
      <c r="H10" s="11"/>
      <c r="I10" s="12" t="n">
        <v>3.68</v>
      </c>
    </row>
    <row r="11" customFormat="false" ht="33.35" hidden="false" customHeight="true" outlineLevel="0" collapsed="false">
      <c r="A11" s="10" t="n">
        <v>7</v>
      </c>
      <c r="B11" s="13" t="s">
        <v>12</v>
      </c>
      <c r="C11" s="13"/>
      <c r="D11" s="13"/>
      <c r="E11" s="13"/>
      <c r="F11" s="13"/>
      <c r="G11" s="13"/>
      <c r="H11" s="13"/>
      <c r="I11" s="12" t="n">
        <v>4.65</v>
      </c>
    </row>
    <row r="12" customFormat="false" ht="45.65" hidden="false" customHeight="true" outlineLevel="0" collapsed="false">
      <c r="A12" s="10" t="n">
        <v>8</v>
      </c>
      <c r="B12" s="11" t="s">
        <v>13</v>
      </c>
      <c r="C12" s="11"/>
      <c r="D12" s="11"/>
      <c r="E12" s="11"/>
      <c r="F12" s="11"/>
      <c r="G12" s="11"/>
      <c r="H12" s="11"/>
      <c r="I12" s="12" t="n">
        <v>4.48</v>
      </c>
    </row>
    <row r="13" customFormat="false" ht="38.6" hidden="false" customHeight="true" outlineLevel="0" collapsed="false">
      <c r="A13" s="10" t="n">
        <v>9</v>
      </c>
      <c r="B13" s="11" t="s">
        <v>14</v>
      </c>
      <c r="C13" s="11"/>
      <c r="D13" s="11"/>
      <c r="E13" s="11"/>
      <c r="F13" s="11"/>
      <c r="G13" s="11"/>
      <c r="H13" s="11"/>
      <c r="I13" s="12" t="n">
        <v>5.87</v>
      </c>
    </row>
    <row r="14" customFormat="false" ht="44.75" hidden="false" customHeight="true" outlineLevel="0" collapsed="false">
      <c r="A14" s="10" t="n">
        <v>10</v>
      </c>
      <c r="B14" s="13" t="s">
        <v>15</v>
      </c>
      <c r="C14" s="13"/>
      <c r="D14" s="13"/>
      <c r="E14" s="13"/>
      <c r="F14" s="13"/>
      <c r="G14" s="13"/>
      <c r="H14" s="13"/>
      <c r="I14" s="12" t="n">
        <v>5.68</v>
      </c>
    </row>
    <row r="15" customFormat="false" ht="37.75" hidden="false" customHeight="true" outlineLevel="0" collapsed="false">
      <c r="A15" s="10" t="n">
        <v>11</v>
      </c>
      <c r="B15" s="13" t="s">
        <v>16</v>
      </c>
      <c r="C15" s="13"/>
      <c r="D15" s="13"/>
      <c r="E15" s="13"/>
      <c r="F15" s="13"/>
      <c r="G15" s="13"/>
      <c r="H15" s="13"/>
      <c r="I15" s="12" t="n">
        <v>6.33</v>
      </c>
    </row>
    <row r="16" customFormat="false" ht="43.85" hidden="false" customHeight="true" outlineLevel="0" collapsed="false">
      <c r="A16" s="10" t="n">
        <v>12</v>
      </c>
      <c r="B16" s="13" t="s">
        <v>17</v>
      </c>
      <c r="C16" s="13"/>
      <c r="D16" s="13"/>
      <c r="E16" s="13"/>
      <c r="F16" s="13"/>
      <c r="G16" s="13"/>
      <c r="H16" s="13"/>
      <c r="I16" s="12" t="n">
        <v>8.51</v>
      </c>
    </row>
    <row r="17" customFormat="false" ht="40.35" hidden="false" customHeight="true" outlineLevel="0" collapsed="false">
      <c r="A17" s="10" t="n">
        <v>13</v>
      </c>
      <c r="B17" s="13" t="s">
        <v>18</v>
      </c>
      <c r="C17" s="13"/>
      <c r="D17" s="13"/>
      <c r="E17" s="13"/>
      <c r="F17" s="13"/>
      <c r="G17" s="13"/>
      <c r="H17" s="13"/>
      <c r="I17" s="12" t="n">
        <v>22.15</v>
      </c>
    </row>
    <row r="18" customFormat="false" ht="43.85" hidden="false" customHeight="true" outlineLevel="0" collapsed="false">
      <c r="A18" s="10" t="n">
        <v>14</v>
      </c>
      <c r="B18" s="13" t="s">
        <v>19</v>
      </c>
      <c r="C18" s="13"/>
      <c r="D18" s="13"/>
      <c r="E18" s="13"/>
      <c r="F18" s="13"/>
      <c r="G18" s="13"/>
      <c r="H18" s="13"/>
      <c r="I18" s="12" t="n">
        <v>10.96</v>
      </c>
    </row>
    <row r="19" customFormat="false" ht="44.75" hidden="false" customHeight="true" outlineLevel="0" collapsed="false">
      <c r="A19" s="10" t="n">
        <v>15</v>
      </c>
      <c r="B19" s="13" t="s">
        <v>20</v>
      </c>
      <c r="C19" s="13"/>
      <c r="D19" s="13"/>
      <c r="E19" s="13"/>
      <c r="F19" s="13"/>
      <c r="G19" s="13"/>
      <c r="H19" s="13"/>
      <c r="I19" s="12" t="n">
        <v>3.62</v>
      </c>
    </row>
    <row r="20" customFormat="false" ht="49.15" hidden="false" customHeight="true" outlineLevel="0" collapsed="false">
      <c r="A20" s="10" t="n">
        <v>16</v>
      </c>
      <c r="B20" s="13" t="s">
        <v>21</v>
      </c>
      <c r="C20" s="13"/>
      <c r="D20" s="13"/>
      <c r="E20" s="13"/>
      <c r="F20" s="13"/>
      <c r="G20" s="13"/>
      <c r="H20" s="13"/>
      <c r="I20" s="12" t="n">
        <v>8.27</v>
      </c>
    </row>
    <row r="21" customFormat="false" ht="36.85" hidden="false" customHeight="true" outlineLevel="0" collapsed="false">
      <c r="A21" s="10" t="n">
        <v>17</v>
      </c>
      <c r="B21" s="13" t="s">
        <v>22</v>
      </c>
      <c r="C21" s="13"/>
      <c r="D21" s="13"/>
      <c r="E21" s="13"/>
      <c r="F21" s="13"/>
      <c r="G21" s="13"/>
      <c r="H21" s="13"/>
      <c r="I21" s="12" t="n">
        <v>1.82</v>
      </c>
    </row>
    <row r="22" customFormat="false" ht="41.25" hidden="false" customHeight="true" outlineLevel="0" collapsed="false">
      <c r="A22" s="10" t="n">
        <v>18</v>
      </c>
      <c r="B22" s="13" t="s">
        <v>23</v>
      </c>
      <c r="C22" s="13"/>
      <c r="D22" s="13"/>
      <c r="E22" s="13"/>
      <c r="F22" s="13"/>
      <c r="G22" s="13"/>
      <c r="H22" s="13"/>
      <c r="I22" s="12" t="n">
        <v>0.81</v>
      </c>
    </row>
    <row r="23" customFormat="false" ht="41.25" hidden="false" customHeight="true" outlineLevel="0" collapsed="false">
      <c r="A23" s="10" t="n">
        <v>19</v>
      </c>
      <c r="B23" s="14" t="s">
        <v>24</v>
      </c>
      <c r="C23" s="14"/>
      <c r="D23" s="14"/>
      <c r="E23" s="14"/>
      <c r="F23" s="14"/>
      <c r="G23" s="14"/>
      <c r="H23" s="14"/>
      <c r="I23" s="12" t="n">
        <v>4.83</v>
      </c>
    </row>
    <row r="24" customFormat="false" ht="35.95" hidden="false" customHeight="true" outlineLevel="0" collapsed="false">
      <c r="A24" s="10" t="n">
        <v>20</v>
      </c>
      <c r="B24" s="13" t="s">
        <v>25</v>
      </c>
      <c r="C24" s="13"/>
      <c r="D24" s="13"/>
      <c r="E24" s="13"/>
      <c r="F24" s="13"/>
      <c r="G24" s="13"/>
      <c r="H24" s="13"/>
      <c r="I24" s="12" t="n">
        <v>2.81</v>
      </c>
    </row>
    <row r="25" customFormat="false" ht="39.5" hidden="false" customHeight="true" outlineLevel="0" collapsed="false">
      <c r="A25" s="10" t="n">
        <v>21</v>
      </c>
      <c r="B25" s="13" t="s">
        <v>26</v>
      </c>
      <c r="C25" s="13"/>
      <c r="D25" s="13"/>
      <c r="E25" s="13"/>
      <c r="F25" s="13"/>
      <c r="G25" s="13"/>
      <c r="H25" s="13"/>
      <c r="I25" s="12" t="n">
        <v>2.54</v>
      </c>
    </row>
    <row r="26" customFormat="false" ht="40.35" hidden="false" customHeight="true" outlineLevel="0" collapsed="false">
      <c r="A26" s="10" t="n">
        <v>22</v>
      </c>
      <c r="B26" s="13" t="s">
        <v>27</v>
      </c>
      <c r="C26" s="13"/>
      <c r="D26" s="13"/>
      <c r="E26" s="13"/>
      <c r="F26" s="13"/>
      <c r="G26" s="13"/>
      <c r="H26" s="13"/>
      <c r="I26" s="12" t="n">
        <v>2.56</v>
      </c>
    </row>
  </sheetData>
  <sheetProtection sheet="true" objects="true" scenarios="true" selectLockedCells="true"/>
  <mergeCells count="26">
    <mergeCell ref="A1:I1"/>
    <mergeCell ref="A2:I2"/>
    <mergeCell ref="A3:I3"/>
    <mergeCell ref="B4:H4"/>
    <mergeCell ref="B5:H5"/>
    <mergeCell ref="B6:H6"/>
    <mergeCell ref="B7:H7"/>
    <mergeCell ref="B8:H8"/>
    <mergeCell ref="B9:H9"/>
    <mergeCell ref="B10:H10"/>
    <mergeCell ref="B11:H11"/>
    <mergeCell ref="B12:H12"/>
    <mergeCell ref="B13:H13"/>
    <mergeCell ref="B14:H14"/>
    <mergeCell ref="B15:H15"/>
    <mergeCell ref="B16:H16"/>
    <mergeCell ref="B17:H17"/>
    <mergeCell ref="B18:H18"/>
    <mergeCell ref="B19:H19"/>
    <mergeCell ref="B20:H20"/>
    <mergeCell ref="B21:H21"/>
    <mergeCell ref="B22:H22"/>
    <mergeCell ref="B23:H23"/>
    <mergeCell ref="B24:H24"/>
    <mergeCell ref="B25:H25"/>
    <mergeCell ref="B26:H26"/>
  </mergeCells>
  <printOptions headings="false" gridLines="false" gridLinesSet="true" horizontalCentered="false" verticalCentered="false"/>
  <pageMargins left="0.672916666666667" right="0.4375" top="0.553472222222222" bottom="0.515972222222222" header="0.454861111111111" footer="0.417361111111111"/>
  <pageSetup paperSize="9" scale="85" fitToWidth="1" fitToHeight="1" pageOrder="downThenOver" orientation="landscape" blackAndWhite="false" draft="false" cellComments="none" firstPageNumber="1" useFirstPageNumber="tru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1:G27"/>
  <sheetViews>
    <sheetView showFormulas="false" showGridLines="true" showRowColHeaders="true" showZeros="true" rightToLeft="false" tabSelected="false" showOutlineSymbols="true" defaultGridColor="true" view="normal" topLeftCell="A22" colorId="64" zoomScale="85" zoomScaleNormal="85" zoomScalePageLayoutView="100" workbookViewId="0">
      <selection pane="topLeft" activeCell="O21" activeCellId="0" sqref="O21"/>
    </sheetView>
  </sheetViews>
  <sheetFormatPr defaultColWidth="11.53515625" defaultRowHeight="12.8" customHeight="false" zeroHeight="false" outlineLevelRow="0" outlineLevelCol="0"/>
  <cols>
    <col collapsed="false" customWidth="true" hidden="false" outlineLevel="0" max="1" min="1" style="0" width="3.92"/>
    <col collapsed="false" customWidth="true" hidden="false" outlineLevel="0" max="2" min="2" style="0" width="9.65"/>
    <col collapsed="false" customWidth="true" hidden="false" outlineLevel="0" max="3" min="3" style="1" width="72.81"/>
    <col collapsed="false" customWidth="true" hidden="false" outlineLevel="0" max="4" min="4" style="0" width="11.77"/>
    <col collapsed="false" customWidth="true" hidden="false" outlineLevel="0" max="5" min="5" style="0" width="15.54"/>
    <col collapsed="false" customWidth="true" hidden="false" outlineLevel="0" max="6" min="6" style="0" width="17.99"/>
    <col collapsed="false" customWidth="true" hidden="false" outlineLevel="0" max="7" min="7" style="0" width="17.5"/>
  </cols>
  <sheetData>
    <row r="1" customFormat="false" ht="106.2" hidden="false" customHeight="true" outlineLevel="0" collapsed="false">
      <c r="B1" s="4" t="s">
        <v>0</v>
      </c>
      <c r="C1" s="4"/>
      <c r="D1" s="4"/>
      <c r="E1" s="4"/>
      <c r="F1" s="4"/>
      <c r="G1" s="4"/>
    </row>
    <row r="2" customFormat="false" ht="19.3" hidden="false" customHeight="true" outlineLevel="0" collapsed="false">
      <c r="B2" s="15" t="s">
        <v>1</v>
      </c>
      <c r="C2" s="15"/>
      <c r="D2" s="15"/>
      <c r="E2" s="15"/>
      <c r="F2" s="15"/>
      <c r="G2" s="15"/>
    </row>
    <row r="3" customFormat="false" ht="24.55" hidden="false" customHeight="true" outlineLevel="0" collapsed="false">
      <c r="B3" s="16" t="s">
        <v>28</v>
      </c>
      <c r="C3" s="16"/>
      <c r="D3" s="16"/>
      <c r="E3" s="16"/>
      <c r="F3" s="16"/>
      <c r="G3" s="16"/>
    </row>
    <row r="4" customFormat="false" ht="22.8" hidden="false" customHeight="true" outlineLevel="0" collapsed="false">
      <c r="B4" s="17" t="s">
        <v>29</v>
      </c>
      <c r="C4" s="17"/>
      <c r="D4" s="17"/>
      <c r="E4" s="17"/>
      <c r="F4" s="17"/>
      <c r="G4" s="17"/>
    </row>
    <row r="5" customFormat="false" ht="52.65" hidden="false" customHeight="true" outlineLevel="0" collapsed="false">
      <c r="B5" s="18" t="s">
        <v>3</v>
      </c>
      <c r="C5" s="18" t="s">
        <v>4</v>
      </c>
      <c r="D5" s="18" t="s">
        <v>30</v>
      </c>
      <c r="E5" s="18" t="s">
        <v>31</v>
      </c>
      <c r="F5" s="18" t="s">
        <v>32</v>
      </c>
      <c r="G5" s="18" t="s">
        <v>33</v>
      </c>
    </row>
    <row r="6" customFormat="false" ht="71.1" hidden="false" customHeight="true" outlineLevel="0" collapsed="false">
      <c r="B6" s="19" t="n">
        <v>1</v>
      </c>
      <c r="C6" s="20" t="s">
        <v>6</v>
      </c>
      <c r="D6" s="21" t="s">
        <v>34</v>
      </c>
      <c r="E6" s="22" t="s">
        <v>35</v>
      </c>
      <c r="F6" s="23" t="n">
        <f aca="false">'PREÇOS DOS PRODUTOS'!I5</f>
        <v>22.4</v>
      </c>
      <c r="G6" s="24" t="n">
        <f aca="false">F6*E6</f>
        <v>22.4</v>
      </c>
    </row>
    <row r="7" customFormat="false" ht="63.2" hidden="false" customHeight="true" outlineLevel="0" collapsed="false">
      <c r="B7" s="19" t="n">
        <v>2</v>
      </c>
      <c r="C7" s="20" t="s">
        <v>8</v>
      </c>
      <c r="D7" s="21" t="s">
        <v>36</v>
      </c>
      <c r="E7" s="22" t="s">
        <v>37</v>
      </c>
      <c r="F7" s="25" t="n">
        <f aca="false">'PREÇOS DOS PRODUTOS'!I7</f>
        <v>6.12</v>
      </c>
      <c r="G7" s="24" t="n">
        <f aca="false">F7*E7</f>
        <v>12.24</v>
      </c>
    </row>
    <row r="8" customFormat="false" ht="76.35" hidden="false" customHeight="true" outlineLevel="0" collapsed="false">
      <c r="B8" s="19" t="n">
        <v>3</v>
      </c>
      <c r="C8" s="20" t="s">
        <v>38</v>
      </c>
      <c r="D8" s="21" t="s">
        <v>36</v>
      </c>
      <c r="E8" s="22" t="s">
        <v>39</v>
      </c>
      <c r="F8" s="25" t="n">
        <f aca="false">'PREÇOS DOS PRODUTOS'!I8</f>
        <v>4.37</v>
      </c>
      <c r="G8" s="24" t="n">
        <f aca="false">F8*E8</f>
        <v>17.48</v>
      </c>
    </row>
    <row r="9" customFormat="false" ht="65.8" hidden="false" customHeight="true" outlineLevel="0" collapsed="false">
      <c r="B9" s="19" t="n">
        <v>4</v>
      </c>
      <c r="C9" s="20" t="s">
        <v>11</v>
      </c>
      <c r="D9" s="21" t="s">
        <v>36</v>
      </c>
      <c r="E9" s="22" t="s">
        <v>37</v>
      </c>
      <c r="F9" s="25" t="n">
        <f aca="false">'PREÇOS DOS PRODUTOS'!I10</f>
        <v>3.68</v>
      </c>
      <c r="G9" s="24" t="n">
        <f aca="false">F9*E9</f>
        <v>7.36</v>
      </c>
    </row>
    <row r="10" customFormat="false" ht="67.6" hidden="false" customHeight="true" outlineLevel="0" collapsed="false">
      <c r="B10" s="19" t="n">
        <v>5</v>
      </c>
      <c r="C10" s="20" t="s">
        <v>40</v>
      </c>
      <c r="D10" s="21" t="s">
        <v>41</v>
      </c>
      <c r="E10" s="22" t="s">
        <v>35</v>
      </c>
      <c r="F10" s="25" t="n">
        <f aca="false">'PREÇOS DOS PRODUTOS'!I11</f>
        <v>4.65</v>
      </c>
      <c r="G10" s="24" t="n">
        <f aca="false">F10*E10</f>
        <v>4.65</v>
      </c>
    </row>
    <row r="11" customFormat="false" ht="58.8" hidden="false" customHeight="true" outlineLevel="0" collapsed="false">
      <c r="B11" s="19" t="n">
        <v>6</v>
      </c>
      <c r="C11" s="20" t="s">
        <v>13</v>
      </c>
      <c r="D11" s="21" t="s">
        <v>42</v>
      </c>
      <c r="E11" s="22" t="s">
        <v>35</v>
      </c>
      <c r="F11" s="25" t="n">
        <f aca="false">'PREÇOS DOS PRODUTOS'!I12</f>
        <v>4.48</v>
      </c>
      <c r="G11" s="24" t="n">
        <f aca="false">F11*E11</f>
        <v>4.48</v>
      </c>
    </row>
    <row r="12" customFormat="false" ht="70.2" hidden="false" customHeight="true" outlineLevel="0" collapsed="false">
      <c r="B12" s="19" t="n">
        <v>7</v>
      </c>
      <c r="C12" s="20" t="s">
        <v>14</v>
      </c>
      <c r="D12" s="21" t="s">
        <v>43</v>
      </c>
      <c r="E12" s="22" t="s">
        <v>35</v>
      </c>
      <c r="F12" s="25" t="n">
        <f aca="false">'PREÇOS DOS PRODUTOS'!I13</f>
        <v>5.87</v>
      </c>
      <c r="G12" s="24" t="n">
        <f aca="false">F12*E12</f>
        <v>5.87</v>
      </c>
    </row>
    <row r="13" customFormat="false" ht="63.2" hidden="false" customHeight="true" outlineLevel="0" collapsed="false">
      <c r="B13" s="19" t="n">
        <v>8</v>
      </c>
      <c r="C13" s="20" t="s">
        <v>44</v>
      </c>
      <c r="D13" s="21" t="s">
        <v>45</v>
      </c>
      <c r="E13" s="22" t="s">
        <v>46</v>
      </c>
      <c r="F13" s="25" t="n">
        <f aca="false">'PREÇOS DOS PRODUTOS'!I14</f>
        <v>5.68</v>
      </c>
      <c r="G13" s="24" t="n">
        <f aca="false">F13*E13</f>
        <v>34.08</v>
      </c>
    </row>
    <row r="14" customFormat="false" ht="67.6" hidden="false" customHeight="true" outlineLevel="0" collapsed="false">
      <c r="B14" s="19" t="n">
        <v>9</v>
      </c>
      <c r="C14" s="26" t="s">
        <v>16</v>
      </c>
      <c r="D14" s="21" t="s">
        <v>47</v>
      </c>
      <c r="E14" s="22" t="s">
        <v>37</v>
      </c>
      <c r="F14" s="25" t="n">
        <f aca="false">'PREÇOS DOS PRODUTOS'!I15</f>
        <v>6.33</v>
      </c>
      <c r="G14" s="24" t="n">
        <f aca="false">F14*E14</f>
        <v>12.66</v>
      </c>
    </row>
    <row r="15" customFormat="false" ht="79" hidden="false" customHeight="true" outlineLevel="0" collapsed="false">
      <c r="B15" s="19" t="n">
        <v>10</v>
      </c>
      <c r="C15" s="26" t="s">
        <v>17</v>
      </c>
      <c r="D15" s="21" t="s">
        <v>48</v>
      </c>
      <c r="E15" s="22" t="s">
        <v>35</v>
      </c>
      <c r="F15" s="25" t="n">
        <f aca="false">'PREÇOS DOS PRODUTOS'!I16</f>
        <v>8.51</v>
      </c>
      <c r="G15" s="24" t="n">
        <f aca="false">F15*E15</f>
        <v>8.51</v>
      </c>
    </row>
    <row r="16" customFormat="false" ht="80.75" hidden="false" customHeight="true" outlineLevel="0" collapsed="false">
      <c r="B16" s="19" t="n">
        <v>11</v>
      </c>
      <c r="C16" s="26" t="s">
        <v>18</v>
      </c>
      <c r="D16" s="21" t="s">
        <v>34</v>
      </c>
      <c r="E16" s="22" t="s">
        <v>35</v>
      </c>
      <c r="F16" s="25" t="n">
        <f aca="false">'PREÇOS DOS PRODUTOS'!I17</f>
        <v>22.15</v>
      </c>
      <c r="G16" s="24" t="n">
        <f aca="false">F16*E16</f>
        <v>22.15</v>
      </c>
    </row>
    <row r="17" customFormat="false" ht="64.95" hidden="false" customHeight="true" outlineLevel="0" collapsed="false">
      <c r="B17" s="19" t="n">
        <v>12</v>
      </c>
      <c r="C17" s="26" t="s">
        <v>19</v>
      </c>
      <c r="D17" s="21" t="s">
        <v>42</v>
      </c>
      <c r="E17" s="22" t="s">
        <v>35</v>
      </c>
      <c r="F17" s="25" t="n">
        <f aca="false">'PREÇOS DOS PRODUTOS'!I18</f>
        <v>10.96</v>
      </c>
      <c r="G17" s="24" t="n">
        <f aca="false">F17*E17</f>
        <v>10.96</v>
      </c>
    </row>
    <row r="18" customFormat="false" ht="63.2" hidden="false" customHeight="true" outlineLevel="0" collapsed="false">
      <c r="B18" s="19" t="n">
        <v>13</v>
      </c>
      <c r="C18" s="26" t="s">
        <v>20</v>
      </c>
      <c r="D18" s="21" t="s">
        <v>49</v>
      </c>
      <c r="E18" s="22" t="s">
        <v>35</v>
      </c>
      <c r="F18" s="25" t="n">
        <f aca="false">'PREÇOS DOS PRODUTOS'!I19</f>
        <v>3.62</v>
      </c>
      <c r="G18" s="24" t="n">
        <f aca="false">F18*E18</f>
        <v>3.62</v>
      </c>
    </row>
    <row r="19" customFormat="false" ht="85.15" hidden="false" customHeight="true" outlineLevel="0" collapsed="false">
      <c r="B19" s="19" t="n">
        <v>14</v>
      </c>
      <c r="C19" s="26" t="s">
        <v>21</v>
      </c>
      <c r="D19" s="21" t="s">
        <v>41</v>
      </c>
      <c r="E19" s="22" t="s">
        <v>37</v>
      </c>
      <c r="F19" s="25" t="n">
        <f aca="false">'PREÇOS DOS PRODUTOS'!I20</f>
        <v>8.27</v>
      </c>
      <c r="G19" s="24" t="n">
        <f aca="false">F19*E19</f>
        <v>16.54</v>
      </c>
    </row>
    <row r="20" customFormat="false" ht="64.05" hidden="false" customHeight="true" outlineLevel="0" collapsed="false">
      <c r="B20" s="19" t="n">
        <v>15</v>
      </c>
      <c r="C20" s="26" t="s">
        <v>22</v>
      </c>
      <c r="D20" s="21" t="s">
        <v>50</v>
      </c>
      <c r="E20" s="22" t="s">
        <v>37</v>
      </c>
      <c r="F20" s="25" t="n">
        <f aca="false">'PREÇOS DOS PRODUTOS'!I21</f>
        <v>1.82</v>
      </c>
      <c r="G20" s="24" t="n">
        <f aca="false">F20*E20</f>
        <v>3.64</v>
      </c>
    </row>
    <row r="21" customFormat="false" ht="61.45" hidden="false" customHeight="true" outlineLevel="0" collapsed="false">
      <c r="B21" s="19" t="n">
        <v>16</v>
      </c>
      <c r="C21" s="26" t="s">
        <v>23</v>
      </c>
      <c r="D21" s="21" t="s">
        <v>51</v>
      </c>
      <c r="E21" s="22" t="s">
        <v>37</v>
      </c>
      <c r="F21" s="25" t="n">
        <f aca="false">'PREÇOS DOS PRODUTOS'!I22</f>
        <v>0.81</v>
      </c>
      <c r="G21" s="24" t="n">
        <f aca="false">F21*E21</f>
        <v>1.62</v>
      </c>
    </row>
    <row r="22" customFormat="false" ht="67.6" hidden="false" customHeight="true" outlineLevel="0" collapsed="false">
      <c r="B22" s="19" t="n">
        <v>17</v>
      </c>
      <c r="C22" s="27" t="s">
        <v>24</v>
      </c>
      <c r="D22" s="22" t="s">
        <v>52</v>
      </c>
      <c r="E22" s="22" t="s">
        <v>53</v>
      </c>
      <c r="F22" s="25" t="n">
        <f aca="false">'PREÇOS DOS PRODUTOS'!I23</f>
        <v>4.83</v>
      </c>
      <c r="G22" s="24" t="n">
        <f aca="false">F22*E22</f>
        <v>14.49</v>
      </c>
    </row>
    <row r="23" customFormat="false" ht="49.15" hidden="false" customHeight="true" outlineLevel="0" collapsed="false">
      <c r="B23" s="19" t="n">
        <v>18</v>
      </c>
      <c r="C23" s="26" t="s">
        <v>25</v>
      </c>
      <c r="D23" s="21" t="s">
        <v>54</v>
      </c>
      <c r="E23" s="22" t="s">
        <v>37</v>
      </c>
      <c r="F23" s="25" t="n">
        <f aca="false">'PREÇOS DOS PRODUTOS'!I24</f>
        <v>2.81</v>
      </c>
      <c r="G23" s="24" t="n">
        <f aca="false">F23*E23</f>
        <v>5.62</v>
      </c>
    </row>
    <row r="24" customFormat="false" ht="50" hidden="false" customHeight="true" outlineLevel="0" collapsed="false">
      <c r="B24" s="19" t="n">
        <v>19</v>
      </c>
      <c r="C24" s="26" t="s">
        <v>26</v>
      </c>
      <c r="D24" s="21" t="s">
        <v>55</v>
      </c>
      <c r="E24" s="22" t="s">
        <v>35</v>
      </c>
      <c r="F24" s="25" t="n">
        <f aca="false">'PREÇOS DOS PRODUTOS'!I25</f>
        <v>2.54</v>
      </c>
      <c r="G24" s="24" t="n">
        <f aca="false">F24*E24</f>
        <v>2.54</v>
      </c>
    </row>
    <row r="25" customFormat="false" ht="58.8" hidden="false" customHeight="true" outlineLevel="0" collapsed="false">
      <c r="B25" s="19" t="n">
        <v>20</v>
      </c>
      <c r="C25" s="26" t="s">
        <v>27</v>
      </c>
      <c r="D25" s="22" t="s">
        <v>56</v>
      </c>
      <c r="E25" s="22" t="s">
        <v>35</v>
      </c>
      <c r="F25" s="25" t="n">
        <f aca="false">'PREÇOS DOS PRODUTOS'!I26</f>
        <v>2.56</v>
      </c>
      <c r="G25" s="24" t="n">
        <f aca="false">F25*E25</f>
        <v>2.56</v>
      </c>
    </row>
    <row r="26" customFormat="false" ht="26.3" hidden="false" customHeight="true" outlineLevel="0" collapsed="false">
      <c r="D26" s="28" t="s">
        <v>57</v>
      </c>
      <c r="E26" s="28"/>
      <c r="F26" s="28" t="n">
        <v>6.8</v>
      </c>
      <c r="G26" s="29" t="n">
        <f aca="false">SUM(G6:G25)</f>
        <v>213.47</v>
      </c>
    </row>
    <row r="27" customFormat="false" ht="12.8" hidden="false" customHeight="false" outlineLevel="0" collapsed="false">
      <c r="G27" s="30"/>
    </row>
  </sheetData>
  <mergeCells count="5">
    <mergeCell ref="B1:G1"/>
    <mergeCell ref="B2:G2"/>
    <mergeCell ref="B3:G3"/>
    <mergeCell ref="B4:G4"/>
    <mergeCell ref="D26:F26"/>
  </mergeCells>
  <printOptions headings="false" gridLines="false" gridLinesSet="true" horizontalCentered="false" verticalCentered="false"/>
  <pageMargins left="0.672916666666667" right="0.4375" top="0.553472222222222" bottom="0.515972222222222" header="0.454861111111111" footer="0.417361111111111"/>
  <pageSetup paperSize="9" scale="85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1:G27"/>
  <sheetViews>
    <sheetView showFormulas="false" showGridLines="true" showRowColHeaders="true" showZeros="true" rightToLeft="false" tabSelected="false" showOutlineSymbols="true" defaultGridColor="true" view="normal" topLeftCell="A17" colorId="64" zoomScale="85" zoomScaleNormal="85" zoomScalePageLayoutView="100" workbookViewId="0">
      <selection pane="topLeft" activeCell="G26" activeCellId="0" sqref="G26"/>
    </sheetView>
  </sheetViews>
  <sheetFormatPr defaultColWidth="11.53515625" defaultRowHeight="12.8" customHeight="false" zeroHeight="false" outlineLevelRow="0" outlineLevelCol="0"/>
  <cols>
    <col collapsed="false" customWidth="true" hidden="false" outlineLevel="0" max="1" min="1" style="0" width="2.29"/>
    <col collapsed="false" customWidth="true" hidden="false" outlineLevel="0" max="2" min="2" style="0" width="10.63"/>
    <col collapsed="false" customWidth="true" hidden="false" outlineLevel="0" max="3" min="3" style="1" width="73.63"/>
    <col collapsed="false" customWidth="true" hidden="false" outlineLevel="0" max="4" min="4" style="0" width="12.76"/>
    <col collapsed="false" customWidth="true" hidden="false" outlineLevel="0" max="5" min="5" style="0" width="14.88"/>
    <col collapsed="false" customWidth="true" hidden="false" outlineLevel="0" max="6" min="6" style="0" width="17.18"/>
    <col collapsed="false" customWidth="true" hidden="false" outlineLevel="0" max="7" min="7" style="0" width="18.16"/>
  </cols>
  <sheetData>
    <row r="1" customFormat="false" ht="110.6" hidden="false" customHeight="true" outlineLevel="0" collapsed="false">
      <c r="B1" s="4" t="s">
        <v>0</v>
      </c>
      <c r="C1" s="4"/>
      <c r="D1" s="4"/>
      <c r="E1" s="4"/>
      <c r="F1" s="4"/>
      <c r="G1" s="4"/>
    </row>
    <row r="2" customFormat="false" ht="16.65" hidden="false" customHeight="true" outlineLevel="0" collapsed="false">
      <c r="B2" s="15" t="s">
        <v>1</v>
      </c>
      <c r="C2" s="15"/>
      <c r="D2" s="15"/>
      <c r="E2" s="15"/>
      <c r="F2" s="15"/>
      <c r="G2" s="15"/>
    </row>
    <row r="3" customFormat="false" ht="26.3" hidden="false" customHeight="true" outlineLevel="0" collapsed="false">
      <c r="B3" s="16" t="s">
        <v>28</v>
      </c>
      <c r="C3" s="16"/>
      <c r="D3" s="16"/>
      <c r="E3" s="16"/>
      <c r="F3" s="16"/>
      <c r="G3" s="16"/>
    </row>
    <row r="4" customFormat="false" ht="16.65" hidden="false" customHeight="true" outlineLevel="0" collapsed="false">
      <c r="B4" s="17" t="s">
        <v>58</v>
      </c>
      <c r="C4" s="17"/>
      <c r="D4" s="17"/>
      <c r="E4" s="17"/>
      <c r="F4" s="17"/>
      <c r="G4" s="17"/>
    </row>
    <row r="5" customFormat="false" ht="30.55" hidden="false" customHeight="false" outlineLevel="0" collapsed="false">
      <c r="B5" s="18" t="s">
        <v>3</v>
      </c>
      <c r="C5" s="18" t="s">
        <v>4</v>
      </c>
      <c r="D5" s="18" t="s">
        <v>30</v>
      </c>
      <c r="E5" s="18" t="s">
        <v>31</v>
      </c>
      <c r="F5" s="18" t="s">
        <v>32</v>
      </c>
      <c r="G5" s="18" t="s">
        <v>33</v>
      </c>
    </row>
    <row r="6" customFormat="false" ht="73.7" hidden="false" customHeight="true" outlineLevel="0" collapsed="false">
      <c r="B6" s="19" t="n">
        <v>1</v>
      </c>
      <c r="C6" s="20" t="s">
        <v>7</v>
      </c>
      <c r="D6" s="23" t="s">
        <v>59</v>
      </c>
      <c r="E6" s="22" t="s">
        <v>53</v>
      </c>
      <c r="F6" s="23" t="n">
        <f aca="false">'PREÇOS DOS PRODUTOS'!I6</f>
        <v>8.25</v>
      </c>
      <c r="G6" s="24" t="n">
        <f aca="false">F6*E6</f>
        <v>24.75</v>
      </c>
    </row>
    <row r="7" customFormat="false" ht="57.05" hidden="false" customHeight="true" outlineLevel="0" collapsed="false">
      <c r="B7" s="19" t="n">
        <v>2</v>
      </c>
      <c r="C7" s="20" t="s">
        <v>8</v>
      </c>
      <c r="D7" s="21" t="s">
        <v>36</v>
      </c>
      <c r="E7" s="22" t="s">
        <v>37</v>
      </c>
      <c r="F7" s="25" t="n">
        <f aca="false">'PREÇOS DOS PRODUTOS'!I7</f>
        <v>6.12</v>
      </c>
      <c r="G7" s="24" t="n">
        <f aca="false">F7*E7</f>
        <v>12.24</v>
      </c>
    </row>
    <row r="8" customFormat="false" ht="71.1" hidden="false" customHeight="true" outlineLevel="0" collapsed="false">
      <c r="B8" s="19" t="n">
        <v>3</v>
      </c>
      <c r="C8" s="20" t="s">
        <v>38</v>
      </c>
      <c r="D8" s="21" t="s">
        <v>36</v>
      </c>
      <c r="E8" s="22" t="s">
        <v>39</v>
      </c>
      <c r="F8" s="25" t="n">
        <f aca="false">'PREÇOS DOS PRODUTOS'!I8</f>
        <v>4.37</v>
      </c>
      <c r="G8" s="24" t="n">
        <f aca="false">F8*E8</f>
        <v>17.48</v>
      </c>
    </row>
    <row r="9" customFormat="false" ht="60.55" hidden="false" customHeight="true" outlineLevel="0" collapsed="false">
      <c r="B9" s="19" t="n">
        <v>4</v>
      </c>
      <c r="C9" s="20" t="s">
        <v>10</v>
      </c>
      <c r="D9" s="23" t="s">
        <v>34</v>
      </c>
      <c r="E9" s="22" t="n">
        <v>1</v>
      </c>
      <c r="F9" s="25" t="n">
        <f aca="false">'PREÇOS DOS PRODUTOS'!I9</f>
        <v>19.28</v>
      </c>
      <c r="G9" s="24" t="n">
        <f aca="false">F9*E9</f>
        <v>19.28</v>
      </c>
    </row>
    <row r="10" customFormat="false" ht="61.45" hidden="false" customHeight="true" outlineLevel="0" collapsed="false">
      <c r="B10" s="19" t="n">
        <v>5</v>
      </c>
      <c r="C10" s="20" t="s">
        <v>40</v>
      </c>
      <c r="D10" s="21" t="s">
        <v>36</v>
      </c>
      <c r="E10" s="22" t="s">
        <v>37</v>
      </c>
      <c r="F10" s="25" t="n">
        <f aca="false">'PREÇOS DOS PRODUTOS'!I11</f>
        <v>4.65</v>
      </c>
      <c r="G10" s="24" t="n">
        <f aca="false">F10*E10</f>
        <v>9.3</v>
      </c>
    </row>
    <row r="11" customFormat="false" ht="59.7" hidden="false" customHeight="true" outlineLevel="0" collapsed="false">
      <c r="B11" s="19" t="n">
        <v>6</v>
      </c>
      <c r="C11" s="20" t="s">
        <v>13</v>
      </c>
      <c r="D11" s="21" t="s">
        <v>42</v>
      </c>
      <c r="E11" s="22" t="s">
        <v>35</v>
      </c>
      <c r="F11" s="25" t="n">
        <f aca="false">'PREÇOS DOS PRODUTOS'!I12</f>
        <v>4.48</v>
      </c>
      <c r="G11" s="24" t="n">
        <f aca="false">F11*E11</f>
        <v>4.48</v>
      </c>
    </row>
    <row r="12" customFormat="false" ht="63.2" hidden="false" customHeight="true" outlineLevel="0" collapsed="false">
      <c r="B12" s="19" t="n">
        <v>7</v>
      </c>
      <c r="C12" s="20" t="s">
        <v>14</v>
      </c>
      <c r="D12" s="21" t="s">
        <v>43</v>
      </c>
      <c r="E12" s="22" t="s">
        <v>35</v>
      </c>
      <c r="F12" s="25" t="n">
        <f aca="false">'PREÇOS DOS PRODUTOS'!I13</f>
        <v>5.87</v>
      </c>
      <c r="G12" s="24" t="n">
        <f aca="false">F12*E12</f>
        <v>5.87</v>
      </c>
    </row>
    <row r="13" customFormat="false" ht="57.9" hidden="false" customHeight="true" outlineLevel="0" collapsed="false">
      <c r="B13" s="19" t="n">
        <v>8</v>
      </c>
      <c r="C13" s="20" t="s">
        <v>44</v>
      </c>
      <c r="D13" s="21" t="s">
        <v>60</v>
      </c>
      <c r="E13" s="22" t="s">
        <v>61</v>
      </c>
      <c r="F13" s="25" t="n">
        <f aca="false">'PREÇOS DOS PRODUTOS'!I14</f>
        <v>5.68</v>
      </c>
      <c r="G13" s="24" t="n">
        <f aca="false">F13*E13</f>
        <v>45.44</v>
      </c>
    </row>
    <row r="14" customFormat="false" ht="70.2" hidden="false" customHeight="true" outlineLevel="0" collapsed="false">
      <c r="B14" s="19" t="n">
        <v>9</v>
      </c>
      <c r="C14" s="26" t="s">
        <v>16</v>
      </c>
      <c r="D14" s="21" t="s">
        <v>62</v>
      </c>
      <c r="E14" s="22" t="s">
        <v>39</v>
      </c>
      <c r="F14" s="25" t="n">
        <f aca="false">'PREÇOS DOS PRODUTOS'!I15</f>
        <v>6.33</v>
      </c>
      <c r="G14" s="24" t="n">
        <f aca="false">F14*E14</f>
        <v>25.32</v>
      </c>
    </row>
    <row r="15" customFormat="false" ht="80.75" hidden="false" customHeight="true" outlineLevel="0" collapsed="false">
      <c r="B15" s="19" t="n">
        <v>10</v>
      </c>
      <c r="C15" s="26" t="s">
        <v>17</v>
      </c>
      <c r="D15" s="21" t="s">
        <v>63</v>
      </c>
      <c r="E15" s="22" t="s">
        <v>37</v>
      </c>
      <c r="F15" s="25" t="n">
        <f aca="false">'PREÇOS DOS PRODUTOS'!I16</f>
        <v>8.51</v>
      </c>
      <c r="G15" s="24" t="n">
        <f aca="false">F15*E15</f>
        <v>17.02</v>
      </c>
    </row>
    <row r="16" customFormat="false" ht="71.95" hidden="false" customHeight="true" outlineLevel="0" collapsed="false">
      <c r="B16" s="19" t="n">
        <v>11</v>
      </c>
      <c r="C16" s="26" t="s">
        <v>18</v>
      </c>
      <c r="D16" s="21" t="s">
        <v>34</v>
      </c>
      <c r="E16" s="22" t="s">
        <v>35</v>
      </c>
      <c r="F16" s="25" t="n">
        <f aca="false">'PREÇOS DOS PRODUTOS'!I17</f>
        <v>22.15</v>
      </c>
      <c r="G16" s="24" t="n">
        <f aca="false">F16*E16</f>
        <v>22.15</v>
      </c>
    </row>
    <row r="17" customFormat="false" ht="67.6" hidden="false" customHeight="true" outlineLevel="0" collapsed="false">
      <c r="B17" s="19" t="n">
        <v>12</v>
      </c>
      <c r="C17" s="26" t="s">
        <v>19</v>
      </c>
      <c r="D17" s="21" t="s">
        <v>42</v>
      </c>
      <c r="E17" s="22" t="s">
        <v>35</v>
      </c>
      <c r="F17" s="25" t="n">
        <f aca="false">'PREÇOS DOS PRODUTOS'!I18</f>
        <v>10.96</v>
      </c>
      <c r="G17" s="24" t="n">
        <f aca="false">F17*E17</f>
        <v>10.96</v>
      </c>
    </row>
    <row r="18" customFormat="false" ht="61.45" hidden="false" customHeight="true" outlineLevel="0" collapsed="false">
      <c r="B18" s="19" t="n">
        <v>13</v>
      </c>
      <c r="C18" s="26" t="s">
        <v>20</v>
      </c>
      <c r="D18" s="21" t="s">
        <v>49</v>
      </c>
      <c r="E18" s="22" t="s">
        <v>35</v>
      </c>
      <c r="F18" s="25" t="n">
        <f aca="false">'PREÇOS DOS PRODUTOS'!I19</f>
        <v>3.62</v>
      </c>
      <c r="G18" s="24" t="n">
        <f aca="false">F18*E18</f>
        <v>3.62</v>
      </c>
    </row>
    <row r="19" customFormat="false" ht="82.5" hidden="false" customHeight="true" outlineLevel="0" collapsed="false">
      <c r="B19" s="19" t="n">
        <v>14</v>
      </c>
      <c r="C19" s="26" t="s">
        <v>21</v>
      </c>
      <c r="D19" s="21" t="s">
        <v>36</v>
      </c>
      <c r="E19" s="22" t="s">
        <v>39</v>
      </c>
      <c r="F19" s="25" t="n">
        <f aca="false">'PREÇOS DOS PRODUTOS'!I20</f>
        <v>8.27</v>
      </c>
      <c r="G19" s="24" t="n">
        <f aca="false">F19*E19</f>
        <v>33.08</v>
      </c>
    </row>
    <row r="20" customFormat="false" ht="70.2" hidden="false" customHeight="true" outlineLevel="0" collapsed="false">
      <c r="B20" s="19" t="n">
        <v>15</v>
      </c>
      <c r="C20" s="26" t="s">
        <v>22</v>
      </c>
      <c r="D20" s="21" t="s">
        <v>50</v>
      </c>
      <c r="E20" s="22" t="s">
        <v>37</v>
      </c>
      <c r="F20" s="25" t="n">
        <f aca="false">'PREÇOS DOS PRODUTOS'!I21</f>
        <v>1.82</v>
      </c>
      <c r="G20" s="24" t="n">
        <f aca="false">F20*E20</f>
        <v>3.64</v>
      </c>
    </row>
    <row r="21" customFormat="false" ht="67.6" hidden="false" customHeight="true" outlineLevel="0" collapsed="false">
      <c r="B21" s="19" t="n">
        <v>16</v>
      </c>
      <c r="C21" s="26" t="s">
        <v>23</v>
      </c>
      <c r="D21" s="21" t="s">
        <v>51</v>
      </c>
      <c r="E21" s="22" t="s">
        <v>37</v>
      </c>
      <c r="F21" s="25" t="n">
        <f aca="false">'PREÇOS DOS PRODUTOS'!I22</f>
        <v>0.81</v>
      </c>
      <c r="G21" s="24" t="n">
        <f aca="false">F21*E21</f>
        <v>1.62</v>
      </c>
    </row>
    <row r="22" customFormat="false" ht="71.95" hidden="false" customHeight="true" outlineLevel="0" collapsed="false">
      <c r="B22" s="19" t="n">
        <v>17</v>
      </c>
      <c r="C22" s="27" t="s">
        <v>24</v>
      </c>
      <c r="D22" s="22" t="s">
        <v>64</v>
      </c>
      <c r="E22" s="22" t="s">
        <v>39</v>
      </c>
      <c r="F22" s="25" t="n">
        <f aca="false">'PREÇOS DOS PRODUTOS'!I23</f>
        <v>4.83</v>
      </c>
      <c r="G22" s="24" t="n">
        <f aca="false">F22*E22</f>
        <v>19.32</v>
      </c>
    </row>
    <row r="23" customFormat="false" ht="64.05" hidden="false" customHeight="true" outlineLevel="0" collapsed="false">
      <c r="B23" s="19" t="n">
        <v>18</v>
      </c>
      <c r="C23" s="26" t="s">
        <v>25</v>
      </c>
      <c r="D23" s="21" t="s">
        <v>65</v>
      </c>
      <c r="E23" s="22" t="s">
        <v>53</v>
      </c>
      <c r="F23" s="25" t="n">
        <f aca="false">'PREÇOS DOS PRODUTOS'!I24</f>
        <v>2.81</v>
      </c>
      <c r="G23" s="24" t="n">
        <f aca="false">F23*E23</f>
        <v>8.43</v>
      </c>
    </row>
    <row r="24" customFormat="false" ht="53.55" hidden="false" customHeight="true" outlineLevel="0" collapsed="false">
      <c r="B24" s="19" t="n">
        <v>19</v>
      </c>
      <c r="C24" s="26" t="s">
        <v>26</v>
      </c>
      <c r="D24" s="21" t="s">
        <v>56</v>
      </c>
      <c r="E24" s="22" t="s">
        <v>37</v>
      </c>
      <c r="F24" s="25" t="n">
        <f aca="false">'PREÇOS DOS PRODUTOS'!I25</f>
        <v>2.54</v>
      </c>
      <c r="G24" s="24" t="n">
        <f aca="false">F24*E24</f>
        <v>5.08</v>
      </c>
    </row>
    <row r="25" customFormat="false" ht="62.3" hidden="false" customHeight="true" outlineLevel="0" collapsed="false">
      <c r="B25" s="19" t="n">
        <v>20</v>
      </c>
      <c r="C25" s="26" t="s">
        <v>27</v>
      </c>
      <c r="D25" s="22" t="s">
        <v>66</v>
      </c>
      <c r="E25" s="22" t="s">
        <v>37</v>
      </c>
      <c r="F25" s="25" t="n">
        <f aca="false">'PREÇOS DOS PRODUTOS'!I26</f>
        <v>2.56</v>
      </c>
      <c r="G25" s="24" t="n">
        <f aca="false">F25*E25</f>
        <v>5.12</v>
      </c>
    </row>
    <row r="26" customFormat="false" ht="24.55" hidden="false" customHeight="true" outlineLevel="0" collapsed="false">
      <c r="B26" s="31"/>
      <c r="C26" s="32"/>
      <c r="D26" s="28" t="s">
        <v>67</v>
      </c>
      <c r="E26" s="28"/>
      <c r="F26" s="28"/>
      <c r="G26" s="29" t="n">
        <f aca="false">SUM(G6:G25)</f>
        <v>294.2</v>
      </c>
    </row>
    <row r="27" customFormat="false" ht="12.8" hidden="false" customHeight="false" outlineLevel="0" collapsed="false">
      <c r="G27" s="30"/>
    </row>
  </sheetData>
  <mergeCells count="5">
    <mergeCell ref="B1:G1"/>
    <mergeCell ref="B2:G2"/>
    <mergeCell ref="B3:G3"/>
    <mergeCell ref="B4:G4"/>
    <mergeCell ref="D26:F26"/>
  </mergeCells>
  <printOptions headings="false" gridLines="false" gridLinesSet="true" horizontalCentered="false" verticalCentered="false"/>
  <pageMargins left="0.672916666666667" right="0.4375" top="0.553472222222222" bottom="0.515972222222222" header="0.454861111111111" footer="0.417361111111111"/>
  <pageSetup paperSize="9" scale="85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1:L79"/>
  <sheetViews>
    <sheetView showFormulas="false" showGridLines="true" showRowColHeaders="true" showZeros="true" rightToLeft="false" tabSelected="false" showOutlineSymbols="true" defaultGridColor="true" view="normal" topLeftCell="A16" colorId="64" zoomScale="85" zoomScaleNormal="85" zoomScalePageLayoutView="100" workbookViewId="0">
      <selection pane="topLeft" activeCell="G26" activeCellId="0" sqref="G26"/>
    </sheetView>
  </sheetViews>
  <sheetFormatPr defaultColWidth="11.53515625" defaultRowHeight="12.8" customHeight="false" zeroHeight="false" outlineLevelRow="0" outlineLevelCol="0"/>
  <cols>
    <col collapsed="false" customWidth="true" hidden="false" outlineLevel="0" max="1" min="1" style="0" width="2.45"/>
    <col collapsed="false" customWidth="true" hidden="false" outlineLevel="0" max="2" min="2" style="0" width="10.47"/>
    <col collapsed="false" customWidth="true" hidden="false" outlineLevel="0" max="3" min="3" style="1" width="73.79"/>
    <col collapsed="false" customWidth="true" hidden="false" outlineLevel="0" max="4" min="4" style="0" width="14.23"/>
    <col collapsed="false" customWidth="true" hidden="false" outlineLevel="0" max="5" min="5" style="0" width="13.41"/>
    <col collapsed="false" customWidth="true" hidden="false" outlineLevel="0" max="6" min="6" style="0" width="16.84"/>
    <col collapsed="false" customWidth="true" hidden="false" outlineLevel="0" max="7" min="7" style="0" width="17.5"/>
    <col collapsed="false" customWidth="true" hidden="false" outlineLevel="0" max="8" min="8" style="0" width="12.27"/>
  </cols>
  <sheetData>
    <row r="1" customFormat="false" ht="116.75" hidden="false" customHeight="true" outlineLevel="0" collapsed="false">
      <c r="B1" s="4" t="s">
        <v>0</v>
      </c>
      <c r="C1" s="4"/>
      <c r="D1" s="4"/>
      <c r="E1" s="4"/>
      <c r="F1" s="4"/>
      <c r="G1" s="4"/>
    </row>
    <row r="2" customFormat="false" ht="19.3" hidden="false" customHeight="true" outlineLevel="0" collapsed="false">
      <c r="B2" s="15" t="s">
        <v>1</v>
      </c>
      <c r="C2" s="15"/>
      <c r="D2" s="15"/>
      <c r="E2" s="15"/>
      <c r="F2" s="15"/>
      <c r="G2" s="15"/>
    </row>
    <row r="3" customFormat="false" ht="19.3" hidden="false" customHeight="true" outlineLevel="0" collapsed="false">
      <c r="B3" s="16" t="s">
        <v>28</v>
      </c>
      <c r="C3" s="16"/>
      <c r="D3" s="16"/>
      <c r="E3" s="16"/>
      <c r="F3" s="16"/>
      <c r="G3" s="16"/>
    </row>
    <row r="4" customFormat="false" ht="24.55" hidden="false" customHeight="true" outlineLevel="0" collapsed="false">
      <c r="B4" s="17" t="s">
        <v>68</v>
      </c>
      <c r="C4" s="17"/>
      <c r="D4" s="17"/>
      <c r="E4" s="17"/>
      <c r="F4" s="17"/>
      <c r="G4" s="17"/>
    </row>
    <row r="5" customFormat="false" ht="30.55" hidden="false" customHeight="false" outlineLevel="0" collapsed="false">
      <c r="B5" s="18" t="s">
        <v>3</v>
      </c>
      <c r="C5" s="18" t="s">
        <v>4</v>
      </c>
      <c r="D5" s="18" t="s">
        <v>30</v>
      </c>
      <c r="E5" s="18" t="s">
        <v>31</v>
      </c>
      <c r="F5" s="18" t="s">
        <v>32</v>
      </c>
      <c r="G5" s="18" t="s">
        <v>33</v>
      </c>
    </row>
    <row r="6" customFormat="false" ht="55.3" hidden="false" customHeight="true" outlineLevel="0" collapsed="false">
      <c r="B6" s="19" t="n">
        <v>1</v>
      </c>
      <c r="C6" s="20" t="s">
        <v>6</v>
      </c>
      <c r="D6" s="33" t="s">
        <v>34</v>
      </c>
      <c r="E6" s="33" t="n">
        <v>1</v>
      </c>
      <c r="F6" s="23" t="n">
        <f aca="false">'PREÇOS DOS PRODUTOS'!I5</f>
        <v>22.4</v>
      </c>
      <c r="G6" s="23" t="n">
        <f aca="false">F6*E6</f>
        <v>22.4</v>
      </c>
    </row>
    <row r="7" customFormat="false" ht="59.7" hidden="false" customHeight="true" outlineLevel="0" collapsed="false">
      <c r="B7" s="19" t="n">
        <v>2</v>
      </c>
      <c r="C7" s="20" t="s">
        <v>7</v>
      </c>
      <c r="D7" s="23" t="s">
        <v>36</v>
      </c>
      <c r="E7" s="22" t="s">
        <v>35</v>
      </c>
      <c r="F7" s="23" t="n">
        <f aca="false">'PREÇOS DOS PRODUTOS'!I6</f>
        <v>8.25</v>
      </c>
      <c r="G7" s="23" t="n">
        <f aca="false">F7*E7</f>
        <v>8.25</v>
      </c>
    </row>
    <row r="8" customFormat="false" ht="51.75" hidden="false" customHeight="true" outlineLevel="0" collapsed="false">
      <c r="B8" s="19" t="n">
        <v>3</v>
      </c>
      <c r="C8" s="20" t="s">
        <v>8</v>
      </c>
      <c r="D8" s="21" t="s">
        <v>69</v>
      </c>
      <c r="E8" s="22" t="s">
        <v>53</v>
      </c>
      <c r="F8" s="25" t="n">
        <f aca="false">'PREÇOS DOS PRODUTOS'!I7</f>
        <v>6.12</v>
      </c>
      <c r="G8" s="23" t="n">
        <f aca="false">F8*E8</f>
        <v>18.36</v>
      </c>
    </row>
    <row r="9" customFormat="false" ht="61.45" hidden="false" customHeight="true" outlineLevel="0" collapsed="false">
      <c r="B9" s="19" t="n">
        <v>4</v>
      </c>
      <c r="C9" s="20" t="s">
        <v>38</v>
      </c>
      <c r="D9" s="21" t="s">
        <v>69</v>
      </c>
      <c r="E9" s="22" t="s">
        <v>46</v>
      </c>
      <c r="F9" s="25" t="n">
        <f aca="false">'PREÇOS DOS PRODUTOS'!I8</f>
        <v>4.37</v>
      </c>
      <c r="G9" s="23" t="n">
        <f aca="false">F9*E9</f>
        <v>26.22</v>
      </c>
    </row>
    <row r="10" customFormat="false" ht="50.9" hidden="false" customHeight="true" outlineLevel="0" collapsed="false">
      <c r="B10" s="19" t="n">
        <v>5</v>
      </c>
      <c r="C10" s="20" t="s">
        <v>10</v>
      </c>
      <c r="D10" s="23" t="s">
        <v>34</v>
      </c>
      <c r="E10" s="22" t="n">
        <v>1</v>
      </c>
      <c r="F10" s="25" t="n">
        <f aca="false">'PREÇOS DOS PRODUTOS'!I9</f>
        <v>19.28</v>
      </c>
      <c r="G10" s="23" t="n">
        <f aca="false">F10*E10</f>
        <v>19.28</v>
      </c>
    </row>
    <row r="11" customFormat="false" ht="53.55" hidden="false" customHeight="true" outlineLevel="0" collapsed="false">
      <c r="B11" s="19" t="n">
        <v>6</v>
      </c>
      <c r="C11" s="20" t="s">
        <v>40</v>
      </c>
      <c r="D11" s="21" t="s">
        <v>69</v>
      </c>
      <c r="E11" s="22" t="s">
        <v>53</v>
      </c>
      <c r="F11" s="25" t="n">
        <f aca="false">'PREÇOS DOS PRODUTOS'!I11</f>
        <v>4.65</v>
      </c>
      <c r="G11" s="23" t="n">
        <f aca="false">F11*E11</f>
        <v>13.95</v>
      </c>
    </row>
    <row r="12" customFormat="false" ht="57.05" hidden="false" customHeight="true" outlineLevel="0" collapsed="false">
      <c r="B12" s="19" t="n">
        <v>7</v>
      </c>
      <c r="C12" s="20" t="s">
        <v>13</v>
      </c>
      <c r="D12" s="21" t="s">
        <v>70</v>
      </c>
      <c r="E12" s="22" t="s">
        <v>37</v>
      </c>
      <c r="F12" s="25" t="n">
        <f aca="false">'PREÇOS DOS PRODUTOS'!I12</f>
        <v>4.48</v>
      </c>
      <c r="G12" s="23" t="n">
        <f aca="false">F12*E12</f>
        <v>8.96</v>
      </c>
    </row>
    <row r="13" customFormat="false" ht="46.5" hidden="false" customHeight="true" outlineLevel="0" collapsed="false">
      <c r="B13" s="19" t="n">
        <v>8</v>
      </c>
      <c r="C13" s="20" t="s">
        <v>14</v>
      </c>
      <c r="D13" s="21" t="s">
        <v>43</v>
      </c>
      <c r="E13" s="22" t="s">
        <v>35</v>
      </c>
      <c r="F13" s="25" t="n">
        <f aca="false">'PREÇOS DOS PRODUTOS'!I13</f>
        <v>5.87</v>
      </c>
      <c r="G13" s="23" t="n">
        <f aca="false">F13*E13</f>
        <v>5.87</v>
      </c>
    </row>
    <row r="14" customFormat="false" ht="52.65" hidden="false" customHeight="true" outlineLevel="0" collapsed="false">
      <c r="B14" s="19" t="n">
        <v>9</v>
      </c>
      <c r="C14" s="20" t="s">
        <v>44</v>
      </c>
      <c r="D14" s="21" t="s">
        <v>71</v>
      </c>
      <c r="E14" s="22" t="s">
        <v>72</v>
      </c>
      <c r="F14" s="25" t="n">
        <f aca="false">'PREÇOS DOS PRODUTOS'!I14</f>
        <v>5.68</v>
      </c>
      <c r="G14" s="23" t="n">
        <f aca="false">F14*E14</f>
        <v>56.8</v>
      </c>
    </row>
    <row r="15" customFormat="false" ht="50" hidden="false" customHeight="true" outlineLevel="0" collapsed="false">
      <c r="B15" s="19" t="n">
        <v>10</v>
      </c>
      <c r="C15" s="26" t="s">
        <v>16</v>
      </c>
      <c r="D15" s="21" t="s">
        <v>42</v>
      </c>
      <c r="E15" s="22" t="s">
        <v>61</v>
      </c>
      <c r="F15" s="25" t="n">
        <f aca="false">'PREÇOS DOS PRODUTOS'!I15</f>
        <v>6.33</v>
      </c>
      <c r="G15" s="23" t="n">
        <f aca="false">F15*E15</f>
        <v>50.64</v>
      </c>
    </row>
    <row r="16" customFormat="false" ht="64.95" hidden="false" customHeight="true" outlineLevel="0" collapsed="false">
      <c r="B16" s="19" t="n">
        <v>11</v>
      </c>
      <c r="C16" s="26" t="s">
        <v>17</v>
      </c>
      <c r="D16" s="21" t="s">
        <v>73</v>
      </c>
      <c r="E16" s="22" t="s">
        <v>53</v>
      </c>
      <c r="F16" s="25" t="n">
        <f aca="false">'PREÇOS DOS PRODUTOS'!I16</f>
        <v>8.51</v>
      </c>
      <c r="G16" s="23" t="n">
        <f aca="false">F16*E16</f>
        <v>25.53</v>
      </c>
    </row>
    <row r="17" customFormat="false" ht="62.3" hidden="false" customHeight="true" outlineLevel="0" collapsed="false">
      <c r="B17" s="19" t="n">
        <v>12</v>
      </c>
      <c r="C17" s="26" t="s">
        <v>18</v>
      </c>
      <c r="D17" s="21" t="s">
        <v>34</v>
      </c>
      <c r="E17" s="22" t="s">
        <v>35</v>
      </c>
      <c r="F17" s="25" t="n">
        <f aca="false">'PREÇOS DOS PRODUTOS'!I17</f>
        <v>22.15</v>
      </c>
      <c r="G17" s="23" t="n">
        <f aca="false">F17*E17</f>
        <v>22.15</v>
      </c>
    </row>
    <row r="18" customFormat="false" ht="53.55" hidden="false" customHeight="true" outlineLevel="0" collapsed="false">
      <c r="B18" s="19" t="n">
        <v>13</v>
      </c>
      <c r="C18" s="26" t="s">
        <v>19</v>
      </c>
      <c r="D18" s="21" t="s">
        <v>70</v>
      </c>
      <c r="E18" s="22" t="s">
        <v>37</v>
      </c>
      <c r="F18" s="25" t="n">
        <f aca="false">'PREÇOS DOS PRODUTOS'!I18</f>
        <v>10.96</v>
      </c>
      <c r="G18" s="23" t="n">
        <f aca="false">F18*E18</f>
        <v>21.92</v>
      </c>
    </row>
    <row r="19" customFormat="false" ht="49.15" hidden="false" customHeight="true" outlineLevel="0" collapsed="false">
      <c r="B19" s="19" t="n">
        <v>14</v>
      </c>
      <c r="C19" s="26" t="s">
        <v>20</v>
      </c>
      <c r="D19" s="21" t="s">
        <v>74</v>
      </c>
      <c r="E19" s="22" t="s">
        <v>37</v>
      </c>
      <c r="F19" s="25" t="n">
        <f aca="false">'PREÇOS DOS PRODUTOS'!I19</f>
        <v>3.62</v>
      </c>
      <c r="G19" s="23" t="n">
        <f aca="false">F19*E19</f>
        <v>7.24</v>
      </c>
    </row>
    <row r="20" customFormat="false" ht="79.85" hidden="false" customHeight="true" outlineLevel="0" collapsed="false">
      <c r="B20" s="19" t="n">
        <v>15</v>
      </c>
      <c r="C20" s="26" t="s">
        <v>21</v>
      </c>
      <c r="D20" s="21" t="s">
        <v>69</v>
      </c>
      <c r="E20" s="22" t="s">
        <v>46</v>
      </c>
      <c r="F20" s="25" t="n">
        <f aca="false">'PREÇOS DOS PRODUTOS'!I20</f>
        <v>8.27</v>
      </c>
      <c r="G20" s="23" t="n">
        <f aca="false">F20*E20</f>
        <v>49.62</v>
      </c>
    </row>
    <row r="21" customFormat="false" ht="62.3" hidden="false" customHeight="true" outlineLevel="0" collapsed="false">
      <c r="B21" s="19" t="n">
        <v>16</v>
      </c>
      <c r="C21" s="26" t="s">
        <v>22</v>
      </c>
      <c r="D21" s="21" t="s">
        <v>75</v>
      </c>
      <c r="E21" s="22" t="s">
        <v>53</v>
      </c>
      <c r="F21" s="25" t="n">
        <f aca="false">'PREÇOS DOS PRODUTOS'!I21</f>
        <v>1.82</v>
      </c>
      <c r="G21" s="23" t="n">
        <f aca="false">F21*E21</f>
        <v>5.46</v>
      </c>
    </row>
    <row r="22" customFormat="false" ht="53.55" hidden="false" customHeight="true" outlineLevel="0" collapsed="false">
      <c r="B22" s="19" t="n">
        <v>17</v>
      </c>
      <c r="C22" s="26" t="s">
        <v>23</v>
      </c>
      <c r="D22" s="21" t="s">
        <v>76</v>
      </c>
      <c r="E22" s="22" t="s">
        <v>53</v>
      </c>
      <c r="F22" s="25" t="n">
        <f aca="false">'PREÇOS DOS PRODUTOS'!I22</f>
        <v>0.81</v>
      </c>
      <c r="G22" s="23" t="n">
        <f aca="false">F22*E22</f>
        <v>2.43</v>
      </c>
    </row>
    <row r="23" customFormat="false" ht="48.25" hidden="false" customHeight="true" outlineLevel="0" collapsed="false">
      <c r="B23" s="19" t="n">
        <v>18</v>
      </c>
      <c r="C23" s="27" t="s">
        <v>24</v>
      </c>
      <c r="D23" s="22" t="s">
        <v>77</v>
      </c>
      <c r="E23" s="22" t="s">
        <v>46</v>
      </c>
      <c r="F23" s="25" t="n">
        <f aca="false">'PREÇOS DOS PRODUTOS'!I23</f>
        <v>4.83</v>
      </c>
      <c r="G23" s="23" t="n">
        <f aca="false">F23*E23</f>
        <v>28.98</v>
      </c>
    </row>
    <row r="24" customFormat="false" ht="48.25" hidden="false" customHeight="true" outlineLevel="0" collapsed="false">
      <c r="B24" s="19" t="n">
        <v>19</v>
      </c>
      <c r="C24" s="26" t="s">
        <v>25</v>
      </c>
      <c r="D24" s="21" t="s">
        <v>78</v>
      </c>
      <c r="E24" s="22" t="s">
        <v>39</v>
      </c>
      <c r="F24" s="25" t="n">
        <f aca="false">'PREÇOS DOS PRODUTOS'!I24</f>
        <v>2.81</v>
      </c>
      <c r="G24" s="23" t="n">
        <f aca="false">F24*E24</f>
        <v>11.24</v>
      </c>
    </row>
    <row r="25" customFormat="false" ht="51.75" hidden="false" customHeight="true" outlineLevel="0" collapsed="false">
      <c r="B25" s="19" t="n">
        <v>20</v>
      </c>
      <c r="C25" s="26" t="s">
        <v>26</v>
      </c>
      <c r="D25" s="21" t="s">
        <v>79</v>
      </c>
      <c r="E25" s="22" t="s">
        <v>53</v>
      </c>
      <c r="F25" s="25" t="n">
        <f aca="false">'PREÇOS DOS PRODUTOS'!I25</f>
        <v>2.54</v>
      </c>
      <c r="G25" s="23" t="n">
        <f aca="false">F25*E25</f>
        <v>7.62</v>
      </c>
    </row>
    <row r="26" customFormat="false" ht="51.75" hidden="false" customHeight="true" outlineLevel="0" collapsed="false">
      <c r="B26" s="19" t="n">
        <v>21</v>
      </c>
      <c r="C26" s="26" t="s">
        <v>27</v>
      </c>
      <c r="D26" s="22" t="s">
        <v>80</v>
      </c>
      <c r="E26" s="22" t="s">
        <v>53</v>
      </c>
      <c r="F26" s="25" t="n">
        <f aca="false">'PREÇOS DOS PRODUTOS'!I26</f>
        <v>2.56</v>
      </c>
      <c r="G26" s="23" t="n">
        <f aca="false">F26*E26</f>
        <v>7.68</v>
      </c>
    </row>
    <row r="27" customFormat="false" ht="30.7" hidden="false" customHeight="true" outlineLevel="0" collapsed="false">
      <c r="D27" s="34" t="s">
        <v>81</v>
      </c>
      <c r="E27" s="34"/>
      <c r="F27" s="34"/>
      <c r="G27" s="29" t="n">
        <f aca="false">SUM(G6:G26)</f>
        <v>420.6</v>
      </c>
    </row>
    <row r="28" customFormat="false" ht="12.8" hidden="false" customHeight="false" outlineLevel="0" collapsed="false">
      <c r="G28" s="30"/>
    </row>
    <row r="29" customFormat="false" ht="12.8" hidden="false" customHeight="false" outlineLevel="0" collapsed="false">
      <c r="G29" s="30"/>
    </row>
    <row r="59" customFormat="false" ht="12.8" hidden="false" customHeight="false" outlineLevel="0" collapsed="false">
      <c r="L59" s="35"/>
    </row>
    <row r="60" customFormat="false" ht="12.8" hidden="false" customHeight="false" outlineLevel="0" collapsed="false">
      <c r="L60" s="36"/>
    </row>
    <row r="61" customFormat="false" ht="12.8" hidden="false" customHeight="false" outlineLevel="0" collapsed="false">
      <c r="L61" s="36"/>
    </row>
    <row r="62" customFormat="false" ht="12.8" hidden="false" customHeight="false" outlineLevel="0" collapsed="false">
      <c r="L62" s="36"/>
    </row>
    <row r="63" customFormat="false" ht="12.8" hidden="false" customHeight="false" outlineLevel="0" collapsed="false">
      <c r="L63" s="36"/>
    </row>
    <row r="64" customFormat="false" ht="12.8" hidden="false" customHeight="false" outlineLevel="0" collapsed="false">
      <c r="L64" s="36"/>
    </row>
    <row r="65" customFormat="false" ht="12.8" hidden="false" customHeight="false" outlineLevel="0" collapsed="false">
      <c r="L65" s="36"/>
    </row>
    <row r="66" customFormat="false" ht="12.8" hidden="false" customHeight="false" outlineLevel="0" collapsed="false">
      <c r="L66" s="36"/>
    </row>
    <row r="67" customFormat="false" ht="12.8" hidden="false" customHeight="false" outlineLevel="0" collapsed="false">
      <c r="L67" s="36"/>
    </row>
    <row r="68" customFormat="false" ht="12.8" hidden="false" customHeight="false" outlineLevel="0" collapsed="false">
      <c r="L68" s="36"/>
    </row>
    <row r="69" customFormat="false" ht="12.8" hidden="false" customHeight="false" outlineLevel="0" collapsed="false">
      <c r="L69" s="36"/>
    </row>
    <row r="70" customFormat="false" ht="12.8" hidden="false" customHeight="false" outlineLevel="0" collapsed="false">
      <c r="L70" s="36"/>
    </row>
    <row r="71" customFormat="false" ht="12.8" hidden="false" customHeight="false" outlineLevel="0" collapsed="false">
      <c r="L71" s="36"/>
    </row>
    <row r="72" customFormat="false" ht="12.8" hidden="false" customHeight="false" outlineLevel="0" collapsed="false">
      <c r="L72" s="36"/>
    </row>
    <row r="73" customFormat="false" ht="12.8" hidden="false" customHeight="false" outlineLevel="0" collapsed="false">
      <c r="L73" s="36"/>
    </row>
    <row r="74" customFormat="false" ht="12.8" hidden="false" customHeight="false" outlineLevel="0" collapsed="false">
      <c r="L74" s="36"/>
    </row>
    <row r="75" customFormat="false" ht="12.8" hidden="false" customHeight="false" outlineLevel="0" collapsed="false">
      <c r="L75" s="36"/>
    </row>
    <row r="76" customFormat="false" ht="12.8" hidden="false" customHeight="false" outlineLevel="0" collapsed="false">
      <c r="L76" s="36"/>
    </row>
    <row r="77" customFormat="false" ht="12.8" hidden="false" customHeight="false" outlineLevel="0" collapsed="false">
      <c r="L77" s="36"/>
    </row>
    <row r="78" customFormat="false" ht="12.8" hidden="false" customHeight="false" outlineLevel="0" collapsed="false">
      <c r="L78" s="36"/>
    </row>
    <row r="79" customFormat="false" ht="12.8" hidden="false" customHeight="false" outlineLevel="0" collapsed="false">
      <c r="L79" s="30"/>
    </row>
  </sheetData>
  <mergeCells count="5">
    <mergeCell ref="B1:G1"/>
    <mergeCell ref="B2:G2"/>
    <mergeCell ref="B3:G3"/>
    <mergeCell ref="B4:G4"/>
    <mergeCell ref="D27:F27"/>
  </mergeCells>
  <printOptions headings="false" gridLines="false" gridLinesSet="true" horizontalCentered="false" verticalCentered="false"/>
  <pageMargins left="0.672916666666667" right="0.4375" top="0.553472222222222" bottom="0.515972222222222" header="0.454861111111111" footer="0.417361111111111"/>
  <pageSetup paperSize="9" scale="85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MJ28"/>
  <sheetViews>
    <sheetView showFormulas="false" showGridLines="true" showRowColHeaders="true" showZeros="true" rightToLeft="false" tabSelected="false" showOutlineSymbols="true" defaultGridColor="true" view="normal" topLeftCell="A16" colorId="64" zoomScale="85" zoomScaleNormal="85" zoomScalePageLayoutView="100" workbookViewId="0">
      <selection pane="topLeft" activeCell="I23" activeCellId="0" sqref="I23"/>
    </sheetView>
  </sheetViews>
  <sheetFormatPr defaultColWidth="11.53515625" defaultRowHeight="12.8" customHeight="false" zeroHeight="false" outlineLevelRow="0" outlineLevelCol="0"/>
  <cols>
    <col collapsed="false" customWidth="true" hidden="false" outlineLevel="0" max="1" min="1" style="0" width="4.09"/>
    <col collapsed="false" customWidth="true" hidden="false" outlineLevel="0" max="2" min="2" style="0" width="8.34"/>
    <col collapsed="false" customWidth="true" hidden="false" outlineLevel="0" max="3" min="3" style="1" width="74.94"/>
    <col collapsed="false" customWidth="true" hidden="false" outlineLevel="0" max="4" min="4" style="0" width="13.41"/>
    <col collapsed="false" customWidth="true" hidden="false" outlineLevel="0" max="5" min="5" style="0" width="13.58"/>
    <col collapsed="false" customWidth="true" hidden="false" outlineLevel="0" max="6" min="6" style="0" width="15.05"/>
    <col collapsed="false" customWidth="true" hidden="false" outlineLevel="0" max="7" min="7" style="0" width="16.04"/>
  </cols>
  <sheetData>
    <row r="1" customFormat="false" ht="100.05" hidden="false" customHeight="true" outlineLevel="0" collapsed="false">
      <c r="B1" s="4" t="s">
        <v>0</v>
      </c>
      <c r="C1" s="4"/>
      <c r="D1" s="4"/>
      <c r="E1" s="4"/>
      <c r="F1" s="4"/>
      <c r="G1" s="4"/>
    </row>
    <row r="2" customFormat="false" ht="18.4" hidden="false" customHeight="true" outlineLevel="0" collapsed="false">
      <c r="B2" s="15" t="s">
        <v>1</v>
      </c>
      <c r="C2" s="15"/>
      <c r="D2" s="15"/>
      <c r="E2" s="15"/>
      <c r="F2" s="15"/>
      <c r="G2" s="15"/>
    </row>
    <row r="3" customFormat="false" ht="23.7" hidden="false" customHeight="true" outlineLevel="0" collapsed="false">
      <c r="B3" s="16" t="s">
        <v>28</v>
      </c>
      <c r="C3" s="16"/>
      <c r="D3" s="16"/>
      <c r="E3" s="16"/>
      <c r="F3" s="16"/>
      <c r="G3" s="16"/>
    </row>
    <row r="4" customFormat="false" ht="19.3" hidden="false" customHeight="true" outlineLevel="0" collapsed="false">
      <c r="B4" s="17" t="s">
        <v>82</v>
      </c>
      <c r="C4" s="17"/>
      <c r="D4" s="17"/>
      <c r="E4" s="17"/>
      <c r="F4" s="17"/>
      <c r="G4" s="17"/>
    </row>
    <row r="5" customFormat="false" ht="55.3" hidden="false" customHeight="true" outlineLevel="0" collapsed="false">
      <c r="A5" s="37"/>
      <c r="B5" s="18" t="s">
        <v>3</v>
      </c>
      <c r="C5" s="18" t="s">
        <v>4</v>
      </c>
      <c r="D5" s="18" t="s">
        <v>30</v>
      </c>
      <c r="E5" s="18" t="s">
        <v>31</v>
      </c>
      <c r="F5" s="18" t="s">
        <v>32</v>
      </c>
      <c r="G5" s="18" t="s">
        <v>33</v>
      </c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7"/>
      <c r="BA5" s="37"/>
      <c r="BB5" s="37"/>
      <c r="BC5" s="37"/>
      <c r="BD5" s="37"/>
      <c r="BE5" s="37"/>
      <c r="BF5" s="37"/>
      <c r="BG5" s="37"/>
      <c r="BH5" s="37"/>
      <c r="BI5" s="37"/>
      <c r="BJ5" s="37"/>
      <c r="BK5" s="37"/>
      <c r="BL5" s="37"/>
      <c r="BM5" s="37"/>
      <c r="BN5" s="37"/>
      <c r="BO5" s="37"/>
      <c r="BP5" s="37"/>
      <c r="BQ5" s="37"/>
      <c r="BR5" s="37"/>
      <c r="BS5" s="37"/>
      <c r="BT5" s="37"/>
      <c r="BU5" s="37"/>
      <c r="BV5" s="37"/>
      <c r="BW5" s="37"/>
      <c r="BX5" s="37"/>
      <c r="BY5" s="37"/>
      <c r="BZ5" s="37"/>
      <c r="CA5" s="37"/>
      <c r="CB5" s="37"/>
      <c r="CC5" s="37"/>
      <c r="CD5" s="37"/>
      <c r="CE5" s="37"/>
      <c r="CF5" s="37"/>
      <c r="CG5" s="37"/>
      <c r="CH5" s="37"/>
      <c r="CI5" s="37"/>
      <c r="CJ5" s="37"/>
      <c r="CK5" s="37"/>
      <c r="CL5" s="37"/>
      <c r="CM5" s="37"/>
      <c r="CN5" s="37"/>
      <c r="CO5" s="37"/>
      <c r="CP5" s="37"/>
      <c r="CQ5" s="37"/>
      <c r="CR5" s="37"/>
      <c r="CS5" s="37"/>
      <c r="CT5" s="37"/>
      <c r="CU5" s="37"/>
      <c r="CV5" s="37"/>
      <c r="CW5" s="37"/>
      <c r="CX5" s="37"/>
      <c r="CY5" s="37"/>
      <c r="CZ5" s="37"/>
      <c r="DA5" s="37"/>
      <c r="DB5" s="37"/>
      <c r="DC5" s="37"/>
      <c r="DD5" s="37"/>
      <c r="DE5" s="37"/>
      <c r="DF5" s="37"/>
      <c r="DG5" s="37"/>
      <c r="DH5" s="37"/>
      <c r="DI5" s="37"/>
      <c r="DJ5" s="37"/>
      <c r="DK5" s="37"/>
      <c r="DL5" s="37"/>
      <c r="DM5" s="37"/>
      <c r="DN5" s="37"/>
      <c r="DO5" s="37"/>
      <c r="DP5" s="37"/>
      <c r="DQ5" s="37"/>
      <c r="DR5" s="37"/>
      <c r="DS5" s="37"/>
      <c r="DT5" s="37"/>
      <c r="DU5" s="37"/>
      <c r="DV5" s="37"/>
      <c r="DW5" s="37"/>
      <c r="DX5" s="37"/>
      <c r="DY5" s="37"/>
      <c r="DZ5" s="37"/>
      <c r="EA5" s="37"/>
      <c r="EB5" s="37"/>
      <c r="EC5" s="37"/>
      <c r="ED5" s="37"/>
      <c r="EE5" s="37"/>
      <c r="EF5" s="37"/>
      <c r="EG5" s="37"/>
      <c r="EH5" s="37"/>
      <c r="EI5" s="37"/>
      <c r="EJ5" s="37"/>
      <c r="EK5" s="37"/>
      <c r="EL5" s="37"/>
      <c r="EM5" s="37"/>
      <c r="EN5" s="37"/>
      <c r="EO5" s="37"/>
      <c r="EP5" s="37"/>
      <c r="EQ5" s="37"/>
      <c r="ER5" s="37"/>
      <c r="ES5" s="37"/>
      <c r="ET5" s="37"/>
      <c r="EU5" s="37"/>
      <c r="EV5" s="37"/>
      <c r="EW5" s="37"/>
      <c r="EX5" s="37"/>
      <c r="EY5" s="37"/>
      <c r="EZ5" s="37"/>
      <c r="FA5" s="37"/>
      <c r="FB5" s="37"/>
      <c r="FC5" s="37"/>
      <c r="FD5" s="37"/>
      <c r="FE5" s="37"/>
      <c r="FF5" s="37"/>
      <c r="FG5" s="37"/>
      <c r="FH5" s="37"/>
      <c r="FI5" s="37"/>
      <c r="FJ5" s="37"/>
      <c r="FK5" s="37"/>
      <c r="FL5" s="37"/>
      <c r="FM5" s="37"/>
      <c r="FN5" s="37"/>
      <c r="FO5" s="37"/>
      <c r="FP5" s="37"/>
      <c r="FQ5" s="37"/>
      <c r="FR5" s="37"/>
      <c r="FS5" s="37"/>
      <c r="FT5" s="37"/>
      <c r="FU5" s="37"/>
      <c r="FV5" s="37"/>
      <c r="FW5" s="37"/>
      <c r="FX5" s="37"/>
      <c r="FY5" s="37"/>
      <c r="FZ5" s="37"/>
      <c r="GA5" s="37"/>
      <c r="GB5" s="37"/>
      <c r="GC5" s="37"/>
      <c r="GD5" s="37"/>
      <c r="GE5" s="37"/>
      <c r="GF5" s="37"/>
      <c r="GG5" s="37"/>
      <c r="GH5" s="37"/>
      <c r="GI5" s="37"/>
      <c r="GJ5" s="37"/>
      <c r="GK5" s="37"/>
      <c r="GL5" s="37"/>
      <c r="GM5" s="37"/>
      <c r="GN5" s="37"/>
      <c r="GO5" s="37"/>
      <c r="GP5" s="37"/>
      <c r="GQ5" s="37"/>
      <c r="GR5" s="37"/>
      <c r="GS5" s="37"/>
      <c r="GT5" s="37"/>
      <c r="GU5" s="37"/>
      <c r="GV5" s="37"/>
      <c r="GW5" s="37"/>
      <c r="GX5" s="37"/>
      <c r="GY5" s="37"/>
      <c r="GZ5" s="37"/>
      <c r="HA5" s="37"/>
      <c r="HB5" s="37"/>
      <c r="HC5" s="37"/>
      <c r="HD5" s="37"/>
      <c r="HE5" s="37"/>
      <c r="HF5" s="37"/>
      <c r="HG5" s="37"/>
      <c r="HH5" s="37"/>
      <c r="HI5" s="37"/>
      <c r="HJ5" s="37"/>
      <c r="HK5" s="37"/>
      <c r="HL5" s="37"/>
      <c r="HM5" s="37"/>
      <c r="HN5" s="37"/>
      <c r="HO5" s="37"/>
      <c r="HP5" s="37"/>
      <c r="HQ5" s="37"/>
      <c r="HR5" s="37"/>
      <c r="HS5" s="37"/>
      <c r="HT5" s="37"/>
      <c r="HU5" s="37"/>
      <c r="HV5" s="37"/>
      <c r="HW5" s="37"/>
      <c r="HX5" s="37"/>
      <c r="HY5" s="37"/>
      <c r="HZ5" s="37"/>
      <c r="IA5" s="37"/>
      <c r="IB5" s="37"/>
      <c r="IC5" s="37"/>
      <c r="ID5" s="37"/>
      <c r="IE5" s="37"/>
      <c r="IF5" s="37"/>
      <c r="IG5" s="37"/>
      <c r="IH5" s="37"/>
      <c r="II5" s="37"/>
      <c r="IJ5" s="37"/>
      <c r="IK5" s="37"/>
      <c r="IL5" s="37"/>
      <c r="IM5" s="37"/>
      <c r="IN5" s="37"/>
      <c r="IO5" s="37"/>
      <c r="IP5" s="37"/>
      <c r="IQ5" s="37"/>
      <c r="IR5" s="37"/>
      <c r="IS5" s="37"/>
      <c r="IT5" s="37"/>
      <c r="IU5" s="37"/>
      <c r="IV5" s="37"/>
      <c r="IW5" s="37"/>
      <c r="IX5" s="37"/>
      <c r="IY5" s="37"/>
      <c r="IZ5" s="37"/>
      <c r="JA5" s="37"/>
      <c r="JB5" s="37"/>
      <c r="JC5" s="37"/>
      <c r="JD5" s="37"/>
      <c r="JE5" s="37"/>
      <c r="JF5" s="37"/>
      <c r="JG5" s="37"/>
      <c r="JH5" s="37"/>
      <c r="JI5" s="37"/>
      <c r="JJ5" s="37"/>
      <c r="JK5" s="37"/>
      <c r="JL5" s="37"/>
      <c r="JM5" s="37"/>
      <c r="JN5" s="37"/>
      <c r="JO5" s="37"/>
      <c r="JP5" s="37"/>
      <c r="JQ5" s="37"/>
      <c r="JR5" s="37"/>
      <c r="JS5" s="37"/>
      <c r="JT5" s="37"/>
      <c r="JU5" s="37"/>
      <c r="JV5" s="37"/>
      <c r="JW5" s="37"/>
      <c r="JX5" s="37"/>
      <c r="JY5" s="37"/>
      <c r="JZ5" s="37"/>
      <c r="KA5" s="37"/>
      <c r="KB5" s="37"/>
      <c r="KC5" s="37"/>
      <c r="KD5" s="37"/>
      <c r="KE5" s="37"/>
      <c r="KF5" s="37"/>
      <c r="KG5" s="37"/>
      <c r="KH5" s="37"/>
      <c r="KI5" s="37"/>
      <c r="KJ5" s="37"/>
      <c r="KK5" s="37"/>
      <c r="KL5" s="37"/>
      <c r="KM5" s="37"/>
      <c r="KN5" s="37"/>
      <c r="KO5" s="37"/>
      <c r="KP5" s="37"/>
      <c r="KQ5" s="37"/>
      <c r="KR5" s="37"/>
      <c r="KS5" s="37"/>
      <c r="KT5" s="37"/>
      <c r="KU5" s="37"/>
      <c r="KV5" s="37"/>
      <c r="KW5" s="37"/>
      <c r="KX5" s="37"/>
      <c r="KY5" s="37"/>
      <c r="KZ5" s="37"/>
      <c r="LA5" s="37"/>
      <c r="LB5" s="37"/>
      <c r="LC5" s="37"/>
      <c r="LD5" s="37"/>
      <c r="LE5" s="37"/>
      <c r="LF5" s="37"/>
      <c r="LG5" s="37"/>
      <c r="LH5" s="37"/>
      <c r="LI5" s="37"/>
      <c r="LJ5" s="37"/>
      <c r="LK5" s="37"/>
      <c r="LL5" s="37"/>
      <c r="LM5" s="37"/>
      <c r="LN5" s="37"/>
      <c r="LO5" s="37"/>
      <c r="LP5" s="37"/>
      <c r="LQ5" s="37"/>
      <c r="LR5" s="37"/>
      <c r="LS5" s="37"/>
      <c r="LT5" s="37"/>
      <c r="LU5" s="37"/>
      <c r="LV5" s="37"/>
      <c r="LW5" s="37"/>
      <c r="LX5" s="37"/>
      <c r="LY5" s="37"/>
      <c r="LZ5" s="37"/>
      <c r="MA5" s="37"/>
      <c r="MB5" s="37"/>
      <c r="MC5" s="37"/>
      <c r="MD5" s="37"/>
      <c r="ME5" s="37"/>
      <c r="MF5" s="37"/>
      <c r="MG5" s="37"/>
      <c r="MH5" s="37"/>
      <c r="MI5" s="37"/>
      <c r="MJ5" s="37"/>
      <c r="MK5" s="37"/>
      <c r="ML5" s="37"/>
      <c r="MM5" s="37"/>
      <c r="MN5" s="37"/>
      <c r="MO5" s="37"/>
      <c r="MP5" s="37"/>
      <c r="MQ5" s="37"/>
      <c r="MR5" s="37"/>
      <c r="MS5" s="37"/>
      <c r="MT5" s="37"/>
      <c r="MU5" s="37"/>
      <c r="MV5" s="37"/>
      <c r="MW5" s="37"/>
      <c r="MX5" s="37"/>
      <c r="MY5" s="37"/>
      <c r="MZ5" s="37"/>
      <c r="NA5" s="37"/>
      <c r="NB5" s="37"/>
      <c r="NC5" s="37"/>
      <c r="ND5" s="37"/>
      <c r="NE5" s="37"/>
      <c r="NF5" s="37"/>
      <c r="NG5" s="37"/>
      <c r="NH5" s="37"/>
      <c r="NI5" s="37"/>
      <c r="NJ5" s="37"/>
      <c r="NK5" s="37"/>
      <c r="NL5" s="37"/>
      <c r="NM5" s="37"/>
      <c r="NN5" s="37"/>
      <c r="NO5" s="37"/>
      <c r="NP5" s="37"/>
      <c r="NQ5" s="37"/>
      <c r="NR5" s="37"/>
      <c r="NS5" s="37"/>
      <c r="NT5" s="37"/>
      <c r="NU5" s="37"/>
      <c r="NV5" s="37"/>
      <c r="NW5" s="37"/>
      <c r="NX5" s="37"/>
      <c r="NY5" s="37"/>
      <c r="NZ5" s="37"/>
      <c r="OA5" s="37"/>
      <c r="OB5" s="37"/>
      <c r="OC5" s="37"/>
      <c r="OD5" s="37"/>
      <c r="OE5" s="37"/>
      <c r="OF5" s="37"/>
      <c r="OG5" s="37"/>
      <c r="OH5" s="37"/>
      <c r="OI5" s="37"/>
      <c r="OJ5" s="37"/>
      <c r="OK5" s="37"/>
      <c r="OL5" s="37"/>
      <c r="OM5" s="37"/>
      <c r="ON5" s="37"/>
      <c r="OO5" s="37"/>
      <c r="OP5" s="37"/>
      <c r="OQ5" s="37"/>
      <c r="OR5" s="37"/>
      <c r="OS5" s="37"/>
      <c r="OT5" s="37"/>
      <c r="OU5" s="37"/>
      <c r="OV5" s="37"/>
      <c r="OW5" s="37"/>
      <c r="OX5" s="37"/>
      <c r="OY5" s="37"/>
      <c r="OZ5" s="37"/>
      <c r="PA5" s="37"/>
      <c r="PB5" s="37"/>
      <c r="PC5" s="37"/>
      <c r="PD5" s="37"/>
      <c r="PE5" s="37"/>
      <c r="PF5" s="37"/>
      <c r="PG5" s="37"/>
      <c r="PH5" s="37"/>
      <c r="PI5" s="37"/>
      <c r="PJ5" s="37"/>
      <c r="PK5" s="37"/>
      <c r="PL5" s="37"/>
      <c r="PM5" s="37"/>
      <c r="PN5" s="37"/>
      <c r="PO5" s="37"/>
      <c r="PP5" s="37"/>
      <c r="PQ5" s="37"/>
      <c r="PR5" s="37"/>
      <c r="PS5" s="37"/>
      <c r="PT5" s="37"/>
      <c r="PU5" s="37"/>
      <c r="PV5" s="37"/>
      <c r="PW5" s="37"/>
      <c r="PX5" s="37"/>
      <c r="PY5" s="37"/>
      <c r="PZ5" s="37"/>
      <c r="QA5" s="37"/>
      <c r="QB5" s="37"/>
      <c r="QC5" s="37"/>
      <c r="QD5" s="37"/>
      <c r="QE5" s="37"/>
      <c r="QF5" s="37"/>
      <c r="QG5" s="37"/>
      <c r="QH5" s="37"/>
      <c r="QI5" s="37"/>
      <c r="QJ5" s="37"/>
      <c r="QK5" s="37"/>
      <c r="QL5" s="37"/>
      <c r="QM5" s="37"/>
      <c r="QN5" s="37"/>
      <c r="QO5" s="37"/>
      <c r="QP5" s="37"/>
      <c r="QQ5" s="37"/>
      <c r="QR5" s="37"/>
      <c r="QS5" s="37"/>
      <c r="QT5" s="37"/>
      <c r="QU5" s="37"/>
      <c r="QV5" s="37"/>
      <c r="QW5" s="37"/>
      <c r="QX5" s="37"/>
      <c r="QY5" s="37"/>
      <c r="QZ5" s="37"/>
      <c r="RA5" s="37"/>
      <c r="RB5" s="37"/>
      <c r="RC5" s="37"/>
      <c r="RD5" s="37"/>
      <c r="RE5" s="37"/>
      <c r="RF5" s="37"/>
      <c r="RG5" s="37"/>
      <c r="RH5" s="37"/>
      <c r="RI5" s="37"/>
      <c r="RJ5" s="37"/>
      <c r="RK5" s="37"/>
      <c r="RL5" s="37"/>
      <c r="RM5" s="37"/>
      <c r="RN5" s="37"/>
      <c r="RO5" s="37"/>
      <c r="RP5" s="37"/>
      <c r="RQ5" s="37"/>
      <c r="RR5" s="37"/>
      <c r="RS5" s="37"/>
      <c r="RT5" s="37"/>
      <c r="RU5" s="37"/>
      <c r="RV5" s="37"/>
      <c r="RW5" s="37"/>
      <c r="RX5" s="37"/>
      <c r="RY5" s="37"/>
      <c r="RZ5" s="37"/>
      <c r="SA5" s="37"/>
      <c r="SB5" s="37"/>
      <c r="SC5" s="37"/>
      <c r="SD5" s="37"/>
      <c r="SE5" s="37"/>
      <c r="SF5" s="37"/>
      <c r="SG5" s="37"/>
      <c r="SH5" s="37"/>
      <c r="SI5" s="37"/>
      <c r="SJ5" s="37"/>
      <c r="SK5" s="37"/>
      <c r="SL5" s="37"/>
      <c r="SM5" s="37"/>
      <c r="SN5" s="37"/>
      <c r="SO5" s="37"/>
      <c r="SP5" s="37"/>
      <c r="SQ5" s="37"/>
      <c r="SR5" s="37"/>
      <c r="SS5" s="37"/>
      <c r="ST5" s="37"/>
      <c r="SU5" s="37"/>
      <c r="SV5" s="37"/>
      <c r="SW5" s="37"/>
      <c r="SX5" s="37"/>
      <c r="SY5" s="37"/>
      <c r="SZ5" s="37"/>
      <c r="TA5" s="37"/>
      <c r="TB5" s="37"/>
      <c r="TC5" s="37"/>
      <c r="TD5" s="37"/>
      <c r="TE5" s="37"/>
      <c r="TF5" s="37"/>
      <c r="TG5" s="37"/>
      <c r="TH5" s="37"/>
      <c r="TI5" s="37"/>
      <c r="TJ5" s="37"/>
      <c r="TK5" s="37"/>
      <c r="TL5" s="37"/>
      <c r="TM5" s="37"/>
      <c r="TN5" s="37"/>
      <c r="TO5" s="37"/>
      <c r="TP5" s="37"/>
      <c r="TQ5" s="37"/>
      <c r="TR5" s="37"/>
      <c r="TS5" s="37"/>
      <c r="TT5" s="37"/>
      <c r="TU5" s="37"/>
      <c r="TV5" s="37"/>
      <c r="TW5" s="37"/>
      <c r="TX5" s="37"/>
      <c r="TY5" s="37"/>
      <c r="TZ5" s="37"/>
      <c r="UA5" s="37"/>
      <c r="UB5" s="37"/>
      <c r="UC5" s="37"/>
      <c r="UD5" s="37"/>
      <c r="UE5" s="37"/>
      <c r="UF5" s="37"/>
      <c r="UG5" s="37"/>
      <c r="UH5" s="37"/>
      <c r="UI5" s="37"/>
      <c r="UJ5" s="37"/>
      <c r="UK5" s="37"/>
      <c r="UL5" s="37"/>
      <c r="UM5" s="37"/>
      <c r="UN5" s="37"/>
      <c r="UO5" s="37"/>
      <c r="UP5" s="37"/>
      <c r="UQ5" s="37"/>
      <c r="UR5" s="37"/>
      <c r="US5" s="37"/>
      <c r="UT5" s="37"/>
      <c r="UU5" s="37"/>
      <c r="UV5" s="37"/>
      <c r="UW5" s="37"/>
      <c r="UX5" s="37"/>
      <c r="UY5" s="37"/>
      <c r="UZ5" s="37"/>
      <c r="VA5" s="37"/>
      <c r="VB5" s="37"/>
      <c r="VC5" s="37"/>
      <c r="VD5" s="37"/>
      <c r="VE5" s="37"/>
      <c r="VF5" s="37"/>
      <c r="VG5" s="37"/>
      <c r="VH5" s="37"/>
      <c r="VI5" s="37"/>
      <c r="VJ5" s="37"/>
      <c r="VK5" s="37"/>
      <c r="VL5" s="37"/>
      <c r="VM5" s="37"/>
      <c r="VN5" s="37"/>
      <c r="VO5" s="37"/>
      <c r="VP5" s="37"/>
      <c r="VQ5" s="37"/>
      <c r="VR5" s="37"/>
      <c r="VS5" s="37"/>
      <c r="VT5" s="37"/>
      <c r="VU5" s="37"/>
      <c r="VV5" s="37"/>
      <c r="VW5" s="37"/>
      <c r="VX5" s="37"/>
      <c r="VY5" s="37"/>
      <c r="VZ5" s="37"/>
      <c r="WA5" s="37"/>
      <c r="WB5" s="37"/>
      <c r="WC5" s="37"/>
      <c r="WD5" s="37"/>
      <c r="WE5" s="37"/>
      <c r="WF5" s="37"/>
      <c r="WG5" s="37"/>
      <c r="WH5" s="37"/>
      <c r="WI5" s="37"/>
      <c r="WJ5" s="37"/>
      <c r="WK5" s="37"/>
      <c r="WL5" s="37"/>
      <c r="WM5" s="37"/>
      <c r="WN5" s="37"/>
      <c r="WO5" s="37"/>
      <c r="WP5" s="37"/>
      <c r="WQ5" s="37"/>
      <c r="WR5" s="37"/>
      <c r="WS5" s="37"/>
      <c r="WT5" s="37"/>
      <c r="WU5" s="37"/>
      <c r="WV5" s="37"/>
      <c r="WW5" s="37"/>
      <c r="WX5" s="37"/>
      <c r="WY5" s="37"/>
      <c r="WZ5" s="37"/>
      <c r="XA5" s="37"/>
      <c r="XB5" s="37"/>
      <c r="XC5" s="37"/>
      <c r="XD5" s="37"/>
      <c r="XE5" s="37"/>
      <c r="XF5" s="37"/>
      <c r="XG5" s="37"/>
      <c r="XH5" s="37"/>
      <c r="XI5" s="37"/>
      <c r="XJ5" s="37"/>
      <c r="XK5" s="37"/>
      <c r="XL5" s="37"/>
      <c r="XM5" s="37"/>
      <c r="XN5" s="37"/>
      <c r="XO5" s="37"/>
      <c r="XP5" s="37"/>
      <c r="XQ5" s="37"/>
      <c r="XR5" s="37"/>
      <c r="XS5" s="37"/>
      <c r="XT5" s="37"/>
      <c r="XU5" s="37"/>
      <c r="XV5" s="37"/>
      <c r="XW5" s="37"/>
      <c r="XX5" s="37"/>
      <c r="XY5" s="37"/>
      <c r="XZ5" s="37"/>
      <c r="YA5" s="37"/>
      <c r="YB5" s="37"/>
      <c r="YC5" s="37"/>
      <c r="YD5" s="37"/>
      <c r="YE5" s="37"/>
      <c r="YF5" s="37"/>
      <c r="YG5" s="37"/>
      <c r="YH5" s="37"/>
      <c r="YI5" s="37"/>
      <c r="YJ5" s="37"/>
      <c r="YK5" s="37"/>
      <c r="YL5" s="37"/>
      <c r="YM5" s="37"/>
      <c r="YN5" s="37"/>
      <c r="YO5" s="37"/>
      <c r="YP5" s="37"/>
      <c r="YQ5" s="37"/>
      <c r="YR5" s="37"/>
      <c r="YS5" s="37"/>
      <c r="YT5" s="37"/>
      <c r="YU5" s="37"/>
      <c r="YV5" s="37"/>
      <c r="YW5" s="37"/>
      <c r="YX5" s="37"/>
      <c r="YY5" s="37"/>
      <c r="YZ5" s="37"/>
      <c r="ZA5" s="37"/>
      <c r="ZB5" s="37"/>
      <c r="ZC5" s="37"/>
      <c r="ZD5" s="37"/>
      <c r="ZE5" s="37"/>
      <c r="ZF5" s="37"/>
      <c r="ZG5" s="37"/>
      <c r="ZH5" s="37"/>
      <c r="ZI5" s="37"/>
      <c r="ZJ5" s="37"/>
      <c r="ZK5" s="37"/>
      <c r="ZL5" s="37"/>
      <c r="ZM5" s="37"/>
      <c r="ZN5" s="37"/>
      <c r="ZO5" s="37"/>
      <c r="ZP5" s="37"/>
      <c r="ZQ5" s="37"/>
      <c r="ZR5" s="37"/>
      <c r="ZS5" s="37"/>
      <c r="ZT5" s="37"/>
      <c r="ZU5" s="37"/>
      <c r="ZV5" s="37"/>
      <c r="ZW5" s="37"/>
      <c r="ZX5" s="37"/>
      <c r="ZY5" s="37"/>
      <c r="ZZ5" s="37"/>
      <c r="AAA5" s="37"/>
      <c r="AAB5" s="37"/>
      <c r="AAC5" s="37"/>
      <c r="AAD5" s="37"/>
      <c r="AAE5" s="37"/>
      <c r="AAF5" s="37"/>
      <c r="AAG5" s="37"/>
      <c r="AAH5" s="37"/>
      <c r="AAI5" s="37"/>
      <c r="AAJ5" s="37"/>
      <c r="AAK5" s="37"/>
      <c r="AAL5" s="37"/>
      <c r="AAM5" s="37"/>
      <c r="AAN5" s="37"/>
      <c r="AAO5" s="37"/>
      <c r="AAP5" s="37"/>
      <c r="AAQ5" s="37"/>
      <c r="AAR5" s="37"/>
      <c r="AAS5" s="37"/>
      <c r="AAT5" s="37"/>
      <c r="AAU5" s="37"/>
      <c r="AAV5" s="37"/>
      <c r="AAW5" s="37"/>
      <c r="AAX5" s="37"/>
      <c r="AAY5" s="37"/>
      <c r="AAZ5" s="37"/>
      <c r="ABA5" s="37"/>
      <c r="ABB5" s="37"/>
      <c r="ABC5" s="37"/>
      <c r="ABD5" s="37"/>
      <c r="ABE5" s="37"/>
      <c r="ABF5" s="37"/>
      <c r="ABG5" s="37"/>
      <c r="ABH5" s="37"/>
      <c r="ABI5" s="37"/>
      <c r="ABJ5" s="37"/>
      <c r="ABK5" s="37"/>
      <c r="ABL5" s="37"/>
      <c r="ABM5" s="37"/>
      <c r="ABN5" s="37"/>
      <c r="ABO5" s="37"/>
      <c r="ABP5" s="37"/>
      <c r="ABQ5" s="37"/>
      <c r="ABR5" s="37"/>
      <c r="ABS5" s="37"/>
      <c r="ABT5" s="37"/>
      <c r="ABU5" s="37"/>
      <c r="ABV5" s="37"/>
      <c r="ABW5" s="37"/>
      <c r="ABX5" s="37"/>
      <c r="ABY5" s="37"/>
      <c r="ABZ5" s="37"/>
      <c r="ACA5" s="37"/>
      <c r="ACB5" s="37"/>
      <c r="ACC5" s="37"/>
      <c r="ACD5" s="37"/>
      <c r="ACE5" s="37"/>
      <c r="ACF5" s="37"/>
      <c r="ACG5" s="37"/>
      <c r="ACH5" s="37"/>
      <c r="ACI5" s="37"/>
      <c r="ACJ5" s="37"/>
      <c r="ACK5" s="37"/>
      <c r="ACL5" s="37"/>
      <c r="ACM5" s="37"/>
      <c r="ACN5" s="37"/>
      <c r="ACO5" s="37"/>
      <c r="ACP5" s="37"/>
      <c r="ACQ5" s="37"/>
      <c r="ACR5" s="37"/>
      <c r="ACS5" s="37"/>
      <c r="ACT5" s="37"/>
      <c r="ACU5" s="37"/>
      <c r="ACV5" s="37"/>
      <c r="ACW5" s="37"/>
      <c r="ACX5" s="37"/>
      <c r="ACY5" s="37"/>
      <c r="ACZ5" s="37"/>
      <c r="ADA5" s="37"/>
      <c r="ADB5" s="37"/>
      <c r="ADC5" s="37"/>
      <c r="ADD5" s="37"/>
      <c r="ADE5" s="37"/>
      <c r="ADF5" s="37"/>
      <c r="ADG5" s="37"/>
      <c r="ADH5" s="37"/>
      <c r="ADI5" s="37"/>
      <c r="ADJ5" s="37"/>
      <c r="ADK5" s="37"/>
      <c r="ADL5" s="37"/>
      <c r="ADM5" s="37"/>
      <c r="ADN5" s="37"/>
      <c r="ADO5" s="37"/>
      <c r="ADP5" s="37"/>
      <c r="ADQ5" s="37"/>
      <c r="ADR5" s="37"/>
      <c r="ADS5" s="37"/>
      <c r="ADT5" s="37"/>
      <c r="ADU5" s="37"/>
      <c r="ADV5" s="37"/>
      <c r="ADW5" s="37"/>
      <c r="ADX5" s="37"/>
      <c r="ADY5" s="37"/>
      <c r="ADZ5" s="37"/>
      <c r="AEA5" s="37"/>
      <c r="AEB5" s="37"/>
      <c r="AEC5" s="37"/>
      <c r="AED5" s="37"/>
      <c r="AEE5" s="37"/>
      <c r="AEF5" s="37"/>
      <c r="AEG5" s="37"/>
      <c r="AEH5" s="37"/>
      <c r="AEI5" s="37"/>
      <c r="AEJ5" s="37"/>
      <c r="AEK5" s="37"/>
      <c r="AEL5" s="37"/>
      <c r="AEM5" s="37"/>
      <c r="AEN5" s="37"/>
      <c r="AEO5" s="37"/>
      <c r="AEP5" s="37"/>
      <c r="AEQ5" s="37"/>
      <c r="AER5" s="37"/>
      <c r="AES5" s="37"/>
      <c r="AET5" s="37"/>
      <c r="AEU5" s="37"/>
      <c r="AEV5" s="37"/>
      <c r="AEW5" s="37"/>
      <c r="AEX5" s="37"/>
      <c r="AEY5" s="37"/>
      <c r="AEZ5" s="37"/>
      <c r="AFA5" s="37"/>
      <c r="AFB5" s="37"/>
      <c r="AFC5" s="37"/>
      <c r="AFD5" s="37"/>
      <c r="AFE5" s="37"/>
      <c r="AFF5" s="37"/>
      <c r="AFG5" s="37"/>
      <c r="AFH5" s="37"/>
      <c r="AFI5" s="37"/>
      <c r="AFJ5" s="37"/>
      <c r="AFK5" s="37"/>
      <c r="AFL5" s="37"/>
      <c r="AFM5" s="37"/>
      <c r="AFN5" s="37"/>
      <c r="AFO5" s="37"/>
      <c r="AFP5" s="37"/>
      <c r="AFQ5" s="37"/>
      <c r="AFR5" s="37"/>
      <c r="AFS5" s="37"/>
      <c r="AFT5" s="37"/>
      <c r="AFU5" s="37"/>
      <c r="AFV5" s="37"/>
      <c r="AFW5" s="37"/>
      <c r="AFX5" s="37"/>
      <c r="AFY5" s="37"/>
      <c r="AFZ5" s="37"/>
      <c r="AGA5" s="37"/>
      <c r="AGB5" s="37"/>
      <c r="AGC5" s="37"/>
      <c r="AGD5" s="37"/>
      <c r="AGE5" s="37"/>
      <c r="AGF5" s="37"/>
      <c r="AGG5" s="37"/>
      <c r="AGH5" s="37"/>
      <c r="AGI5" s="37"/>
      <c r="AGJ5" s="37"/>
      <c r="AGK5" s="37"/>
      <c r="AGL5" s="37"/>
      <c r="AGM5" s="37"/>
      <c r="AGN5" s="37"/>
      <c r="AGO5" s="37"/>
      <c r="AGP5" s="37"/>
      <c r="AGQ5" s="37"/>
      <c r="AGR5" s="37"/>
      <c r="AGS5" s="37"/>
      <c r="AGT5" s="37"/>
      <c r="AGU5" s="37"/>
      <c r="AGV5" s="37"/>
      <c r="AGW5" s="37"/>
      <c r="AGX5" s="37"/>
      <c r="AGY5" s="37"/>
      <c r="AGZ5" s="37"/>
      <c r="AHA5" s="37"/>
      <c r="AHB5" s="37"/>
      <c r="AHC5" s="37"/>
      <c r="AHD5" s="37"/>
      <c r="AHE5" s="37"/>
      <c r="AHF5" s="37"/>
      <c r="AHG5" s="37"/>
      <c r="AHH5" s="37"/>
      <c r="AHI5" s="37"/>
      <c r="AHJ5" s="37"/>
      <c r="AHK5" s="37"/>
      <c r="AHL5" s="37"/>
      <c r="AHM5" s="37"/>
      <c r="AHN5" s="37"/>
      <c r="AHO5" s="37"/>
      <c r="AHP5" s="37"/>
      <c r="AHQ5" s="37"/>
      <c r="AHR5" s="37"/>
      <c r="AHS5" s="37"/>
      <c r="AHT5" s="37"/>
      <c r="AHU5" s="37"/>
      <c r="AHV5" s="37"/>
      <c r="AHW5" s="37"/>
      <c r="AHX5" s="37"/>
      <c r="AHY5" s="37"/>
      <c r="AHZ5" s="37"/>
      <c r="AIA5" s="37"/>
      <c r="AIB5" s="37"/>
      <c r="AIC5" s="37"/>
      <c r="AID5" s="37"/>
      <c r="AIE5" s="37"/>
      <c r="AIF5" s="37"/>
      <c r="AIG5" s="37"/>
      <c r="AIH5" s="37"/>
      <c r="AII5" s="37"/>
      <c r="AIJ5" s="37"/>
      <c r="AIK5" s="37"/>
      <c r="AIL5" s="37"/>
      <c r="AIM5" s="37"/>
      <c r="AIN5" s="37"/>
      <c r="AIO5" s="37"/>
      <c r="AIP5" s="37"/>
      <c r="AIQ5" s="37"/>
      <c r="AIR5" s="37"/>
      <c r="AIS5" s="37"/>
      <c r="AIT5" s="37"/>
      <c r="AIU5" s="37"/>
      <c r="AIV5" s="37"/>
      <c r="AIW5" s="37"/>
      <c r="AIX5" s="37"/>
      <c r="AIY5" s="37"/>
      <c r="AIZ5" s="37"/>
      <c r="AJA5" s="37"/>
      <c r="AJB5" s="37"/>
      <c r="AJC5" s="37"/>
      <c r="AJD5" s="37"/>
      <c r="AJE5" s="37"/>
      <c r="AJF5" s="37"/>
      <c r="AJG5" s="37"/>
      <c r="AJH5" s="37"/>
      <c r="AJI5" s="37"/>
      <c r="AJJ5" s="37"/>
      <c r="AJK5" s="37"/>
      <c r="AJL5" s="37"/>
      <c r="AJM5" s="37"/>
      <c r="AJN5" s="37"/>
      <c r="AJO5" s="37"/>
      <c r="AJP5" s="37"/>
      <c r="AJQ5" s="37"/>
      <c r="AJR5" s="37"/>
      <c r="AJS5" s="37"/>
      <c r="AJT5" s="37"/>
      <c r="AJU5" s="37"/>
      <c r="AJV5" s="37"/>
      <c r="AJW5" s="37"/>
      <c r="AJX5" s="37"/>
      <c r="AJY5" s="37"/>
      <c r="AJZ5" s="37"/>
      <c r="AKA5" s="37"/>
      <c r="AKB5" s="37"/>
      <c r="AKC5" s="37"/>
      <c r="AKD5" s="37"/>
      <c r="AKE5" s="37"/>
      <c r="AKF5" s="37"/>
      <c r="AKG5" s="37"/>
      <c r="AKH5" s="37"/>
      <c r="AKI5" s="37"/>
      <c r="AKJ5" s="37"/>
      <c r="AKK5" s="37"/>
      <c r="AKL5" s="37"/>
      <c r="AKM5" s="37"/>
      <c r="AKN5" s="37"/>
      <c r="AKO5" s="37"/>
      <c r="AKP5" s="37"/>
      <c r="AKQ5" s="37"/>
      <c r="AKR5" s="37"/>
      <c r="AKS5" s="37"/>
      <c r="AKT5" s="37"/>
      <c r="AKU5" s="37"/>
      <c r="AKV5" s="37"/>
      <c r="AKW5" s="37"/>
      <c r="AKX5" s="37"/>
      <c r="AKY5" s="37"/>
      <c r="AKZ5" s="37"/>
      <c r="ALA5" s="37"/>
      <c r="ALB5" s="37"/>
      <c r="ALC5" s="37"/>
      <c r="ALD5" s="37"/>
      <c r="ALE5" s="37"/>
      <c r="ALF5" s="37"/>
      <c r="ALG5" s="37"/>
      <c r="ALH5" s="37"/>
      <c r="ALI5" s="37"/>
      <c r="ALJ5" s="37"/>
      <c r="ALK5" s="37"/>
      <c r="ALL5" s="37"/>
      <c r="ALM5" s="37"/>
      <c r="ALN5" s="37"/>
      <c r="ALO5" s="37"/>
      <c r="ALP5" s="37"/>
      <c r="ALQ5" s="37"/>
      <c r="ALR5" s="37"/>
      <c r="ALS5" s="37"/>
      <c r="ALT5" s="37"/>
      <c r="ALU5" s="37"/>
      <c r="ALV5" s="37"/>
      <c r="ALW5" s="37"/>
      <c r="ALX5" s="37"/>
      <c r="ALY5" s="37"/>
      <c r="ALZ5" s="37"/>
      <c r="AMA5" s="37"/>
      <c r="AMB5" s="37"/>
      <c r="AMC5" s="37"/>
      <c r="AMD5" s="37"/>
      <c r="AME5" s="37"/>
      <c r="AMF5" s="37"/>
      <c r="AMG5" s="37"/>
      <c r="AMH5" s="37"/>
      <c r="AMI5" s="37"/>
      <c r="AMJ5" s="37"/>
    </row>
    <row r="6" customFormat="false" ht="60.55" hidden="false" customHeight="true" outlineLevel="0" collapsed="false">
      <c r="B6" s="19" t="n">
        <v>1</v>
      </c>
      <c r="C6" s="20" t="s">
        <v>6</v>
      </c>
      <c r="D6" s="33" t="s">
        <v>34</v>
      </c>
      <c r="E6" s="33" t="n">
        <v>1</v>
      </c>
      <c r="F6" s="23" t="n">
        <f aca="false">'PREÇOS DOS PRODUTOS'!I5</f>
        <v>22.4</v>
      </c>
      <c r="G6" s="23" t="n">
        <f aca="false">F6*E6</f>
        <v>22.4</v>
      </c>
    </row>
    <row r="7" customFormat="false" ht="61.45" hidden="false" customHeight="true" outlineLevel="0" collapsed="false">
      <c r="B7" s="19" t="n">
        <v>2</v>
      </c>
      <c r="C7" s="20" t="s">
        <v>7</v>
      </c>
      <c r="D7" s="23" t="s">
        <v>36</v>
      </c>
      <c r="E7" s="22" t="s">
        <v>35</v>
      </c>
      <c r="F7" s="23" t="n">
        <f aca="false">'PREÇOS DOS PRODUTOS'!I6</f>
        <v>8.25</v>
      </c>
      <c r="G7" s="23" t="n">
        <f aca="false">F7*E7</f>
        <v>8.25</v>
      </c>
    </row>
    <row r="8" customFormat="false" ht="52.65" hidden="false" customHeight="true" outlineLevel="0" collapsed="false">
      <c r="B8" s="19" t="n">
        <v>3</v>
      </c>
      <c r="C8" s="20" t="s">
        <v>8</v>
      </c>
      <c r="D8" s="21" t="s">
        <v>69</v>
      </c>
      <c r="E8" s="22" t="s">
        <v>53</v>
      </c>
      <c r="F8" s="25" t="n">
        <f aca="false">'PREÇOS DOS PRODUTOS'!I7</f>
        <v>6.12</v>
      </c>
      <c r="G8" s="23" t="n">
        <f aca="false">F8*E8</f>
        <v>18.36</v>
      </c>
    </row>
    <row r="9" customFormat="false" ht="64.95" hidden="false" customHeight="true" outlineLevel="0" collapsed="false">
      <c r="B9" s="19" t="n">
        <v>4</v>
      </c>
      <c r="C9" s="20" t="s">
        <v>38</v>
      </c>
      <c r="D9" s="21" t="s">
        <v>69</v>
      </c>
      <c r="E9" s="22" t="s">
        <v>46</v>
      </c>
      <c r="F9" s="25" t="n">
        <f aca="false">'PREÇOS DOS PRODUTOS'!I8</f>
        <v>4.37</v>
      </c>
      <c r="G9" s="23" t="n">
        <f aca="false">F9*E9</f>
        <v>26.22</v>
      </c>
    </row>
    <row r="10" customFormat="false" ht="54.4" hidden="false" customHeight="true" outlineLevel="0" collapsed="false">
      <c r="B10" s="19" t="n">
        <v>5</v>
      </c>
      <c r="C10" s="20" t="s">
        <v>10</v>
      </c>
      <c r="D10" s="23" t="s">
        <v>34</v>
      </c>
      <c r="E10" s="22" t="n">
        <v>1</v>
      </c>
      <c r="F10" s="25" t="n">
        <f aca="false">'PREÇOS DOS PRODUTOS'!I9</f>
        <v>19.28</v>
      </c>
      <c r="G10" s="23" t="n">
        <f aca="false">F10*E10</f>
        <v>19.28</v>
      </c>
    </row>
    <row r="11" customFormat="false" ht="52.65" hidden="false" customHeight="true" outlineLevel="0" collapsed="false">
      <c r="B11" s="19" t="n">
        <v>6</v>
      </c>
      <c r="C11" s="20" t="s">
        <v>40</v>
      </c>
      <c r="D11" s="21" t="s">
        <v>83</v>
      </c>
      <c r="E11" s="22" t="s">
        <v>39</v>
      </c>
      <c r="F11" s="25" t="n">
        <f aca="false">'PREÇOS DOS PRODUTOS'!I11</f>
        <v>4.65</v>
      </c>
      <c r="G11" s="23" t="n">
        <f aca="false">F11*E11</f>
        <v>18.6</v>
      </c>
    </row>
    <row r="12" customFormat="false" ht="59.7" hidden="false" customHeight="true" outlineLevel="0" collapsed="false">
      <c r="B12" s="19" t="n">
        <v>7</v>
      </c>
      <c r="C12" s="20" t="s">
        <v>13</v>
      </c>
      <c r="D12" s="21" t="s">
        <v>70</v>
      </c>
      <c r="E12" s="22" t="s">
        <v>37</v>
      </c>
      <c r="F12" s="25" t="n">
        <f aca="false">'PREÇOS DOS PRODUTOS'!I12</f>
        <v>4.48</v>
      </c>
      <c r="G12" s="23" t="n">
        <f aca="false">F12*E12</f>
        <v>8.96</v>
      </c>
    </row>
    <row r="13" customFormat="false" ht="49.15" hidden="false" customHeight="true" outlineLevel="0" collapsed="false">
      <c r="B13" s="19" t="n">
        <v>8</v>
      </c>
      <c r="C13" s="20" t="s">
        <v>14</v>
      </c>
      <c r="D13" s="21" t="s">
        <v>84</v>
      </c>
      <c r="E13" s="22" t="s">
        <v>37</v>
      </c>
      <c r="F13" s="25" t="n">
        <f aca="false">'PREÇOS DOS PRODUTOS'!I13</f>
        <v>5.87</v>
      </c>
      <c r="G13" s="23" t="n">
        <f aca="false">F13*E13</f>
        <v>11.74</v>
      </c>
    </row>
    <row r="14" customFormat="false" ht="50.9" hidden="false" customHeight="true" outlineLevel="0" collapsed="false">
      <c r="B14" s="19" t="n">
        <v>9</v>
      </c>
      <c r="C14" s="20" t="s">
        <v>44</v>
      </c>
      <c r="D14" s="21" t="s">
        <v>85</v>
      </c>
      <c r="E14" s="22" t="s">
        <v>86</v>
      </c>
      <c r="F14" s="25" t="n">
        <f aca="false">'PREÇOS DOS PRODUTOS'!I14</f>
        <v>5.68</v>
      </c>
      <c r="G14" s="23" t="n">
        <f aca="false">F14*E14</f>
        <v>68.16</v>
      </c>
    </row>
    <row r="15" customFormat="false" ht="51.75" hidden="false" customHeight="true" outlineLevel="0" collapsed="false">
      <c r="B15" s="19" t="n">
        <v>10</v>
      </c>
      <c r="C15" s="26" t="s">
        <v>16</v>
      </c>
      <c r="D15" s="21" t="s">
        <v>42</v>
      </c>
      <c r="E15" s="22" t="s">
        <v>61</v>
      </c>
      <c r="F15" s="25" t="n">
        <f aca="false">'PREÇOS DOS PRODUTOS'!I15</f>
        <v>6.33</v>
      </c>
      <c r="G15" s="23" t="n">
        <f aca="false">F15*E15</f>
        <v>50.64</v>
      </c>
    </row>
    <row r="16" customFormat="false" ht="64.05" hidden="false" customHeight="true" outlineLevel="0" collapsed="false">
      <c r="B16" s="19" t="n">
        <v>11</v>
      </c>
      <c r="C16" s="26" t="s">
        <v>17</v>
      </c>
      <c r="D16" s="21" t="s">
        <v>87</v>
      </c>
      <c r="E16" s="22" t="s">
        <v>39</v>
      </c>
      <c r="F16" s="25" t="n">
        <f aca="false">'PREÇOS DOS PRODUTOS'!I16</f>
        <v>8.51</v>
      </c>
      <c r="G16" s="23" t="n">
        <f aca="false">F16*E16</f>
        <v>34.04</v>
      </c>
    </row>
    <row r="17" customFormat="false" ht="60.55" hidden="false" customHeight="true" outlineLevel="0" collapsed="false">
      <c r="B17" s="19" t="n">
        <v>12</v>
      </c>
      <c r="C17" s="26" t="s">
        <v>18</v>
      </c>
      <c r="D17" s="21" t="s">
        <v>34</v>
      </c>
      <c r="E17" s="22" t="s">
        <v>35</v>
      </c>
      <c r="F17" s="25" t="n">
        <f aca="false">'PREÇOS DOS PRODUTOS'!I17</f>
        <v>22.15</v>
      </c>
      <c r="G17" s="23" t="n">
        <f aca="false">F17*E17</f>
        <v>22.15</v>
      </c>
    </row>
    <row r="18" customFormat="false" ht="45.65" hidden="false" customHeight="true" outlineLevel="0" collapsed="false">
      <c r="B18" s="19" t="n">
        <v>13</v>
      </c>
      <c r="C18" s="26" t="s">
        <v>19</v>
      </c>
      <c r="D18" s="21" t="s">
        <v>70</v>
      </c>
      <c r="E18" s="22" t="s">
        <v>37</v>
      </c>
      <c r="F18" s="25" t="n">
        <f aca="false">'PREÇOS DOS PRODUTOS'!I18</f>
        <v>10.96</v>
      </c>
      <c r="G18" s="23" t="n">
        <f aca="false">F18*E18</f>
        <v>21.92</v>
      </c>
    </row>
    <row r="19" customFormat="false" ht="49.15" hidden="false" customHeight="true" outlineLevel="0" collapsed="false">
      <c r="B19" s="19" t="n">
        <v>14</v>
      </c>
      <c r="C19" s="26" t="s">
        <v>20</v>
      </c>
      <c r="D19" s="21" t="s">
        <v>88</v>
      </c>
      <c r="E19" s="22" t="s">
        <v>53</v>
      </c>
      <c r="F19" s="25" t="n">
        <f aca="false">'PREÇOS DOS PRODUTOS'!I19</f>
        <v>3.62</v>
      </c>
      <c r="G19" s="23" t="n">
        <f aca="false">F19*E19</f>
        <v>10.86</v>
      </c>
    </row>
    <row r="20" customFormat="false" ht="73.7" hidden="false" customHeight="true" outlineLevel="0" collapsed="false">
      <c r="B20" s="19" t="n">
        <v>15</v>
      </c>
      <c r="C20" s="26" t="s">
        <v>21</v>
      </c>
      <c r="D20" s="21" t="s">
        <v>69</v>
      </c>
      <c r="E20" s="22" t="s">
        <v>46</v>
      </c>
      <c r="F20" s="25" t="n">
        <f aca="false">'PREÇOS DOS PRODUTOS'!I20</f>
        <v>8.27</v>
      </c>
      <c r="G20" s="23" t="n">
        <f aca="false">F20*E20</f>
        <v>49.62</v>
      </c>
    </row>
    <row r="21" customFormat="false" ht="58.8" hidden="false" customHeight="true" outlineLevel="0" collapsed="false">
      <c r="B21" s="19" t="n">
        <v>16</v>
      </c>
      <c r="C21" s="26" t="s">
        <v>22</v>
      </c>
      <c r="D21" s="21" t="s">
        <v>75</v>
      </c>
      <c r="E21" s="22" t="s">
        <v>53</v>
      </c>
      <c r="F21" s="25" t="n">
        <f aca="false">'PREÇOS DOS PRODUTOS'!I21</f>
        <v>1.82</v>
      </c>
      <c r="G21" s="23" t="n">
        <f aca="false">F21*E21</f>
        <v>5.46</v>
      </c>
    </row>
    <row r="22" customFormat="false" ht="49.15" hidden="false" customHeight="true" outlineLevel="0" collapsed="false">
      <c r="B22" s="19" t="n">
        <v>17</v>
      </c>
      <c r="C22" s="26" t="s">
        <v>23</v>
      </c>
      <c r="D22" s="21" t="s">
        <v>76</v>
      </c>
      <c r="E22" s="22" t="s">
        <v>53</v>
      </c>
      <c r="F22" s="25" t="n">
        <f aca="false">'PREÇOS DOS PRODUTOS'!I22</f>
        <v>0.81</v>
      </c>
      <c r="G22" s="23" t="n">
        <f aca="false">F22*E22</f>
        <v>2.43</v>
      </c>
    </row>
    <row r="23" customFormat="false" ht="50.9" hidden="false" customHeight="true" outlineLevel="0" collapsed="false">
      <c r="B23" s="19" t="n">
        <v>18</v>
      </c>
      <c r="C23" s="27" t="s">
        <v>24</v>
      </c>
      <c r="D23" s="22" t="s">
        <v>77</v>
      </c>
      <c r="E23" s="22" t="s">
        <v>46</v>
      </c>
      <c r="F23" s="25" t="n">
        <f aca="false">'PREÇOS DOS PRODUTOS'!I23</f>
        <v>4.83</v>
      </c>
      <c r="G23" s="23" t="n">
        <f aca="false">F23*E23</f>
        <v>28.98</v>
      </c>
    </row>
    <row r="24" customFormat="false" ht="54.4" hidden="false" customHeight="true" outlineLevel="0" collapsed="false">
      <c r="B24" s="19" t="n">
        <v>19</v>
      </c>
      <c r="C24" s="26" t="s">
        <v>25</v>
      </c>
      <c r="D24" s="21" t="s">
        <v>89</v>
      </c>
      <c r="E24" s="22" t="s">
        <v>90</v>
      </c>
      <c r="F24" s="25" t="n">
        <f aca="false">'PREÇOS DOS PRODUTOS'!I24</f>
        <v>2.81</v>
      </c>
      <c r="G24" s="23" t="n">
        <f aca="false">F24*E24</f>
        <v>14.05</v>
      </c>
    </row>
    <row r="25" customFormat="false" ht="49.15" hidden="false" customHeight="true" outlineLevel="0" collapsed="false">
      <c r="B25" s="19" t="n">
        <v>20</v>
      </c>
      <c r="C25" s="26" t="s">
        <v>26</v>
      </c>
      <c r="D25" s="21" t="s">
        <v>66</v>
      </c>
      <c r="E25" s="22" t="s">
        <v>39</v>
      </c>
      <c r="F25" s="25" t="n">
        <f aca="false">'PREÇOS DOS PRODUTOS'!I25</f>
        <v>2.54</v>
      </c>
      <c r="G25" s="23" t="n">
        <f aca="false">F25*E25</f>
        <v>10.16</v>
      </c>
    </row>
    <row r="26" customFormat="false" ht="43" hidden="false" customHeight="true" outlineLevel="0" collapsed="false">
      <c r="B26" s="19" t="n">
        <v>21</v>
      </c>
      <c r="C26" s="26" t="s">
        <v>27</v>
      </c>
      <c r="D26" s="22" t="s">
        <v>91</v>
      </c>
      <c r="E26" s="22" t="s">
        <v>39</v>
      </c>
      <c r="F26" s="25" t="n">
        <f aca="false">'PREÇOS DOS PRODUTOS'!I26</f>
        <v>2.56</v>
      </c>
      <c r="G26" s="23" t="n">
        <f aca="false">F26*E26</f>
        <v>10.24</v>
      </c>
    </row>
    <row r="27" customFormat="false" ht="28.95" hidden="false" customHeight="true" outlineLevel="0" collapsed="false">
      <c r="D27" s="34" t="s">
        <v>92</v>
      </c>
      <c r="E27" s="34"/>
      <c r="F27" s="34"/>
      <c r="G27" s="29" t="n">
        <f aca="false">SUM(G6:G26)</f>
        <v>462.52</v>
      </c>
    </row>
    <row r="28" customFormat="false" ht="12.8" hidden="false" customHeight="false" outlineLevel="0" collapsed="false">
      <c r="G28" s="30"/>
    </row>
  </sheetData>
  <mergeCells count="5">
    <mergeCell ref="B1:G1"/>
    <mergeCell ref="B2:G2"/>
    <mergeCell ref="B3:G3"/>
    <mergeCell ref="B4:G4"/>
    <mergeCell ref="D27:F27"/>
  </mergeCells>
  <printOptions headings="false" gridLines="false" gridLinesSet="true" horizontalCentered="false" verticalCentered="false"/>
  <pageMargins left="0.672916666666667" right="0.4375" top="0.553472222222222" bottom="0.515972222222222" header="0.454861111111111" footer="0.417361111111111"/>
  <pageSetup paperSize="9" scale="85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00A933"/>
    <pageSetUpPr fitToPage="false"/>
  </sheetPr>
  <dimension ref="B3:E8"/>
  <sheetViews>
    <sheetView showFormulas="false" showGridLines="true" showRowColHeaders="true" showZeros="true" rightToLeft="false" tabSelected="false" showOutlineSymbols="true" defaultGridColor="true" view="normal" topLeftCell="A1" colorId="64" zoomScale="85" zoomScaleNormal="85" zoomScalePageLayoutView="100" workbookViewId="0">
      <selection pane="topLeft" activeCell="E20" activeCellId="0" sqref="E20"/>
    </sheetView>
  </sheetViews>
  <sheetFormatPr defaultColWidth="11.53515625" defaultRowHeight="18.55" customHeight="false" zeroHeight="false" outlineLevelRow="0" outlineLevelCol="0"/>
  <cols>
    <col collapsed="false" customWidth="false" hidden="false" outlineLevel="0" max="1" min="1" style="38" width="11.53"/>
    <col collapsed="false" customWidth="true" hidden="false" outlineLevel="0" max="2" min="2" style="38" width="28.64"/>
    <col collapsed="false" customWidth="true" hidden="false" outlineLevel="0" max="3" min="3" style="38" width="22.42"/>
    <col collapsed="false" customWidth="true" hidden="false" outlineLevel="0" max="4" min="4" style="39" width="26.84"/>
    <col collapsed="false" customWidth="true" hidden="false" outlineLevel="0" max="5" min="5" style="39" width="43.86"/>
    <col collapsed="false" customWidth="false" hidden="false" outlineLevel="0" max="7" min="6" style="38" width="11.53"/>
    <col collapsed="false" customWidth="true" hidden="false" outlineLevel="0" max="8" min="8" style="38" width="22.59"/>
    <col collapsed="false" customWidth="false" hidden="false" outlineLevel="0" max="16384" min="10" style="38" width="11.53"/>
  </cols>
  <sheetData>
    <row r="3" customFormat="false" ht="24.45" hidden="false" customHeight="false" outlineLevel="0" collapsed="false">
      <c r="B3" s="40" t="s">
        <v>93</v>
      </c>
      <c r="C3" s="40" t="s">
        <v>94</v>
      </c>
      <c r="D3" s="40" t="s">
        <v>95</v>
      </c>
      <c r="E3" s="40" t="s">
        <v>96</v>
      </c>
    </row>
    <row r="4" customFormat="false" ht="24.45" hidden="false" customHeight="false" outlineLevel="0" collapsed="false">
      <c r="B4" s="41" t="s">
        <v>97</v>
      </c>
      <c r="C4" s="42" t="n">
        <v>400</v>
      </c>
      <c r="D4" s="43" t="n">
        <f aca="false">'CESTA TIPO 1'!G26</f>
        <v>213.47</v>
      </c>
      <c r="E4" s="43" t="n">
        <f aca="false">C4*D4</f>
        <v>85388</v>
      </c>
    </row>
    <row r="5" customFormat="false" ht="24.45" hidden="false" customHeight="false" outlineLevel="0" collapsed="false">
      <c r="B5" s="41" t="s">
        <v>98</v>
      </c>
      <c r="C5" s="42" t="n">
        <v>450</v>
      </c>
      <c r="D5" s="43" t="n">
        <f aca="false">'CESTA TIPO 2'!G26</f>
        <v>294.2</v>
      </c>
      <c r="E5" s="43" t="n">
        <f aca="false">C5*D5</f>
        <v>132390</v>
      </c>
    </row>
    <row r="6" customFormat="false" ht="24.45" hidden="false" customHeight="false" outlineLevel="0" collapsed="false">
      <c r="B6" s="41" t="s">
        <v>99</v>
      </c>
      <c r="C6" s="42" t="n">
        <v>250</v>
      </c>
      <c r="D6" s="43" t="n">
        <f aca="false">'CESTA TIPO 3'!G27</f>
        <v>420.6</v>
      </c>
      <c r="E6" s="43" t="n">
        <f aca="false">C6*D6</f>
        <v>105150</v>
      </c>
    </row>
    <row r="7" customFormat="false" ht="24.45" hidden="false" customHeight="false" outlineLevel="0" collapsed="false">
      <c r="B7" s="41" t="s">
        <v>100</v>
      </c>
      <c r="C7" s="42" t="n">
        <v>60</v>
      </c>
      <c r="D7" s="43" t="n">
        <f aca="false">'CESTA TIPO 4'!G27</f>
        <v>462.52</v>
      </c>
      <c r="E7" s="43" t="n">
        <f aca="false">C7*D7</f>
        <v>27751.2</v>
      </c>
    </row>
    <row r="8" customFormat="false" ht="24.45" hidden="false" customHeight="false" outlineLevel="0" collapsed="false">
      <c r="B8" s="44"/>
      <c r="C8" s="44"/>
      <c r="D8" s="44"/>
      <c r="E8" s="45" t="n">
        <f aca="false">SUM(E4:E7)</f>
        <v>350679.2</v>
      </c>
    </row>
  </sheetData>
  <mergeCells count="1">
    <mergeCell ref="B8:D8"/>
  </mergeCells>
  <printOptions headings="false" gridLines="false" gridLinesSet="true" horizontalCentered="false" verticalCentered="false"/>
  <pageMargins left="0.672916666666667" right="0.4375" top="0.553472222222222" bottom="0.515972222222222" header="0.454861111111111" footer="0.417361111111111"/>
  <pageSetup paperSize="9" scale="85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2075</TotalTime>
  <Application>LibreOffice/25.8.5.2$Windows_X86_64 LibreOffice_project/9c8b85f387cc00a89945a79c9e6239f32e450ac2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2023-08-04T08:15:05Z</dcterms:created>
  <dc:creator/>
  <dc:description/>
  <dc:language>pt-BR</dc:language>
  <cp:lastModifiedBy/>
  <cp:lastPrinted>2026-06-10T09:23:59Z</cp:lastPrinted>
  <dcterms:modified xsi:type="dcterms:W3CDTF">2026-06-10T15:53:19Z</dcterms:modified>
  <cp:revision>367</cp:revision>
  <dc:subject/>
  <dc:title/>
</cp:coreProperties>
</file>