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in.rosa\Downloads\"/>
    </mc:Choice>
  </mc:AlternateContent>
  <xr:revisionPtr revIDLastSave="0" documentId="8_{99D7B6E7-8815-4EF6-9296-0A3E9FA0836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NEXO PLANILHA SERVIÇOS PEÇAS" sheetId="18" r:id="rId1"/>
    <sheet name="BDI" sheetId="19" r:id="rId2"/>
    <sheet name="REGISTRO SOLICITAÇÃO DE SERVIÇO" sheetId="13" r:id="rId3"/>
    <sheet name="PLANILHA P ENVIO" sheetId="15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0" i="19" l="1"/>
  <c r="B20" i="19"/>
  <c r="H5" i="18" l="1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4" i="18"/>
  <c r="I4" i="18" l="1"/>
  <c r="I8" i="18"/>
  <c r="I11" i="18"/>
  <c r="I15" i="18"/>
  <c r="I5" i="18" l="1"/>
  <c r="I6" i="18"/>
  <c r="I7" i="18"/>
  <c r="I9" i="18"/>
  <c r="I10" i="18"/>
  <c r="I12" i="18"/>
  <c r="I13" i="18"/>
  <c r="I14" i="18"/>
  <c r="I16" i="18"/>
  <c r="I17" i="18"/>
  <c r="I18" i="18"/>
  <c r="I19" i="18"/>
  <c r="I20" i="18" l="1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Calin Moura da Rosa</author>
  </authors>
  <commentList>
    <comment ref="F3" authorId="0" shapeId="0" xr:uid="{75256920-1881-463B-A112-2D68C6197806}">
      <text>
        <r>
          <rPr>
            <b/>
            <sz val="8"/>
            <color indexed="81"/>
            <rFont val="Segoe UI"/>
            <family val="2"/>
          </rPr>
          <t>Insira o valor unitário</t>
        </r>
      </text>
    </comment>
    <comment ref="G3" authorId="0" shapeId="0" xr:uid="{37B62337-253A-4D13-AE46-02720942F461}">
      <text>
        <r>
          <rPr>
            <b/>
            <sz val="8"/>
            <color indexed="81"/>
            <rFont val="Segoe UI"/>
            <family val="2"/>
          </rPr>
          <t>Insira o BDI</t>
        </r>
      </text>
    </comment>
  </commentList>
</comments>
</file>

<file path=xl/sharedStrings.xml><?xml version="1.0" encoding="utf-8"?>
<sst xmlns="http://schemas.openxmlformats.org/spreadsheetml/2006/main" count="106" uniqueCount="66">
  <si>
    <t>Descrição</t>
  </si>
  <si>
    <t>Item</t>
  </si>
  <si>
    <t>unidade</t>
  </si>
  <si>
    <t>Código SINAPI</t>
  </si>
  <si>
    <t>OS</t>
  </si>
  <si>
    <t>Quantidade</t>
  </si>
  <si>
    <t>Categoria</t>
  </si>
  <si>
    <t>Valor Unitário (R$)</t>
  </si>
  <si>
    <t>Valor Total (R$)</t>
  </si>
  <si>
    <t>Data Solicitação</t>
  </si>
  <si>
    <t>Data Entrega</t>
  </si>
  <si>
    <t>obs</t>
  </si>
  <si>
    <t>Situação</t>
  </si>
  <si>
    <t>PREVENTIVA</t>
  </si>
  <si>
    <t>CORRETIVA</t>
  </si>
  <si>
    <t>ADEQUAÇÃO/CORRETIVA</t>
  </si>
  <si>
    <t>UN</t>
  </si>
  <si>
    <t>HORA</t>
  </si>
  <si>
    <t>Manutenção Preventiva Trimestral (VALOR FIXO)</t>
  </si>
  <si>
    <t>Licença Anual Guardião 2.0 Delta Fire PRO Local + Web (VALOR FIXO)</t>
  </si>
  <si>
    <t>Licença Anual Software Painel Sinótico (VALOR FIXO)</t>
  </si>
  <si>
    <t>Unidade</t>
  </si>
  <si>
    <t>QUANTITATIVOS TRIANUAIS DE REFERÊNCIA - MANUTENÇÃO DOS SISTEMAS DE ALARME DE INCÊNDIO SEM FIO DELTA FIRE</t>
  </si>
  <si>
    <t>SOFTWARE</t>
  </si>
  <si>
    <t>Instalação/Reposição  Sinalizador Sonoro Sirene Dupla (Fornecimento e mão de obra)</t>
  </si>
  <si>
    <t>Instalação/Reposição Central de Alarme Wireless S1200  (Fornecimento e mão de obra)</t>
  </si>
  <si>
    <t>Instalação/Reposição Detector de gás GLP/GNV/Carvão/Etanol  (Fornecimento e mão de obra)</t>
  </si>
  <si>
    <t>Instalação/Reposição  Sinalizador Sonoro Sirene Simples 100 dB  (Fornecimento e mão de obra)</t>
  </si>
  <si>
    <t>Instalação/Reposição Interface de Comando Wireless  (Fornecimento e mão de obra)</t>
  </si>
  <si>
    <t>Instalação/Reposição Amplificador de Sinal  (Fornecimento e mão de obra)</t>
  </si>
  <si>
    <t>Instalação/Reposição Detector de Fumaça  (Fornecimento e mão de obra)</t>
  </si>
  <si>
    <t>Instalação/Reposição Acionador Manual  (Fornecimento e mão de obra)</t>
  </si>
  <si>
    <t>Instalação/Reposição Acionador Manual IP67  (Fornecimento e mão de obra)</t>
  </si>
  <si>
    <t>Automação PA junto a S1200  (Fornecimento e mão de obra)</t>
  </si>
  <si>
    <t>Remanejo/Desinstalação/Reinstalação de Equipamento Hora Técnica (mão de obra)</t>
  </si>
  <si>
    <t>Manutenção Corretiva Hora Técnica (mão de obra)</t>
  </si>
  <si>
    <t>BDI conforme o Decreto Municipal nº 23.379/2025</t>
  </si>
  <si>
    <t>RELAÇÃO DE SERVIÇOS PARA MANUTENÇÃO DO SISTEMA DE COMBATE A INCÊNDIO</t>
  </si>
  <si>
    <t>Manutenção Corretiva Hora Técnica Extraordinária (mão de obra)</t>
  </si>
  <si>
    <t>Custo Total TRIANUAL (R$)</t>
  </si>
  <si>
    <t>TOTAL MAXIMO TRIANUAL ACEITO PELA CMPA</t>
  </si>
  <si>
    <t>PREFEITURA MUNICIPAL DE PORTO ALEGRE</t>
  </si>
  <si>
    <t>CÂMARA MUNICIPAL DE PORTO ALEGRE</t>
  </si>
  <si>
    <r>
      <t xml:space="preserve">Local: </t>
    </r>
    <r>
      <rPr>
        <sz val="10"/>
        <color theme="1"/>
        <rFont val="Calibri"/>
        <family val="2"/>
      </rPr>
      <t>Av. Loureiro da Silva 255</t>
    </r>
  </si>
  <si>
    <t>BDI - Obras e Serviços de arquitetura e engenharia, incluídos os serviços comuns de engenharia</t>
  </si>
  <si>
    <t>TIPO DE CONTRATAÇÃO</t>
  </si>
  <si>
    <t>EDIFICAÇÕES 
residencial, comercial e mista 
(enquadrados nos itens 7.02, 7.05, 7.10
do Decreto 15.416/2006)</t>
  </si>
  <si>
    <t>Parcelas</t>
  </si>
  <si>
    <t>BDI INTEGRAL</t>
  </si>
  <si>
    <t>BDI DIFERENCIADO</t>
  </si>
  <si>
    <t xml:space="preserve">(AC) - Administração Central </t>
  </si>
  <si>
    <t>(S) + (G) - Seguro e Garantia</t>
  </si>
  <si>
    <t>(R) - Risco</t>
  </si>
  <si>
    <t>(DF) - Despesas Financeiras</t>
  </si>
  <si>
    <t>(L) - Lucro</t>
  </si>
  <si>
    <t>Tributos (T= T1+T2+T3+T4):</t>
  </si>
  <si>
    <t>(T1) - PIS</t>
  </si>
  <si>
    <t>(T2) - COFINS</t>
  </si>
  <si>
    <t>(T3) - ISSQN</t>
  </si>
  <si>
    <t>(T4) - Contrib. Previdenciária</t>
  </si>
  <si>
    <t xml:space="preserve">BDI </t>
  </si>
  <si>
    <r>
      <t>Observação: composição de acordo com o Decreto Municipal nº</t>
    </r>
    <r>
      <rPr>
        <b/>
        <sz val="10"/>
        <color rgb="FFFF0000"/>
        <rFont val="Calibri"/>
        <family val="2"/>
      </rPr>
      <t xml:space="preserve"> </t>
    </r>
    <r>
      <rPr>
        <b/>
        <sz val="10"/>
        <rFont val="Calibri"/>
        <family val="2"/>
      </rPr>
      <t>23.379/2025</t>
    </r>
  </si>
  <si>
    <r>
      <t xml:space="preserve">Objeto: </t>
    </r>
    <r>
      <rPr>
        <sz val="10"/>
        <color theme="1"/>
        <rFont val="Calibri"/>
        <family val="2"/>
      </rPr>
      <t>Contratação de empresa especializada para prestação de serviços de manutenção preventiva, corretiva, ampliação, desinstalação e remanejo, bem como assistência e suporte técnico, com fornecimento de todos os insumos e peças necessárias, para o Sistema Sem Fio de Combate a Incêndio Delta Fire instalado na Câmara Municipal de Porto Alegre.</t>
    </r>
  </si>
  <si>
    <t xml:space="preserve">BDI                              </t>
  </si>
  <si>
    <t xml:space="preserve">Custo Unitário com BDI (R$)     (valor unitário máximo aceito pela CMPA)                     </t>
  </si>
  <si>
    <t xml:space="preserve">Custo Unitário (R$)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</si>
</sst>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#,##0.0000"/>
    <numFmt numFmtId="166" formatCode="0.000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10"/>
      <name val="Geneva"/>
      <family val="2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name val="Calibri"/>
      <family val="1"/>
    </font>
    <font>
      <sz val="9"/>
      <color rgb="FF000000"/>
      <name val="Calibri"/>
      <family val="2"/>
    </font>
    <font>
      <sz val="9"/>
      <name val="Calibri"/>
      <family val="2"/>
    </font>
    <font>
      <sz val="9"/>
      <name val="Calibri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name val="Calibri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8"/>
      <color indexed="81"/>
      <name val="Segoe UI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name val="Arial"/>
      <family val="2"/>
    </font>
    <font>
      <b/>
      <sz val="10"/>
      <color rgb="FFFF0000"/>
      <name val="Calibri"/>
      <family val="2"/>
    </font>
    <font>
      <b/>
      <sz val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496B0"/>
      </patternFill>
    </fill>
    <fill>
      <patternFill patternType="solid">
        <f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C4D79B"/>
        <bgColor rgb="FFC4D79B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30">
    <xf numFmtId="0" fontId="0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  <xf numFmtId="9" fontId="1" fillId="0" borderId="0" applyFont="0" applyFill="0" applyBorder="0" applyAlignment="0" applyProtection="0"/>
  </cellStyleXfs>
  <cellXfs count="171">
    <xf numFmtId="0" fontId="0" fillId="0" borderId="0" xfId="0"/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4" borderId="12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0" fillId="2" borderId="1" xfId="0" applyFill="1" applyBorder="1"/>
    <xf numFmtId="14" fontId="0" fillId="0" borderId="1" xfId="0" applyNumberFormat="1" applyBorder="1"/>
    <xf numFmtId="0" fontId="10" fillId="4" borderId="1" xfId="0" applyFont="1" applyFill="1" applyBorder="1" applyAlignment="1">
      <alignment horizontal="center" vertical="center"/>
    </xf>
    <xf numFmtId="14" fontId="0" fillId="0" borderId="3" xfId="0" applyNumberFormat="1" applyBorder="1"/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14" fontId="0" fillId="0" borderId="8" xfId="0" applyNumberFormat="1" applyBorder="1"/>
    <xf numFmtId="0" fontId="7" fillId="4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4" fontId="0" fillId="2" borderId="3" xfId="0" applyNumberFormat="1" applyFill="1" applyBorder="1"/>
    <xf numFmtId="14" fontId="0" fillId="2" borderId="1" xfId="0" applyNumberFormat="1" applyFill="1" applyBorder="1"/>
    <xf numFmtId="0" fontId="8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8" fillId="2" borderId="4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14" fontId="0" fillId="2" borderId="8" xfId="0" applyNumberFormat="1" applyFill="1" applyBorder="1"/>
    <xf numFmtId="0" fontId="6" fillId="2" borderId="1" xfId="0" applyFont="1" applyFill="1" applyBorder="1" applyAlignment="1">
      <alignment horizontal="center" vertical="center" wrapText="1"/>
    </xf>
    <xf numFmtId="0" fontId="17" fillId="0" borderId="0" xfId="28" applyAlignment="1">
      <alignment horizontal="left" vertical="top"/>
    </xf>
    <xf numFmtId="0" fontId="15" fillId="0" borderId="14" xfId="28" applyFont="1" applyBorder="1" applyAlignment="1">
      <alignment horizontal="right" vertical="top" wrapText="1"/>
    </xf>
    <xf numFmtId="1" fontId="14" fillId="0" borderId="14" xfId="28" applyNumberFormat="1" applyFont="1" applyBorder="1" applyAlignment="1">
      <alignment horizontal="right" vertical="top" shrinkToFit="1"/>
    </xf>
    <xf numFmtId="0" fontId="15" fillId="0" borderId="14" xfId="28" applyFont="1" applyBorder="1" applyAlignment="1">
      <alignment horizontal="left" vertical="top" wrapText="1"/>
    </xf>
    <xf numFmtId="0" fontId="15" fillId="0" borderId="14" xfId="28" applyFont="1" applyBorder="1" applyAlignment="1">
      <alignment horizontal="center" vertical="top" wrapText="1"/>
    </xf>
    <xf numFmtId="1" fontId="14" fillId="0" borderId="14" xfId="28" applyNumberFormat="1" applyFont="1" applyBorder="1" applyAlignment="1">
      <alignment horizontal="center" vertical="top" shrinkToFit="1"/>
    </xf>
    <xf numFmtId="44" fontId="15" fillId="0" borderId="14" xfId="27" applyFont="1" applyBorder="1" applyAlignment="1">
      <alignment horizontal="right" vertical="top" wrapText="1"/>
    </xf>
    <xf numFmtId="0" fontId="16" fillId="0" borderId="14" xfId="28" applyFont="1" applyBorder="1" applyAlignment="1">
      <alignment horizontal="left" vertical="top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44" fontId="0" fillId="2" borderId="1" xfId="0" applyNumberFormat="1" applyFill="1" applyBorder="1"/>
    <xf numFmtId="0" fontId="19" fillId="0" borderId="14" xfId="28" applyFont="1" applyBorder="1" applyAlignment="1">
      <alignment horizontal="left" vertical="top" wrapText="1"/>
    </xf>
    <xf numFmtId="0" fontId="20" fillId="0" borderId="1" xfId="0" applyFont="1" applyBorder="1"/>
    <xf numFmtId="1" fontId="14" fillId="0" borderId="15" xfId="28" applyNumberFormat="1" applyFont="1" applyBorder="1" applyAlignment="1">
      <alignment horizontal="center" vertical="center" shrinkToFit="1"/>
    </xf>
    <xf numFmtId="0" fontId="0" fillId="0" borderId="1" xfId="27" applyNumberFormat="1" applyFont="1" applyBorder="1" applyAlignment="1">
      <alignment horizontal="center" vertical="center"/>
    </xf>
    <xf numFmtId="44" fontId="0" fillId="0" borderId="1" xfId="27" applyFont="1" applyBorder="1" applyAlignment="1">
      <alignment horizontal="center" vertical="center"/>
    </xf>
    <xf numFmtId="0" fontId="15" fillId="0" borderId="15" xfId="28" applyFont="1" applyBorder="1" applyAlignment="1">
      <alignment horizontal="center" vertical="center" wrapText="1"/>
    </xf>
    <xf numFmtId="44" fontId="15" fillId="0" borderId="10" xfId="27" applyFont="1" applyBorder="1" applyAlignment="1">
      <alignment horizontal="center" vertical="center" wrapText="1"/>
    </xf>
    <xf numFmtId="44" fontId="0" fillId="2" borderId="1" xfId="0" applyNumberFormat="1" applyFill="1" applyBorder="1" applyAlignment="1">
      <alignment horizontal="center" vertical="center"/>
    </xf>
    <xf numFmtId="44" fontId="0" fillId="2" borderId="1" xfId="27" applyFont="1" applyFill="1" applyBorder="1" applyAlignment="1">
      <alignment horizontal="center" vertical="center"/>
    </xf>
    <xf numFmtId="44" fontId="0" fillId="2" borderId="17" xfId="27" applyFont="1" applyFill="1" applyBorder="1" applyAlignment="1">
      <alignment horizontal="center" vertical="center"/>
    </xf>
    <xf numFmtId="44" fontId="0" fillId="2" borderId="1" xfId="27" applyFont="1" applyFill="1" applyBorder="1"/>
    <xf numFmtId="14" fontId="0" fillId="2" borderId="3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6" fontId="14" fillId="0" borderId="14" xfId="28" applyNumberFormat="1" applyFont="1" applyBorder="1" applyAlignment="1">
      <alignment horizontal="center" vertical="top" shrinkToFit="1"/>
    </xf>
    <xf numFmtId="1" fontId="21" fillId="0" borderId="14" xfId="28" applyNumberFormat="1" applyFont="1" applyBorder="1" applyAlignment="1">
      <alignment horizontal="center" vertical="top" shrinkToFit="1"/>
    </xf>
    <xf numFmtId="0" fontId="24" fillId="0" borderId="14" xfId="28" applyFont="1" applyBorder="1" applyAlignment="1">
      <alignment horizontal="center" vertical="top" wrapText="1"/>
    </xf>
    <xf numFmtId="0" fontId="24" fillId="0" borderId="19" xfId="28" applyFont="1" applyBorder="1" applyAlignment="1">
      <alignment horizontal="left" vertical="top" wrapText="1"/>
    </xf>
    <xf numFmtId="0" fontId="24" fillId="0" borderId="21" xfId="28" applyFont="1" applyBorder="1" applyAlignment="1">
      <alignment horizontal="center" vertical="top" wrapText="1"/>
    </xf>
    <xf numFmtId="44" fontId="24" fillId="0" borderId="18" xfId="27" applyFont="1" applyBorder="1" applyAlignment="1">
      <alignment horizontal="right" vertical="top" wrapText="1"/>
    </xf>
    <xf numFmtId="0" fontId="24" fillId="0" borderId="13" xfId="28" applyFont="1" applyBorder="1" applyAlignment="1">
      <alignment horizontal="left" vertical="top" wrapText="1"/>
    </xf>
    <xf numFmtId="0" fontId="24" fillId="0" borderId="7" xfId="28" applyFont="1" applyBorder="1" applyAlignment="1">
      <alignment horizontal="center" vertical="top" wrapText="1"/>
    </xf>
    <xf numFmtId="0" fontId="21" fillId="0" borderId="17" xfId="28" applyFont="1" applyBorder="1" applyAlignment="1">
      <alignment horizontal="center" vertical="top"/>
    </xf>
    <xf numFmtId="0" fontId="21" fillId="0" borderId="1" xfId="28" applyFont="1" applyBorder="1" applyAlignment="1">
      <alignment horizontal="center" vertical="top"/>
    </xf>
    <xf numFmtId="9" fontId="17" fillId="0" borderId="0" xfId="29" applyFont="1" applyAlignment="1">
      <alignment horizontal="left" vertical="top"/>
    </xf>
    <xf numFmtId="0" fontId="23" fillId="0" borderId="0" xfId="28" applyFont="1" applyFill="1" applyBorder="1" applyAlignment="1">
      <alignment horizontal="left" vertical="top" wrapText="1"/>
    </xf>
    <xf numFmtId="0" fontId="17" fillId="0" borderId="0" xfId="28" applyFill="1" applyBorder="1" applyAlignment="1">
      <alignment horizontal="left" vertical="top"/>
    </xf>
    <xf numFmtId="0" fontId="18" fillId="0" borderId="0" xfId="28" applyFont="1" applyFill="1" applyBorder="1" applyAlignment="1">
      <alignment horizontal="center" vertical="top"/>
    </xf>
    <xf numFmtId="9" fontId="18" fillId="0" borderId="0" xfId="29" applyFont="1" applyFill="1" applyBorder="1" applyAlignment="1">
      <alignment horizontal="center" vertical="top"/>
    </xf>
    <xf numFmtId="0" fontId="17" fillId="0" borderId="0" xfId="28" applyFill="1" applyAlignment="1">
      <alignment horizontal="left" vertical="top"/>
    </xf>
    <xf numFmtId="0" fontId="22" fillId="0" borderId="0" xfId="28" applyFont="1" applyFill="1" applyAlignment="1">
      <alignment horizontal="left" vertical="top"/>
    </xf>
    <xf numFmtId="0" fontId="23" fillId="8" borderId="1" xfId="28" applyFont="1" applyFill="1" applyBorder="1" applyAlignment="1">
      <alignment horizontal="center" vertical="center" wrapText="1"/>
    </xf>
    <xf numFmtId="0" fontId="23" fillId="8" borderId="1" xfId="28" applyFont="1" applyFill="1" applyBorder="1" applyAlignment="1">
      <alignment horizontal="center" vertical="center" wrapText="1"/>
    </xf>
    <xf numFmtId="0" fontId="23" fillId="0" borderId="1" xfId="28" applyFont="1" applyFill="1" applyBorder="1" applyAlignment="1">
      <alignment vertical="top" wrapText="1"/>
    </xf>
    <xf numFmtId="0" fontId="24" fillId="2" borderId="14" xfId="28" applyFont="1" applyFill="1" applyBorder="1" applyAlignment="1">
      <alignment horizontal="center" vertical="top" wrapText="1"/>
    </xf>
    <xf numFmtId="0" fontId="24" fillId="2" borderId="13" xfId="28" applyFont="1" applyFill="1" applyBorder="1" applyAlignment="1">
      <alignment horizontal="left" vertical="top" wrapText="1"/>
    </xf>
    <xf numFmtId="0" fontId="21" fillId="2" borderId="1" xfId="28" applyFont="1" applyFill="1" applyBorder="1" applyAlignment="1">
      <alignment horizontal="center" vertical="top"/>
    </xf>
    <xf numFmtId="0" fontId="24" fillId="2" borderId="7" xfId="28" applyFont="1" applyFill="1" applyBorder="1" applyAlignment="1">
      <alignment horizontal="center" vertical="top" wrapText="1"/>
    </xf>
    <xf numFmtId="0" fontId="21" fillId="0" borderId="0" xfId="28" applyFont="1" applyFill="1" applyBorder="1" applyAlignment="1">
      <alignment horizontal="left" wrapText="1"/>
    </xf>
    <xf numFmtId="1" fontId="25" fillId="2" borderId="0" xfId="28" applyNumberFormat="1" applyFont="1" applyFill="1" applyBorder="1" applyAlignment="1">
      <alignment horizontal="center" vertical="top" shrinkToFit="1"/>
    </xf>
    <xf numFmtId="0" fontId="25" fillId="2" borderId="0" xfId="28" applyFont="1" applyFill="1" applyBorder="1" applyAlignment="1">
      <alignment horizontal="center" vertical="top" wrapText="1"/>
    </xf>
    <xf numFmtId="0" fontId="25" fillId="2" borderId="0" xfId="28" applyFont="1" applyFill="1" applyBorder="1" applyAlignment="1">
      <alignment horizontal="left" vertical="top" wrapText="1"/>
    </xf>
    <xf numFmtId="1" fontId="25" fillId="2" borderId="0" xfId="28" applyNumberFormat="1" applyFont="1" applyFill="1" applyBorder="1" applyAlignment="1">
      <alignment horizontal="right" vertical="top" shrinkToFit="1"/>
    </xf>
    <xf numFmtId="0" fontId="25" fillId="2" borderId="0" xfId="28" applyFont="1" applyFill="1" applyBorder="1" applyAlignment="1">
      <alignment horizontal="right" vertical="top" wrapText="1"/>
    </xf>
    <xf numFmtId="0" fontId="24" fillId="2" borderId="15" xfId="28" applyFont="1" applyFill="1" applyBorder="1" applyAlignment="1">
      <alignment horizontal="center" vertical="top" wrapText="1"/>
    </xf>
    <xf numFmtId="0" fontId="24" fillId="2" borderId="22" xfId="28" applyFont="1" applyFill="1" applyBorder="1" applyAlignment="1">
      <alignment horizontal="left" vertical="top" wrapText="1"/>
    </xf>
    <xf numFmtId="0" fontId="24" fillId="2" borderId="4" xfId="28" applyFont="1" applyFill="1" applyBorder="1" applyAlignment="1">
      <alignment horizontal="center" vertical="top" wrapText="1"/>
    </xf>
    <xf numFmtId="1" fontId="21" fillId="2" borderId="10" xfId="28" applyNumberFormat="1" applyFont="1" applyFill="1" applyBorder="1" applyAlignment="1">
      <alignment horizontal="center" vertical="top" shrinkToFit="1"/>
    </xf>
    <xf numFmtId="1" fontId="21" fillId="0" borderId="1" xfId="28" applyNumberFormat="1" applyFont="1" applyBorder="1" applyAlignment="1">
      <alignment horizontal="center" vertical="top" shrinkToFit="1"/>
    </xf>
    <xf numFmtId="0" fontId="24" fillId="0" borderId="1" xfId="28" applyFont="1" applyBorder="1" applyAlignment="1">
      <alignment horizontal="center" vertical="top" wrapText="1"/>
    </xf>
    <xf numFmtId="0" fontId="24" fillId="0" borderId="1" xfId="28" applyFont="1" applyBorder="1" applyAlignment="1">
      <alignment horizontal="left" vertical="top" wrapText="1"/>
    </xf>
    <xf numFmtId="1" fontId="21" fillId="0" borderId="1" xfId="28" applyNumberFormat="1" applyFont="1" applyBorder="1" applyAlignment="1">
      <alignment horizontal="right" vertical="top" shrinkToFit="1"/>
    </xf>
    <xf numFmtId="0" fontId="23" fillId="7" borderId="18" xfId="28" applyFont="1" applyFill="1" applyBorder="1" applyAlignment="1">
      <alignment horizontal="center" vertical="center" wrapText="1"/>
    </xf>
    <xf numFmtId="0" fontId="23" fillId="7" borderId="19" xfId="28" applyFont="1" applyFill="1" applyBorder="1" applyAlignment="1">
      <alignment horizontal="center" vertical="center" wrapText="1"/>
    </xf>
    <xf numFmtId="9" fontId="21" fillId="0" borderId="1" xfId="29" applyFont="1" applyBorder="1" applyAlignment="1">
      <alignment horizontal="right" vertical="top" shrinkToFit="1"/>
    </xf>
    <xf numFmtId="0" fontId="23" fillId="8" borderId="1" xfId="28" applyFont="1" applyFill="1" applyBorder="1" applyAlignment="1">
      <alignment horizontal="center" vertical="center" wrapText="1"/>
    </xf>
    <xf numFmtId="0" fontId="23" fillId="11" borderId="1" xfId="28" applyFont="1" applyFill="1" applyBorder="1" applyAlignment="1">
      <alignment horizontal="center" vertical="top" wrapText="1"/>
    </xf>
    <xf numFmtId="10" fontId="24" fillId="10" borderId="21" xfId="29" applyNumberFormat="1" applyFont="1" applyFill="1" applyBorder="1" applyAlignment="1" applyProtection="1">
      <alignment horizontal="center" vertical="top" wrapText="1"/>
      <protection locked="0"/>
    </xf>
    <xf numFmtId="10" fontId="24" fillId="10" borderId="7" xfId="29" applyNumberFormat="1" applyFont="1" applyFill="1" applyBorder="1" applyAlignment="1" applyProtection="1">
      <alignment horizontal="center" vertical="top" wrapText="1"/>
      <protection locked="0"/>
    </xf>
    <xf numFmtId="44" fontId="24" fillId="10" borderId="21" xfId="27" applyFont="1" applyFill="1" applyBorder="1" applyAlignment="1" applyProtection="1">
      <alignment vertical="center" wrapText="1"/>
      <protection locked="0"/>
    </xf>
    <xf numFmtId="44" fontId="24" fillId="10" borderId="7" xfId="27" applyFont="1" applyFill="1" applyBorder="1" applyAlignment="1" applyProtection="1">
      <alignment vertical="center" wrapText="1"/>
      <protection locked="0"/>
    </xf>
    <xf numFmtId="44" fontId="21" fillId="10" borderId="10" xfId="27" applyFont="1" applyFill="1" applyBorder="1" applyAlignment="1" applyProtection="1">
      <alignment vertical="center" shrinkToFit="1"/>
      <protection locked="0"/>
    </xf>
    <xf numFmtId="0" fontId="29" fillId="12" borderId="28" xfId="0" applyFont="1" applyFill="1" applyBorder="1" applyAlignment="1">
      <alignment vertical="center"/>
    </xf>
    <xf numFmtId="0" fontId="29" fillId="12" borderId="6" xfId="0" applyFont="1" applyFill="1" applyBorder="1" applyAlignment="1">
      <alignment vertical="center"/>
    </xf>
    <xf numFmtId="0" fontId="29" fillId="12" borderId="16" xfId="0" applyFont="1" applyFill="1" applyBorder="1" applyAlignment="1">
      <alignment vertical="center"/>
    </xf>
    <xf numFmtId="0" fontId="30" fillId="12" borderId="28" xfId="0" applyFont="1" applyFill="1" applyBorder="1" applyAlignment="1">
      <alignment horizontal="left" vertical="center"/>
    </xf>
    <xf numFmtId="0" fontId="31" fillId="12" borderId="6" xfId="0" applyFont="1" applyFill="1" applyBorder="1" applyAlignment="1">
      <alignment vertical="center"/>
    </xf>
    <xf numFmtId="0" fontId="31" fillId="12" borderId="16" xfId="0" applyFont="1" applyFill="1" applyBorder="1" applyAlignment="1">
      <alignment vertical="center"/>
    </xf>
    <xf numFmtId="0" fontId="32" fillId="13" borderId="14" xfId="0" applyFont="1" applyFill="1" applyBorder="1" applyAlignment="1">
      <alignment horizontal="center" vertical="center"/>
    </xf>
    <xf numFmtId="0" fontId="29" fillId="0" borderId="14" xfId="0" applyFont="1" applyBorder="1" applyAlignment="1">
      <alignment horizontal="left" vertical="center"/>
    </xf>
    <xf numFmtId="2" fontId="29" fillId="10" borderId="14" xfId="0" applyNumberFormat="1" applyFont="1" applyFill="1" applyBorder="1" applyAlignment="1" applyProtection="1">
      <alignment horizontal="center" vertical="center"/>
      <protection locked="0"/>
    </xf>
    <xf numFmtId="0" fontId="32" fillId="0" borderId="14" xfId="0" applyFont="1" applyBorder="1" applyAlignment="1">
      <alignment horizontal="left" vertical="center" wrapText="1"/>
    </xf>
    <xf numFmtId="2" fontId="29" fillId="10" borderId="14" xfId="0" applyNumberFormat="1" applyFont="1" applyFill="1" applyBorder="1" applyAlignment="1">
      <alignment horizontal="center" vertical="center"/>
    </xf>
    <xf numFmtId="2" fontId="29" fillId="10" borderId="15" xfId="0" applyNumberFormat="1" applyFont="1" applyFill="1" applyBorder="1" applyAlignment="1">
      <alignment horizontal="center" vertical="center"/>
    </xf>
    <xf numFmtId="0" fontId="32" fillId="14" borderId="14" xfId="0" applyFont="1" applyFill="1" applyBorder="1" applyAlignment="1">
      <alignment horizontal="center" vertical="center" wrapText="1"/>
    </xf>
    <xf numFmtId="10" fontId="32" fillId="14" borderId="13" xfId="0" applyNumberFormat="1" applyFont="1" applyFill="1" applyBorder="1" applyAlignment="1">
      <alignment horizontal="center" vertical="center"/>
    </xf>
    <xf numFmtId="0" fontId="23" fillId="8" borderId="1" xfId="28" applyFont="1" applyFill="1" applyBorder="1" applyAlignment="1">
      <alignment horizontal="center" vertical="center" wrapText="1"/>
    </xf>
    <xf numFmtId="44" fontId="24" fillId="0" borderId="19" xfId="27" applyNumberFormat="1" applyFont="1" applyBorder="1" applyAlignment="1">
      <alignment horizontal="center" vertical="top" wrapText="1"/>
    </xf>
    <xf numFmtId="44" fontId="24" fillId="0" borderId="20" xfId="27" applyNumberFormat="1" applyFont="1" applyBorder="1" applyAlignment="1">
      <alignment horizontal="center" vertical="top" wrapText="1"/>
    </xf>
    <xf numFmtId="0" fontId="13" fillId="9" borderId="1" xfId="28" applyFont="1" applyFill="1" applyBorder="1" applyAlignment="1">
      <alignment horizontal="center" vertical="center" wrapText="1"/>
    </xf>
    <xf numFmtId="0" fontId="12" fillId="9" borderId="1" xfId="28" applyFont="1" applyFill="1" applyBorder="1" applyAlignment="1">
      <alignment horizontal="center" vertical="center" wrapText="1"/>
    </xf>
    <xf numFmtId="0" fontId="13" fillId="6" borderId="1" xfId="28" applyFont="1" applyFill="1" applyBorder="1" applyAlignment="1">
      <alignment horizontal="center" vertical="center" wrapText="1"/>
    </xf>
    <xf numFmtId="0" fontId="12" fillId="6" borderId="1" xfId="28" applyFont="1" applyFill="1" applyBorder="1" applyAlignment="1">
      <alignment horizontal="center" vertical="center" wrapText="1"/>
    </xf>
    <xf numFmtId="0" fontId="12" fillId="6" borderId="4" xfId="28" applyFont="1" applyFill="1" applyBorder="1" applyAlignment="1">
      <alignment horizontal="center" vertical="center" wrapText="1"/>
    </xf>
    <xf numFmtId="0" fontId="23" fillId="8" borderId="1" xfId="28" applyFont="1" applyFill="1" applyBorder="1" applyAlignment="1">
      <alignment horizontal="center" vertical="center" wrapText="1"/>
    </xf>
    <xf numFmtId="0" fontId="21" fillId="0" borderId="0" xfId="28" applyFont="1" applyFill="1" applyBorder="1" applyAlignment="1">
      <alignment horizontal="left" wrapText="1"/>
    </xf>
    <xf numFmtId="44" fontId="23" fillId="11" borderId="1" xfId="28" applyNumberFormat="1" applyFont="1" applyFill="1" applyBorder="1" applyAlignment="1">
      <alignment horizontal="center" vertical="top" wrapText="1"/>
    </xf>
    <xf numFmtId="0" fontId="23" fillId="11" borderId="1" xfId="28" applyFont="1" applyFill="1" applyBorder="1" applyAlignment="1">
      <alignment horizontal="center" vertical="top" wrapText="1"/>
    </xf>
    <xf numFmtId="44" fontId="23" fillId="0" borderId="0" xfId="28" applyNumberFormat="1" applyFont="1" applyFill="1" applyBorder="1" applyAlignment="1">
      <alignment horizontal="center" vertical="top" wrapText="1"/>
    </xf>
    <xf numFmtId="0" fontId="23" fillId="0" borderId="0" xfId="28" applyFont="1" applyFill="1" applyBorder="1" applyAlignment="1">
      <alignment horizontal="center" vertical="top" wrapText="1"/>
    </xf>
    <xf numFmtId="44" fontId="24" fillId="0" borderId="23" xfId="27" applyNumberFormat="1" applyFont="1" applyBorder="1" applyAlignment="1">
      <alignment horizontal="center" vertical="top" wrapText="1"/>
    </xf>
    <xf numFmtId="44" fontId="24" fillId="0" borderId="0" xfId="27" applyNumberFormat="1" applyFont="1" applyBorder="1" applyAlignment="1">
      <alignment horizontal="center" vertical="top" wrapText="1"/>
    </xf>
    <xf numFmtId="44" fontId="25" fillId="2" borderId="0" xfId="27" applyFont="1" applyFill="1" applyBorder="1" applyAlignment="1">
      <alignment horizontal="center" vertical="top" wrapText="1"/>
    </xf>
    <xf numFmtId="1" fontId="23" fillId="2" borderId="24" xfId="28" applyNumberFormat="1" applyFont="1" applyFill="1" applyBorder="1" applyAlignment="1">
      <alignment horizontal="center" vertical="top" shrinkToFit="1"/>
    </xf>
    <xf numFmtId="0" fontId="31" fillId="0" borderId="28" xfId="0" applyFont="1" applyBorder="1" applyAlignment="1">
      <alignment horizontal="left" vertical="center"/>
    </xf>
    <xf numFmtId="0" fontId="31" fillId="0" borderId="6" xfId="0" applyFont="1" applyBorder="1" applyAlignment="1">
      <alignment horizontal="left" vertical="center"/>
    </xf>
    <xf numFmtId="0" fontId="31" fillId="0" borderId="16" xfId="0" applyFont="1" applyBorder="1" applyAlignment="1">
      <alignment horizontal="left" vertical="center"/>
    </xf>
    <xf numFmtId="0" fontId="27" fillId="12" borderId="25" xfId="0" applyFont="1" applyFill="1" applyBorder="1" applyAlignment="1">
      <alignment horizontal="center" vertical="center"/>
    </xf>
    <xf numFmtId="0" fontId="27" fillId="12" borderId="24" xfId="0" applyFont="1" applyFill="1" applyBorder="1" applyAlignment="1">
      <alignment horizontal="center" vertical="center"/>
    </xf>
    <xf numFmtId="0" fontId="27" fillId="12" borderId="11" xfId="0" applyFont="1" applyFill="1" applyBorder="1" applyAlignment="1">
      <alignment horizontal="center" vertical="center"/>
    </xf>
    <xf numFmtId="0" fontId="28" fillId="12" borderId="26" xfId="0" applyFont="1" applyFill="1" applyBorder="1" applyAlignment="1">
      <alignment horizontal="center" vertical="center"/>
    </xf>
    <xf numFmtId="0" fontId="28" fillId="12" borderId="0" xfId="0" applyFont="1" applyFill="1" applyAlignment="1">
      <alignment horizontal="center" vertical="center"/>
    </xf>
    <xf numFmtId="0" fontId="28" fillId="12" borderId="27" xfId="0" applyFont="1" applyFill="1" applyBorder="1" applyAlignment="1">
      <alignment horizontal="center" vertical="center"/>
    </xf>
    <xf numFmtId="0" fontId="30" fillId="12" borderId="26" xfId="0" applyFont="1" applyFill="1" applyBorder="1" applyAlignment="1">
      <alignment horizontal="left" vertical="center" wrapText="1"/>
    </xf>
    <xf numFmtId="0" fontId="30" fillId="12" borderId="0" xfId="0" applyFont="1" applyFill="1" applyAlignment="1">
      <alignment horizontal="left" vertical="center" wrapText="1"/>
    </xf>
    <xf numFmtId="0" fontId="30" fillId="12" borderId="27" xfId="0" applyFont="1" applyFill="1" applyBorder="1" applyAlignment="1">
      <alignment horizontal="left" vertical="center" wrapText="1"/>
    </xf>
    <xf numFmtId="0" fontId="32" fillId="13" borderId="8" xfId="0" applyFont="1" applyFill="1" applyBorder="1" applyAlignment="1">
      <alignment horizontal="center" vertical="center"/>
    </xf>
    <xf numFmtId="0" fontId="32" fillId="13" borderId="9" xfId="0" applyFont="1" applyFill="1" applyBorder="1" applyAlignment="1">
      <alignment horizontal="center" vertical="center"/>
    </xf>
    <xf numFmtId="0" fontId="32" fillId="13" borderId="3" xfId="0" applyFont="1" applyFill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3" fillId="0" borderId="18" xfId="0" applyFont="1" applyBorder="1"/>
    <xf numFmtId="0" fontId="32" fillId="0" borderId="23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5" fillId="3" borderId="0" xfId="6" applyFont="1" applyFill="1" applyBorder="1" applyAlignment="1">
      <alignment horizontal="center" vertical="center" wrapText="1"/>
    </xf>
    <xf numFmtId="44" fontId="15" fillId="0" borderId="13" xfId="27" applyFont="1" applyBorder="1" applyAlignment="1">
      <alignment horizontal="center" vertical="top" wrapText="1"/>
    </xf>
    <xf numFmtId="44" fontId="15" fillId="0" borderId="7" xfId="27" applyFont="1" applyBorder="1" applyAlignment="1">
      <alignment horizontal="center" vertical="top" wrapText="1"/>
    </xf>
  </cellXfs>
  <cellStyles count="30">
    <cellStyle name="Cancel" xfId="11" xr:uid="{00000000-0005-0000-0000-000000000000}"/>
    <cellStyle name="Cancel 2" xfId="5" xr:uid="{00000000-0005-0000-0000-000001000000}"/>
    <cellStyle name="Cancel 2 2" xfId="12" xr:uid="{00000000-0005-0000-0000-000002000000}"/>
    <cellStyle name="Cancel 4" xfId="6" xr:uid="{00000000-0005-0000-0000-000003000000}"/>
    <cellStyle name="Hyperlink" xfId="26" xr:uid="{00000000-0005-0000-0000-000004000000}"/>
    <cellStyle name="Moeda" xfId="27" builtinId="4"/>
    <cellStyle name="Moeda 2" xfId="13" xr:uid="{00000000-0005-0000-0000-000006000000}"/>
    <cellStyle name="Normal" xfId="0" builtinId="0"/>
    <cellStyle name="Normal 2" xfId="2" xr:uid="{00000000-0005-0000-0000-000008000000}"/>
    <cellStyle name="Normal 2 2 2" xfId="7" xr:uid="{00000000-0005-0000-0000-000009000000}"/>
    <cellStyle name="Normal 3" xfId="4" xr:uid="{00000000-0005-0000-0000-00000A000000}"/>
    <cellStyle name="Normal 4" xfId="28" xr:uid="{CF10BA4B-728D-4FE2-BD30-7CAAEBA6E6A0}"/>
    <cellStyle name="Normal 6" xfId="1" xr:uid="{00000000-0005-0000-0000-00000B000000}"/>
    <cellStyle name="Porcentagem" xfId="29" builtinId="5"/>
    <cellStyle name="Separador de milhares 2" xfId="8" xr:uid="{00000000-0005-0000-0000-00000C000000}"/>
    <cellStyle name="Separador de milhares 2 2" xfId="10" xr:uid="{00000000-0005-0000-0000-00000D000000}"/>
    <cellStyle name="Separador de milhares 2 2 2" xfId="16" xr:uid="{00000000-0005-0000-0000-00000E000000}"/>
    <cellStyle name="Separador de milhares 2 2 3" xfId="19" xr:uid="{00000000-0005-0000-0000-00000F000000}"/>
    <cellStyle name="Separador de milhares 2 2 4" xfId="22" xr:uid="{00000000-0005-0000-0000-000010000000}"/>
    <cellStyle name="Separador de milhares 2 2 5" xfId="25" xr:uid="{00000000-0005-0000-0000-000011000000}"/>
    <cellStyle name="Separador de milhares 2 3" xfId="14" xr:uid="{00000000-0005-0000-0000-000012000000}"/>
    <cellStyle name="Separador de milhares 2 4" xfId="17" xr:uid="{00000000-0005-0000-0000-000013000000}"/>
    <cellStyle name="Separador de milhares 2 5" xfId="20" xr:uid="{00000000-0005-0000-0000-000014000000}"/>
    <cellStyle name="Separador de milhares 2 6" xfId="23" xr:uid="{00000000-0005-0000-0000-000015000000}"/>
    <cellStyle name="Separador de milhares 3" xfId="9" xr:uid="{00000000-0005-0000-0000-000016000000}"/>
    <cellStyle name="Separador de milhares 3 2" xfId="15" xr:uid="{00000000-0005-0000-0000-000017000000}"/>
    <cellStyle name="Separador de milhares 3 3" xfId="18" xr:uid="{00000000-0005-0000-0000-000018000000}"/>
    <cellStyle name="Separador de milhares 3 4" xfId="21" xr:uid="{00000000-0005-0000-0000-000019000000}"/>
    <cellStyle name="Separador de milhares 3 5" xfId="24" xr:uid="{00000000-0005-0000-0000-00001A000000}"/>
    <cellStyle name="Vírgula 2" xfId="3" xr:uid="{00000000-0005-0000-0000-00001C000000}"/>
  </cellStyles>
  <dxfs count="0"/>
  <tableStyles count="0" defaultTableStyle="TableStyleMedium2" defaultPivotStyle="PivotStyleLight16"/>
  <colors>
    <mruColors>
      <color rgb="FFFF5050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1789044</xdr:colOff>
          <xdr:row>21</xdr:row>
          <xdr:rowOff>183639</xdr:rowOff>
        </xdr:from>
        <xdr:to>
          <xdr:col>10</xdr:col>
          <xdr:colOff>10229</xdr:colOff>
          <xdr:row>56</xdr:row>
          <xdr:rowOff>42654</xdr:rowOff>
        </xdr:to>
        <xdr:pic>
          <xdr:nvPicPr>
            <xdr:cNvPr id="2" name="Imagem 1">
              <a:extLst>
                <a:ext uri="{FF2B5EF4-FFF2-40B4-BE49-F238E27FC236}">
                  <a16:creationId xmlns:a16="http://schemas.microsoft.com/office/drawing/2014/main" id="{FE37C007-4489-4537-ACD8-DCCF3829075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BDI!$B$7:$J$28" spid="_x0000_s106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685761" y="4275248"/>
              <a:ext cx="10065316" cy="5830776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0</xdr:col>
      <xdr:colOff>647700</xdr:colOff>
      <xdr:row>1</xdr:row>
      <xdr:rowOff>238125</xdr:rowOff>
    </xdr:to>
    <xdr:pic>
      <xdr:nvPicPr>
        <xdr:cNvPr id="2" name="image2.gif">
          <a:extLst>
            <a:ext uri="{FF2B5EF4-FFF2-40B4-BE49-F238E27FC236}">
              <a16:creationId xmlns:a16="http://schemas.microsoft.com/office/drawing/2014/main" id="{C671635D-0EC0-4578-BF18-580A1057C3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" y="247650"/>
          <a:ext cx="571500" cy="504825"/>
        </a:xfrm>
        <a:prstGeom prst="rect">
          <a:avLst/>
        </a:prstGeom>
        <a:noFill/>
      </xdr:spPr>
    </xdr:pic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pa-s15\secao_de_obras_e_manutencao\compartilhadaObras\09_PROJETO%20B&#193;SICO\00_UNITEL\Execu&#231;&#227;o%20Proj%20Reforma%20Clim%20Ot&#225;vio%20Rocha\Planilha%20Or&#231;amentaria%20R00%20para%20propostas%20preg&#227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"/>
      <sheetName val="Aux."/>
      <sheetName val="Comparativo"/>
      <sheetName val="Identificação-TCE"/>
      <sheetName val="Orçamento-TCE"/>
      <sheetName val="Proposta-TCE"/>
      <sheetName val="Dados"/>
      <sheetName val="Reajuste"/>
      <sheetName val="BDI"/>
      <sheetName val="Encargos"/>
      <sheetName val="Orçamento N_DESON."/>
      <sheetName val="Crono N_DESON."/>
      <sheetName val="Resumo N_DESON."/>
      <sheetName val="Curva ABC N_DESON."/>
      <sheetName val="Index N_DESON."/>
      <sheetName val="Planillha de cotações"/>
      <sheetName val="CCU"/>
      <sheetName val="Resumo CCU N_DESON."/>
      <sheetName val="Resumo CCU DESON."/>
      <sheetName val="Planilha Auxiliar"/>
      <sheetName val="Orçamento DESON."/>
      <sheetName val="Crono DESON."/>
      <sheetName val="Resumo DESON."/>
      <sheetName val="Curva ABC DESON."/>
      <sheetName val="Index DESON."/>
      <sheetName val="CSD"/>
      <sheetName val="ISD"/>
      <sheetName val="MO CSD"/>
      <sheetName val="CCD"/>
      <sheetName val="ICD"/>
      <sheetName val="MO CCD"/>
      <sheetName val="SINAPI N_DESON. COMP."/>
      <sheetName val="SICRO N_DESON."/>
      <sheetName val="SICRO_EQUIP. N_DESON."/>
      <sheetName val="PLEO N_DESON."/>
      <sheetName val="SINAPI DESON. COMP."/>
      <sheetName val="SICRO DESON."/>
      <sheetName val="SICRO_EQUIP. DESON."/>
      <sheetName val="PLEO DESON."/>
      <sheetName val="Planilha BM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BF1FE-DBE1-48B1-AE2A-6FD429D7B85B}">
  <dimension ref="A1:P37"/>
  <sheetViews>
    <sheetView tabSelected="1" zoomScale="115" zoomScaleNormal="115" workbookViewId="0">
      <selection activeCell="H6" sqref="H6"/>
    </sheetView>
  </sheetViews>
  <sheetFormatPr defaultRowHeight="12.75"/>
  <cols>
    <col min="1" max="1" width="5.42578125" style="42" customWidth="1"/>
    <col min="2" max="2" width="23" style="42" customWidth="1"/>
    <col min="3" max="3" width="68.5703125" style="42" customWidth="1"/>
    <col min="4" max="4" width="9.85546875" style="42" customWidth="1"/>
    <col min="5" max="5" width="14.7109375" style="42" customWidth="1"/>
    <col min="6" max="7" width="17.140625" style="42" customWidth="1"/>
    <col min="8" max="8" width="25.85546875" style="42" customWidth="1"/>
    <col min="9" max="9" width="10.85546875" style="42" customWidth="1"/>
    <col min="10" max="10" width="13.7109375" style="42" customWidth="1"/>
    <col min="11" max="11" width="10.5703125" style="42" customWidth="1"/>
    <col min="12" max="16384" width="9.140625" style="42"/>
  </cols>
  <sheetData>
    <row r="1" spans="1:16" ht="36" customHeight="1">
      <c r="A1" s="132" t="s">
        <v>37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6" ht="21.75" customHeight="1">
      <c r="A2" s="134" t="s">
        <v>22</v>
      </c>
      <c r="B2" s="135"/>
      <c r="C2" s="136"/>
      <c r="D2" s="136"/>
      <c r="E2" s="136"/>
      <c r="F2" s="136"/>
      <c r="G2" s="136"/>
      <c r="H2" s="136"/>
      <c r="I2" s="136"/>
      <c r="J2" s="136"/>
      <c r="K2" s="82"/>
    </row>
    <row r="3" spans="1:16" ht="36">
      <c r="A3" s="105" t="s">
        <v>1</v>
      </c>
      <c r="B3" s="106" t="s">
        <v>6</v>
      </c>
      <c r="C3" s="85" t="s">
        <v>0</v>
      </c>
      <c r="D3" s="84" t="s">
        <v>21</v>
      </c>
      <c r="E3" s="84" t="s">
        <v>5</v>
      </c>
      <c r="F3" s="129" t="s">
        <v>65</v>
      </c>
      <c r="G3" s="85" t="s">
        <v>63</v>
      </c>
      <c r="H3" s="108" t="s">
        <v>64</v>
      </c>
      <c r="I3" s="137" t="s">
        <v>39</v>
      </c>
      <c r="J3" s="137"/>
      <c r="K3" s="86"/>
    </row>
    <row r="4" spans="1:16" ht="14.45" customHeight="1">
      <c r="A4" s="68">
        <v>1</v>
      </c>
      <c r="B4" s="69" t="s">
        <v>13</v>
      </c>
      <c r="C4" s="70" t="s">
        <v>18</v>
      </c>
      <c r="D4" s="75" t="s">
        <v>16</v>
      </c>
      <c r="E4" s="71">
        <v>12</v>
      </c>
      <c r="F4" s="112">
        <v>3731.25</v>
      </c>
      <c r="G4" s="110">
        <v>0.25190000000000001</v>
      </c>
      <c r="H4" s="72">
        <f>F4*(1+G4)</f>
        <v>4671.1518750000005</v>
      </c>
      <c r="I4" s="130">
        <f>E4*H4</f>
        <v>56053.822500000009</v>
      </c>
      <c r="J4" s="131"/>
      <c r="K4" s="82"/>
    </row>
    <row r="5" spans="1:16" ht="14.45" customHeight="1">
      <c r="A5" s="68">
        <v>2</v>
      </c>
      <c r="B5" s="69" t="s">
        <v>23</v>
      </c>
      <c r="C5" s="73" t="s">
        <v>19</v>
      </c>
      <c r="D5" s="76" t="s">
        <v>16</v>
      </c>
      <c r="E5" s="74">
        <v>3</v>
      </c>
      <c r="F5" s="113">
        <v>1707.89</v>
      </c>
      <c r="G5" s="111">
        <v>0.28620000000000001</v>
      </c>
      <c r="H5" s="72">
        <f t="shared" ref="H5:H19" si="0">F5*(1+G5)</f>
        <v>2196.688118</v>
      </c>
      <c r="I5" s="130">
        <f t="shared" ref="I5:I19" si="1">E5*H5</f>
        <v>6590.0643540000001</v>
      </c>
      <c r="J5" s="131"/>
      <c r="K5" s="82"/>
    </row>
    <row r="6" spans="1:16" ht="14.45" customHeight="1">
      <c r="A6" s="68">
        <v>3</v>
      </c>
      <c r="B6" s="69" t="s">
        <v>23</v>
      </c>
      <c r="C6" s="73" t="s">
        <v>20</v>
      </c>
      <c r="D6" s="76" t="s">
        <v>16</v>
      </c>
      <c r="E6" s="74">
        <v>3</v>
      </c>
      <c r="F6" s="113">
        <v>6100</v>
      </c>
      <c r="G6" s="111">
        <v>0.28620000000000001</v>
      </c>
      <c r="H6" s="72">
        <f t="shared" si="0"/>
        <v>7845.82</v>
      </c>
      <c r="I6" s="130">
        <f t="shared" si="1"/>
        <v>23537.46</v>
      </c>
      <c r="J6" s="131"/>
      <c r="K6" s="82"/>
    </row>
    <row r="7" spans="1:16" ht="14.45" customHeight="1">
      <c r="A7" s="68">
        <v>4</v>
      </c>
      <c r="B7" s="69" t="s">
        <v>14</v>
      </c>
      <c r="C7" s="73" t="s">
        <v>35</v>
      </c>
      <c r="D7" s="76" t="s">
        <v>17</v>
      </c>
      <c r="E7" s="74">
        <v>100</v>
      </c>
      <c r="F7" s="113">
        <v>427.5</v>
      </c>
      <c r="G7" s="110">
        <v>0.25190000000000001</v>
      </c>
      <c r="H7" s="72">
        <f t="shared" si="0"/>
        <v>535.18724999999995</v>
      </c>
      <c r="I7" s="130">
        <f t="shared" si="1"/>
        <v>53518.724999999991</v>
      </c>
      <c r="J7" s="131"/>
      <c r="K7" s="82"/>
    </row>
    <row r="8" spans="1:16" ht="14.45" customHeight="1">
      <c r="A8" s="68">
        <v>5</v>
      </c>
      <c r="B8" s="69" t="s">
        <v>14</v>
      </c>
      <c r="C8" s="73" t="s">
        <v>38</v>
      </c>
      <c r="D8" s="76" t="s">
        <v>17</v>
      </c>
      <c r="E8" s="74">
        <v>15</v>
      </c>
      <c r="F8" s="113">
        <v>596.25</v>
      </c>
      <c r="G8" s="110">
        <v>0.25190000000000001</v>
      </c>
      <c r="H8" s="72">
        <f t="shared" si="0"/>
        <v>746.44537500000001</v>
      </c>
      <c r="I8" s="130">
        <f t="shared" ref="I8" si="2">E8*H8</f>
        <v>11196.680625000001</v>
      </c>
      <c r="J8" s="131"/>
      <c r="K8" s="82"/>
    </row>
    <row r="9" spans="1:16" ht="14.45" customHeight="1">
      <c r="A9" s="68">
        <v>6</v>
      </c>
      <c r="B9" s="69" t="s">
        <v>15</v>
      </c>
      <c r="C9" s="73" t="s">
        <v>34</v>
      </c>
      <c r="D9" s="76" t="s">
        <v>17</v>
      </c>
      <c r="E9" s="74">
        <v>200</v>
      </c>
      <c r="F9" s="113">
        <v>427.5</v>
      </c>
      <c r="G9" s="110">
        <v>0.25190000000000001</v>
      </c>
      <c r="H9" s="72">
        <f t="shared" si="0"/>
        <v>535.18724999999995</v>
      </c>
      <c r="I9" s="130">
        <f t="shared" si="1"/>
        <v>107037.44999999998</v>
      </c>
      <c r="J9" s="131"/>
      <c r="K9" s="82"/>
    </row>
    <row r="10" spans="1:16" ht="14.45" customHeight="1">
      <c r="A10" s="68">
        <v>7</v>
      </c>
      <c r="B10" s="87" t="s">
        <v>15</v>
      </c>
      <c r="C10" s="88" t="s">
        <v>33</v>
      </c>
      <c r="D10" s="89" t="s">
        <v>16</v>
      </c>
      <c r="E10" s="90">
        <v>5</v>
      </c>
      <c r="F10" s="113">
        <v>1596.38</v>
      </c>
      <c r="G10" s="110">
        <v>0.25190000000000001</v>
      </c>
      <c r="H10" s="72">
        <f t="shared" si="0"/>
        <v>1998.5081220000002</v>
      </c>
      <c r="I10" s="130">
        <f t="shared" si="1"/>
        <v>9992.54061</v>
      </c>
      <c r="J10" s="131"/>
      <c r="K10" s="82"/>
    </row>
    <row r="11" spans="1:16" ht="14.45" customHeight="1">
      <c r="A11" s="68">
        <v>8</v>
      </c>
      <c r="B11" s="87" t="s">
        <v>15</v>
      </c>
      <c r="C11" s="88" t="s">
        <v>32</v>
      </c>
      <c r="D11" s="89" t="s">
        <v>16</v>
      </c>
      <c r="E11" s="90">
        <v>4</v>
      </c>
      <c r="F11" s="113">
        <v>1058.76</v>
      </c>
      <c r="G11" s="110">
        <v>0.25190000000000001</v>
      </c>
      <c r="H11" s="72">
        <f t="shared" si="0"/>
        <v>1325.461644</v>
      </c>
      <c r="I11" s="130">
        <f>E11*H11</f>
        <v>5301.8465759999999</v>
      </c>
      <c r="J11" s="131"/>
      <c r="K11" s="82"/>
    </row>
    <row r="12" spans="1:16" ht="14.45" customHeight="1">
      <c r="A12" s="68">
        <v>9</v>
      </c>
      <c r="B12" s="87" t="s">
        <v>15</v>
      </c>
      <c r="C12" s="88" t="s">
        <v>31</v>
      </c>
      <c r="D12" s="89" t="s">
        <v>16</v>
      </c>
      <c r="E12" s="90">
        <v>50</v>
      </c>
      <c r="F12" s="113">
        <v>858.78</v>
      </c>
      <c r="G12" s="110">
        <v>0.25190000000000001</v>
      </c>
      <c r="H12" s="72">
        <f t="shared" si="0"/>
        <v>1075.1066819999999</v>
      </c>
      <c r="I12" s="130">
        <f t="shared" si="1"/>
        <v>53755.334099999993</v>
      </c>
      <c r="J12" s="131"/>
      <c r="K12" s="82"/>
    </row>
    <row r="13" spans="1:16" ht="14.45" customHeight="1">
      <c r="A13" s="68">
        <v>10</v>
      </c>
      <c r="B13" s="87" t="s">
        <v>15</v>
      </c>
      <c r="C13" s="88" t="s">
        <v>30</v>
      </c>
      <c r="D13" s="89" t="s">
        <v>16</v>
      </c>
      <c r="E13" s="90">
        <v>35</v>
      </c>
      <c r="F13" s="113">
        <v>775.37</v>
      </c>
      <c r="G13" s="110">
        <v>0.25190000000000001</v>
      </c>
      <c r="H13" s="72">
        <f t="shared" si="0"/>
        <v>970.68570299999999</v>
      </c>
      <c r="I13" s="130">
        <f t="shared" si="1"/>
        <v>33973.999604999997</v>
      </c>
      <c r="J13" s="131"/>
      <c r="K13" s="82"/>
    </row>
    <row r="14" spans="1:16" ht="14.45" customHeight="1">
      <c r="A14" s="68">
        <v>11</v>
      </c>
      <c r="B14" s="87" t="s">
        <v>15</v>
      </c>
      <c r="C14" s="88" t="s">
        <v>29</v>
      </c>
      <c r="D14" s="89" t="s">
        <v>16</v>
      </c>
      <c r="E14" s="90">
        <v>4</v>
      </c>
      <c r="F14" s="113">
        <v>3230.1</v>
      </c>
      <c r="G14" s="110">
        <v>0.25190000000000001</v>
      </c>
      <c r="H14" s="72">
        <f t="shared" si="0"/>
        <v>4043.7621899999999</v>
      </c>
      <c r="I14" s="130">
        <f t="shared" si="1"/>
        <v>16175.04876</v>
      </c>
      <c r="J14" s="131"/>
      <c r="K14" s="82"/>
    </row>
    <row r="15" spans="1:16" ht="14.45" customHeight="1">
      <c r="A15" s="68">
        <v>12</v>
      </c>
      <c r="B15" s="87" t="s">
        <v>15</v>
      </c>
      <c r="C15" s="88" t="s">
        <v>28</v>
      </c>
      <c r="D15" s="89" t="s">
        <v>16</v>
      </c>
      <c r="E15" s="90">
        <v>4</v>
      </c>
      <c r="F15" s="113">
        <v>1257.26</v>
      </c>
      <c r="G15" s="110">
        <v>0.25190000000000001</v>
      </c>
      <c r="H15" s="72">
        <f t="shared" si="0"/>
        <v>1573.963794</v>
      </c>
      <c r="I15" s="130">
        <f>E15*H15</f>
        <v>6295.855176</v>
      </c>
      <c r="J15" s="131"/>
      <c r="K15" s="82"/>
      <c r="P15"/>
    </row>
    <row r="16" spans="1:16" ht="14.45" customHeight="1">
      <c r="A16" s="68">
        <v>13</v>
      </c>
      <c r="B16" s="87" t="s">
        <v>15</v>
      </c>
      <c r="C16" s="88" t="s">
        <v>27</v>
      </c>
      <c r="D16" s="89" t="s">
        <v>16</v>
      </c>
      <c r="E16" s="90">
        <v>7</v>
      </c>
      <c r="F16" s="113">
        <v>363.51</v>
      </c>
      <c r="G16" s="110">
        <v>0.25190000000000001</v>
      </c>
      <c r="H16" s="72">
        <f t="shared" si="0"/>
        <v>455.078169</v>
      </c>
      <c r="I16" s="130">
        <f t="shared" si="1"/>
        <v>3185.5471830000001</v>
      </c>
      <c r="J16" s="131"/>
      <c r="K16" s="82"/>
    </row>
    <row r="17" spans="1:10" ht="14.45" customHeight="1">
      <c r="A17" s="68">
        <v>14</v>
      </c>
      <c r="B17" s="87" t="s">
        <v>15</v>
      </c>
      <c r="C17" s="88" t="s">
        <v>26</v>
      </c>
      <c r="D17" s="89" t="s">
        <v>16</v>
      </c>
      <c r="E17" s="90">
        <v>2</v>
      </c>
      <c r="F17" s="113">
        <v>921.07</v>
      </c>
      <c r="G17" s="110">
        <v>0.25190000000000001</v>
      </c>
      <c r="H17" s="72">
        <f t="shared" si="0"/>
        <v>1153.0875330000001</v>
      </c>
      <c r="I17" s="130">
        <f t="shared" si="1"/>
        <v>2306.1750660000002</v>
      </c>
      <c r="J17" s="131"/>
    </row>
    <row r="18" spans="1:10" ht="14.45" customHeight="1">
      <c r="A18" s="68">
        <v>15</v>
      </c>
      <c r="B18" s="87" t="s">
        <v>15</v>
      </c>
      <c r="C18" s="88" t="s">
        <v>25</v>
      </c>
      <c r="D18" s="89" t="s">
        <v>16</v>
      </c>
      <c r="E18" s="90">
        <v>1</v>
      </c>
      <c r="F18" s="113">
        <v>7860.02</v>
      </c>
      <c r="G18" s="110">
        <v>0.25190000000000001</v>
      </c>
      <c r="H18" s="72">
        <f t="shared" si="0"/>
        <v>9839.9590380000009</v>
      </c>
      <c r="I18" s="130">
        <f t="shared" si="1"/>
        <v>9839.9590380000009</v>
      </c>
      <c r="J18" s="131"/>
    </row>
    <row r="19" spans="1:10" ht="14.45" customHeight="1">
      <c r="A19" s="68">
        <v>16</v>
      </c>
      <c r="B19" s="97" t="s">
        <v>15</v>
      </c>
      <c r="C19" s="98" t="s">
        <v>24</v>
      </c>
      <c r="D19" s="99" t="s">
        <v>16</v>
      </c>
      <c r="E19" s="100">
        <v>5</v>
      </c>
      <c r="F19" s="114">
        <v>355.91</v>
      </c>
      <c r="G19" s="110">
        <v>0.25190000000000001</v>
      </c>
      <c r="H19" s="72">
        <f t="shared" si="0"/>
        <v>445.56372900000002</v>
      </c>
      <c r="I19" s="143">
        <f t="shared" si="1"/>
        <v>2227.8186450000003</v>
      </c>
      <c r="J19" s="144"/>
    </row>
    <row r="20" spans="1:10" ht="24">
      <c r="A20" s="101"/>
      <c r="B20" s="102"/>
      <c r="C20" s="103"/>
      <c r="D20" s="103"/>
      <c r="E20" s="104"/>
      <c r="F20" s="104"/>
      <c r="G20" s="107"/>
      <c r="H20" s="109" t="s">
        <v>40</v>
      </c>
      <c r="I20" s="139">
        <f>SUM(I4:J19)</f>
        <v>400988.327238</v>
      </c>
      <c r="J20" s="140"/>
    </row>
    <row r="21" spans="1:10" ht="15.2" customHeight="1">
      <c r="A21" s="146" t="s">
        <v>36</v>
      </c>
      <c r="B21" s="146"/>
      <c r="C21" s="146"/>
      <c r="D21" s="94"/>
      <c r="E21" s="95"/>
      <c r="F21" s="95"/>
      <c r="G21" s="95"/>
      <c r="H21" s="96"/>
      <c r="I21" s="145"/>
      <c r="J21" s="145"/>
    </row>
    <row r="22" spans="1:10" ht="15.2" customHeight="1">
      <c r="A22" s="92"/>
      <c r="B22" s="93"/>
      <c r="C22" s="94"/>
      <c r="D22" s="94"/>
      <c r="E22" s="95"/>
      <c r="F22" s="95"/>
      <c r="G22" s="95"/>
      <c r="H22" s="96"/>
      <c r="I22" s="145"/>
      <c r="J22" s="145"/>
    </row>
    <row r="23" spans="1:10" ht="15.2" customHeight="1">
      <c r="A23" s="92"/>
      <c r="B23" s="93"/>
      <c r="C23" s="94"/>
      <c r="D23" s="94"/>
      <c r="E23" s="95"/>
      <c r="F23" s="95"/>
      <c r="G23" s="95"/>
      <c r="H23" s="96"/>
      <c r="I23" s="145"/>
      <c r="J23" s="145"/>
    </row>
    <row r="24" spans="1:10" ht="15.2" customHeight="1">
      <c r="A24" s="92"/>
      <c r="B24" s="93"/>
      <c r="C24" s="94"/>
      <c r="D24" s="94"/>
      <c r="E24" s="95"/>
      <c r="F24" s="95"/>
      <c r="G24" s="95"/>
      <c r="H24" s="96"/>
      <c r="I24" s="145"/>
      <c r="J24" s="145"/>
    </row>
    <row r="25" spans="1:10" ht="15.2" customHeight="1">
      <c r="A25" s="92"/>
      <c r="B25" s="93"/>
      <c r="C25" s="94"/>
      <c r="D25" s="94"/>
      <c r="E25" s="95"/>
      <c r="F25" s="95"/>
      <c r="G25" s="95"/>
      <c r="H25" s="96"/>
      <c r="I25" s="145"/>
      <c r="J25" s="145"/>
    </row>
    <row r="26" spans="1:10" ht="15.2" customHeight="1">
      <c r="A26" s="92"/>
      <c r="B26" s="93"/>
      <c r="C26" s="94"/>
      <c r="D26" s="94"/>
      <c r="E26" s="95"/>
      <c r="F26" s="95"/>
      <c r="G26" s="95"/>
      <c r="H26" s="96"/>
      <c r="I26" s="145"/>
      <c r="J26" s="145"/>
    </row>
    <row r="27" spans="1:10" ht="15.2" customHeight="1">
      <c r="A27" s="92"/>
      <c r="B27" s="93"/>
      <c r="C27" s="94"/>
      <c r="D27" s="94"/>
      <c r="E27" s="95"/>
      <c r="F27" s="95"/>
      <c r="G27" s="95"/>
      <c r="H27" s="96"/>
      <c r="I27" s="145"/>
      <c r="J27" s="145"/>
    </row>
    <row r="28" spans="1:10" ht="15.2" customHeight="1">
      <c r="A28" s="138"/>
      <c r="B28" s="138"/>
      <c r="C28" s="138"/>
      <c r="D28" s="138"/>
      <c r="E28" s="138"/>
      <c r="F28" s="91"/>
      <c r="G28" s="91"/>
    </row>
    <row r="29" spans="1:10">
      <c r="A29" s="82"/>
      <c r="B29" s="82"/>
      <c r="C29" s="82"/>
      <c r="D29" s="82"/>
      <c r="E29" s="82"/>
      <c r="F29" s="82"/>
      <c r="G29" s="82"/>
      <c r="H29" s="78"/>
      <c r="I29" s="141"/>
      <c r="J29" s="142"/>
    </row>
    <row r="30" spans="1:10">
      <c r="A30" s="82"/>
      <c r="B30" s="82"/>
      <c r="C30" s="83"/>
      <c r="D30" s="82"/>
      <c r="E30" s="82"/>
      <c r="F30" s="82"/>
      <c r="G30" s="82"/>
      <c r="H30" s="79"/>
      <c r="I30" s="80"/>
      <c r="J30" s="81"/>
    </row>
    <row r="31" spans="1:10">
      <c r="A31" s="82"/>
      <c r="B31" s="82"/>
      <c r="C31" s="83"/>
      <c r="D31" s="82"/>
      <c r="E31" s="82"/>
      <c r="F31" s="82"/>
      <c r="G31" s="82"/>
      <c r="H31" s="79"/>
      <c r="I31" s="79"/>
      <c r="J31" s="79"/>
    </row>
    <row r="32" spans="1:10">
      <c r="A32" s="82"/>
      <c r="B32" s="82"/>
      <c r="C32" s="82"/>
      <c r="D32" s="82"/>
      <c r="E32" s="82"/>
      <c r="F32" s="82"/>
      <c r="G32" s="82"/>
    </row>
    <row r="33" spans="1:8">
      <c r="A33" s="82"/>
      <c r="B33" s="82"/>
      <c r="C33" s="82"/>
      <c r="D33" s="82"/>
      <c r="E33" s="82"/>
      <c r="F33" s="82"/>
      <c r="G33" s="82"/>
    </row>
    <row r="37" spans="1:8">
      <c r="H37" s="77"/>
    </row>
  </sheetData>
  <sheetProtection algorithmName="SHA-512" hashValue="RuOycG41YQsueAni/YLQvJ/pvAcUrQau99xrTvTo5ymCpSBJHA8E5+xZnlUsEYGLH2JCOOMBXmqjcz+xHBDO0w==" saltValue="tO7kQDG/f+a57+ss8RJjVQ==" spinCount="100000" sheet="1" objects="1" scenarios="1"/>
  <mergeCells count="30">
    <mergeCell ref="I16:J16"/>
    <mergeCell ref="I17:J17"/>
    <mergeCell ref="A28:E28"/>
    <mergeCell ref="I20:J20"/>
    <mergeCell ref="I29:J29"/>
    <mergeCell ref="I19:J19"/>
    <mergeCell ref="I21:J21"/>
    <mergeCell ref="I22:J22"/>
    <mergeCell ref="I23:J23"/>
    <mergeCell ref="I24:J24"/>
    <mergeCell ref="I25:J25"/>
    <mergeCell ref="I26:J26"/>
    <mergeCell ref="I27:J27"/>
    <mergeCell ref="A21:C21"/>
    <mergeCell ref="I18:J18"/>
    <mergeCell ref="I5:J5"/>
    <mergeCell ref="A1:J1"/>
    <mergeCell ref="A2:J2"/>
    <mergeCell ref="I3:J3"/>
    <mergeCell ref="I4:J4"/>
    <mergeCell ref="I12:J12"/>
    <mergeCell ref="I13:J13"/>
    <mergeCell ref="I14:J14"/>
    <mergeCell ref="I15:J15"/>
    <mergeCell ref="I6:J6"/>
    <mergeCell ref="I7:J7"/>
    <mergeCell ref="I9:J9"/>
    <mergeCell ref="I10:J10"/>
    <mergeCell ref="I11:J11"/>
    <mergeCell ref="I8:J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38F21-A783-4A20-97C3-8CFFBD68EF27}">
  <dimension ref="A1:C21"/>
  <sheetViews>
    <sheetView workbookViewId="0">
      <selection activeCell="C13" sqref="C13"/>
    </sheetView>
  </sheetViews>
  <sheetFormatPr defaultRowHeight="15"/>
  <cols>
    <col min="1" max="1" width="27" bestFit="1" customWidth="1"/>
    <col min="2" max="2" width="36.85546875" customWidth="1"/>
    <col min="3" max="3" width="43.28515625" customWidth="1"/>
  </cols>
  <sheetData>
    <row r="1" spans="1:3" ht="26.25">
      <c r="A1" s="150" t="s">
        <v>41</v>
      </c>
      <c r="B1" s="151"/>
      <c r="C1" s="152"/>
    </row>
    <row r="2" spans="1:3" ht="21">
      <c r="A2" s="153" t="s">
        <v>42</v>
      </c>
      <c r="B2" s="154"/>
      <c r="C2" s="155"/>
    </row>
    <row r="3" spans="1:3">
      <c r="A3" s="115"/>
      <c r="B3" s="116"/>
      <c r="C3" s="117"/>
    </row>
    <row r="4" spans="1:3" ht="51.75" customHeight="1">
      <c r="A4" s="156" t="s">
        <v>62</v>
      </c>
      <c r="B4" s="157"/>
      <c r="C4" s="158"/>
    </row>
    <row r="5" spans="1:3" ht="19.5" customHeight="1">
      <c r="A5" s="118" t="s">
        <v>43</v>
      </c>
      <c r="B5" s="119"/>
      <c r="C5" s="120"/>
    </row>
    <row r="6" spans="1:3">
      <c r="A6" s="159" t="s">
        <v>44</v>
      </c>
      <c r="B6" s="160"/>
      <c r="C6" s="161"/>
    </row>
    <row r="7" spans="1:3">
      <c r="A7" s="162" t="s">
        <v>45</v>
      </c>
      <c r="B7" s="164" t="s">
        <v>46</v>
      </c>
      <c r="C7" s="165"/>
    </row>
    <row r="8" spans="1:3">
      <c r="A8" s="163"/>
      <c r="B8" s="166"/>
      <c r="C8" s="167"/>
    </row>
    <row r="9" spans="1:3">
      <c r="A9" s="121" t="s">
        <v>47</v>
      </c>
      <c r="B9" s="121" t="s">
        <v>48</v>
      </c>
      <c r="C9" s="121" t="s">
        <v>49</v>
      </c>
    </row>
    <row r="10" spans="1:3">
      <c r="A10" s="122" t="s">
        <v>50</v>
      </c>
      <c r="B10" s="123"/>
      <c r="C10" s="123"/>
    </row>
    <row r="11" spans="1:3">
      <c r="A11" s="122" t="s">
        <v>51</v>
      </c>
      <c r="B11" s="123"/>
      <c r="C11" s="123"/>
    </row>
    <row r="12" spans="1:3">
      <c r="A12" s="122" t="s">
        <v>52</v>
      </c>
      <c r="B12" s="123"/>
      <c r="C12" s="123"/>
    </row>
    <row r="13" spans="1:3">
      <c r="A13" s="122" t="s">
        <v>53</v>
      </c>
      <c r="B13" s="123"/>
      <c r="C13" s="123"/>
    </row>
    <row r="14" spans="1:3">
      <c r="A14" s="122" t="s">
        <v>54</v>
      </c>
      <c r="B14" s="123"/>
      <c r="C14" s="123"/>
    </row>
    <row r="15" spans="1:3">
      <c r="A15" s="124" t="s">
        <v>55</v>
      </c>
      <c r="B15" s="125"/>
      <c r="C15" s="125"/>
    </row>
    <row r="16" spans="1:3">
      <c r="A16" s="122" t="s">
        <v>56</v>
      </c>
      <c r="B16" s="125"/>
      <c r="C16" s="125"/>
    </row>
    <row r="17" spans="1:3">
      <c r="A17" s="122" t="s">
        <v>57</v>
      </c>
      <c r="B17" s="125"/>
      <c r="C17" s="125"/>
    </row>
    <row r="18" spans="1:3">
      <c r="A18" s="122" t="s">
        <v>58</v>
      </c>
      <c r="B18" s="125"/>
      <c r="C18" s="125"/>
    </row>
    <row r="19" spans="1:3">
      <c r="A19" s="122" t="s">
        <v>59</v>
      </c>
      <c r="B19" s="125"/>
      <c r="C19" s="126"/>
    </row>
    <row r="20" spans="1:3">
      <c r="A20" s="127" t="s">
        <v>60</v>
      </c>
      <c r="B20" s="128">
        <f>ROUND(((1+(B$10/100+B$11/100+B$12/100))*(1+B$13/100)*(1+B$14/100))/((1-(B$16/100+B$17/100+B$18/100+B$19/100)))-1,4)</f>
        <v>0</v>
      </c>
      <c r="C20" s="128">
        <f>ROUND(((1+(C$10/100+C$11/100+C$12/100))*(1+C$13/100)*(1+C$14/100))/((1-(C$16/100+C$17/100+C$18/100+C$19/100)))-1,4)</f>
        <v>0</v>
      </c>
    </row>
    <row r="21" spans="1:3">
      <c r="A21" s="147" t="s">
        <v>61</v>
      </c>
      <c r="B21" s="148"/>
      <c r="C21" s="149"/>
    </row>
  </sheetData>
  <mergeCells count="7">
    <mergeCell ref="A21:C21"/>
    <mergeCell ref="A1:C1"/>
    <mergeCell ref="A2:C2"/>
    <mergeCell ref="A4:C4"/>
    <mergeCell ref="A6:C6"/>
    <mergeCell ref="A7:A8"/>
    <mergeCell ref="B7:C8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30A7B-FB21-4BCE-A7B9-A8D60BC756D0}">
  <sheetPr>
    <pageSetUpPr fitToPage="1"/>
  </sheetPr>
  <dimension ref="A1:L186"/>
  <sheetViews>
    <sheetView zoomScaleNormal="100" workbookViewId="0">
      <selection activeCell="H2" sqref="H2"/>
    </sheetView>
  </sheetViews>
  <sheetFormatPr defaultRowHeight="15"/>
  <cols>
    <col min="1" max="1" width="10.7109375" customWidth="1"/>
    <col min="2" max="2" width="16.140625" customWidth="1"/>
    <col min="3" max="3" width="15.42578125" customWidth="1"/>
    <col min="4" max="4" width="7.140625" customWidth="1"/>
    <col min="5" max="5" width="7.42578125" customWidth="1"/>
    <col min="6" max="6" width="20.140625" customWidth="1"/>
    <col min="7" max="7" width="115.140625" customWidth="1"/>
    <col min="9" max="9" width="14.140625" customWidth="1"/>
    <col min="10" max="10" width="13.7109375" customWidth="1"/>
    <col min="11" max="11" width="13.42578125" customWidth="1"/>
    <col min="12" max="12" width="87.140625" customWidth="1"/>
  </cols>
  <sheetData>
    <row r="1" spans="1:12" ht="15.75" customHeight="1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</row>
    <row r="2" spans="1:12" ht="25.5">
      <c r="A2" s="19" t="s">
        <v>12</v>
      </c>
      <c r="B2" s="16" t="s">
        <v>9</v>
      </c>
      <c r="C2" s="16" t="s">
        <v>10</v>
      </c>
      <c r="D2" s="11" t="s">
        <v>4</v>
      </c>
      <c r="E2" s="11" t="s">
        <v>1</v>
      </c>
      <c r="F2" s="11" t="s">
        <v>6</v>
      </c>
      <c r="G2" s="11" t="s">
        <v>0</v>
      </c>
      <c r="H2" s="11" t="s">
        <v>2</v>
      </c>
      <c r="I2" s="12" t="s">
        <v>5</v>
      </c>
      <c r="J2" s="15" t="s">
        <v>7</v>
      </c>
      <c r="K2" s="15" t="s">
        <v>8</v>
      </c>
      <c r="L2" s="15" t="s">
        <v>11</v>
      </c>
    </row>
    <row r="3" spans="1:12">
      <c r="A3" s="14"/>
      <c r="B3" s="64"/>
      <c r="C3" s="21"/>
      <c r="D3" s="21"/>
      <c r="E3" s="47"/>
      <c r="F3" s="46"/>
      <c r="G3" s="53"/>
      <c r="H3" s="58"/>
      <c r="I3" s="55"/>
      <c r="J3" s="58"/>
      <c r="K3" s="59"/>
    </row>
    <row r="4" spans="1:12">
      <c r="A4" s="14"/>
      <c r="B4" s="64"/>
      <c r="C4" s="64"/>
      <c r="D4" s="21"/>
      <c r="E4" s="22"/>
      <c r="F4" s="23"/>
      <c r="G4" s="54"/>
      <c r="H4" s="13"/>
      <c r="I4" s="13"/>
      <c r="J4" s="57"/>
      <c r="K4" s="60"/>
    </row>
    <row r="5" spans="1:12">
      <c r="A5" s="14"/>
      <c r="B5" s="64"/>
      <c r="C5" s="64"/>
      <c r="D5" s="21"/>
      <c r="E5" s="30"/>
      <c r="F5" s="31"/>
      <c r="G5" s="54"/>
      <c r="H5" s="13"/>
      <c r="I5" s="13"/>
      <c r="J5" s="57"/>
      <c r="K5" s="60"/>
    </row>
    <row r="6" spans="1:12">
      <c r="A6" s="14"/>
      <c r="B6" s="64"/>
      <c r="C6" s="64"/>
      <c r="D6" s="21"/>
      <c r="E6" s="30"/>
      <c r="F6" s="31"/>
      <c r="G6" s="45"/>
      <c r="H6" s="13"/>
      <c r="I6" s="56"/>
      <c r="J6" s="61"/>
      <c r="K6" s="60"/>
    </row>
    <row r="7" spans="1:12">
      <c r="A7" s="14"/>
      <c r="B7" s="64"/>
      <c r="C7" s="64"/>
      <c r="D7" s="21"/>
      <c r="E7" s="47"/>
      <c r="F7" s="46"/>
      <c r="G7" s="45"/>
      <c r="H7" s="46"/>
      <c r="I7" s="47"/>
      <c r="J7" s="43"/>
      <c r="K7" s="60"/>
    </row>
    <row r="8" spans="1:12">
      <c r="A8" s="14"/>
      <c r="B8" s="64"/>
      <c r="C8" s="65"/>
      <c r="D8" s="21"/>
      <c r="E8" s="22"/>
      <c r="F8" s="23"/>
      <c r="G8" s="54"/>
      <c r="H8" s="50"/>
      <c r="I8" s="51"/>
      <c r="J8" s="62"/>
      <c r="K8" s="60"/>
    </row>
    <row r="9" spans="1:12">
      <c r="A9" s="14"/>
      <c r="B9" s="64"/>
      <c r="C9" s="65"/>
      <c r="D9" s="35"/>
      <c r="E9" s="47"/>
      <c r="F9" s="46"/>
      <c r="G9" s="45"/>
      <c r="H9" s="46"/>
      <c r="I9" s="47"/>
      <c r="J9" s="48"/>
      <c r="K9" s="60"/>
    </row>
    <row r="10" spans="1:12">
      <c r="A10" s="14"/>
      <c r="B10" s="64"/>
      <c r="C10" s="65"/>
      <c r="D10" s="35"/>
      <c r="E10" s="47"/>
      <c r="F10" s="46"/>
      <c r="G10" s="45"/>
      <c r="H10" s="46"/>
      <c r="I10" s="47"/>
      <c r="J10" s="48"/>
      <c r="K10" s="60"/>
    </row>
    <row r="11" spans="1:12">
      <c r="A11" s="14"/>
      <c r="B11" s="64"/>
      <c r="C11" s="65"/>
      <c r="D11" s="35"/>
      <c r="E11" s="47"/>
      <c r="F11" s="46"/>
      <c r="G11" s="45"/>
      <c r="H11" s="46"/>
      <c r="I11" s="67"/>
      <c r="J11" s="43"/>
      <c r="K11" s="60"/>
    </row>
    <row r="12" spans="1:12">
      <c r="A12" s="14"/>
      <c r="B12" s="64"/>
      <c r="C12" s="65"/>
      <c r="D12" s="35"/>
      <c r="E12" s="47"/>
      <c r="F12" s="46"/>
      <c r="G12" s="45"/>
      <c r="H12" s="46"/>
      <c r="I12" s="67"/>
      <c r="J12" s="43"/>
      <c r="K12" s="60"/>
    </row>
    <row r="13" spans="1:12">
      <c r="A13" s="14"/>
      <c r="B13" s="64"/>
      <c r="C13" s="64"/>
      <c r="D13" s="35"/>
      <c r="E13" s="47"/>
      <c r="F13" s="46"/>
      <c r="G13" s="45"/>
      <c r="H13" s="46"/>
      <c r="I13" s="47"/>
      <c r="J13" s="43"/>
      <c r="K13" s="60"/>
    </row>
    <row r="14" spans="1:12">
      <c r="A14" s="14"/>
      <c r="B14" s="64"/>
      <c r="C14" s="65"/>
      <c r="D14" s="35"/>
      <c r="E14" s="30"/>
      <c r="F14" s="31"/>
      <c r="G14" s="5"/>
      <c r="H14" s="34"/>
      <c r="I14" s="21"/>
      <c r="J14" s="61"/>
      <c r="K14" s="60"/>
    </row>
    <row r="15" spans="1:12">
      <c r="A15" s="14"/>
      <c r="B15" s="66"/>
      <c r="C15" s="21"/>
      <c r="D15" s="35"/>
      <c r="E15" s="30"/>
      <c r="F15" s="31"/>
      <c r="G15" s="5"/>
      <c r="H15" s="34"/>
      <c r="I15" s="21"/>
      <c r="J15" s="61"/>
      <c r="K15" s="60">
        <f t="shared" ref="K15:K36" si="0">I15*J15</f>
        <v>0</v>
      </c>
    </row>
    <row r="16" spans="1:12">
      <c r="A16" s="14"/>
      <c r="B16" s="66"/>
      <c r="C16" s="21"/>
      <c r="D16" s="35"/>
      <c r="E16" s="30"/>
      <c r="F16" s="31"/>
      <c r="G16" s="5"/>
      <c r="H16" s="34"/>
      <c r="I16" s="21"/>
      <c r="J16" s="61"/>
      <c r="K16" s="60">
        <f t="shared" si="0"/>
        <v>0</v>
      </c>
    </row>
    <row r="17" spans="1:11">
      <c r="A17" s="14"/>
      <c r="B17" s="64"/>
      <c r="C17" s="65"/>
      <c r="D17" s="35"/>
      <c r="E17" s="30"/>
      <c r="F17" s="31"/>
      <c r="G17" s="5"/>
      <c r="H17" s="34"/>
      <c r="I17" s="21"/>
      <c r="J17" s="61"/>
      <c r="K17" s="60">
        <f t="shared" si="0"/>
        <v>0</v>
      </c>
    </row>
    <row r="18" spans="1:11">
      <c r="A18" s="14"/>
      <c r="B18" s="64"/>
      <c r="C18" s="65"/>
      <c r="D18" s="35"/>
      <c r="E18" s="30"/>
      <c r="F18" s="31"/>
      <c r="G18" s="36"/>
      <c r="H18" s="37"/>
      <c r="I18" s="21"/>
      <c r="J18" s="61"/>
      <c r="K18" s="60">
        <f t="shared" si="0"/>
        <v>0</v>
      </c>
    </row>
    <row r="19" spans="1:11">
      <c r="A19" s="14"/>
      <c r="B19" s="64"/>
      <c r="C19" s="65"/>
      <c r="D19" s="35"/>
      <c r="E19" s="30"/>
      <c r="F19" s="31"/>
      <c r="G19" s="5"/>
      <c r="H19" s="38"/>
      <c r="I19" s="21"/>
      <c r="J19" s="61"/>
      <c r="K19" s="60">
        <f t="shared" si="0"/>
        <v>0</v>
      </c>
    </row>
    <row r="20" spans="1:11">
      <c r="A20" s="14"/>
      <c r="B20" s="64"/>
      <c r="C20" s="65"/>
      <c r="D20" s="35"/>
      <c r="E20" s="30"/>
      <c r="F20" s="31"/>
      <c r="G20" s="10"/>
      <c r="H20" s="21"/>
      <c r="I20" s="21"/>
      <c r="J20" s="61"/>
      <c r="K20" s="60">
        <f t="shared" si="0"/>
        <v>0</v>
      </c>
    </row>
    <row r="21" spans="1:11">
      <c r="A21" s="14"/>
      <c r="B21" s="66"/>
      <c r="C21" s="65"/>
      <c r="D21" s="35"/>
      <c r="E21" s="21"/>
      <c r="F21" s="31"/>
      <c r="G21" s="10"/>
      <c r="H21" s="38"/>
      <c r="I21" s="8"/>
      <c r="J21" s="61"/>
      <c r="K21" s="60">
        <f t="shared" si="0"/>
        <v>0</v>
      </c>
    </row>
    <row r="22" spans="1:11">
      <c r="A22" s="14"/>
      <c r="B22" s="64"/>
      <c r="C22" s="65"/>
      <c r="D22" s="21"/>
      <c r="E22" s="21"/>
      <c r="F22" s="21"/>
      <c r="G22" s="17"/>
      <c r="H22" s="21"/>
      <c r="I22" s="21"/>
      <c r="J22" s="61"/>
      <c r="K22" s="60">
        <f t="shared" si="0"/>
        <v>0</v>
      </c>
    </row>
    <row r="23" spans="1:11">
      <c r="A23" s="14"/>
      <c r="B23" s="64"/>
      <c r="C23" s="65"/>
      <c r="D23" s="21"/>
      <c r="E23" s="30"/>
      <c r="F23" s="21"/>
      <c r="G23" s="17"/>
      <c r="H23" s="21"/>
      <c r="I23" s="21"/>
      <c r="J23" s="61"/>
      <c r="K23" s="60">
        <f t="shared" si="0"/>
        <v>0</v>
      </c>
    </row>
    <row r="24" spans="1:11">
      <c r="A24" s="14"/>
      <c r="B24" s="64"/>
      <c r="C24" s="65"/>
      <c r="D24" s="21"/>
      <c r="E24" s="30"/>
      <c r="F24" s="21"/>
      <c r="G24" s="17"/>
      <c r="H24" s="21"/>
      <c r="I24" s="21"/>
      <c r="J24" s="61"/>
      <c r="K24" s="60">
        <f t="shared" si="0"/>
        <v>0</v>
      </c>
    </row>
    <row r="25" spans="1:11">
      <c r="A25" s="14"/>
      <c r="B25" s="64"/>
      <c r="C25" s="65"/>
      <c r="D25" s="21"/>
      <c r="E25" s="21"/>
      <c r="F25" s="21"/>
      <c r="G25" s="5"/>
      <c r="H25" s="21"/>
      <c r="I25" s="21"/>
      <c r="J25" s="61"/>
      <c r="K25" s="60">
        <f t="shared" si="0"/>
        <v>0</v>
      </c>
    </row>
    <row r="26" spans="1:11">
      <c r="A26" s="14"/>
      <c r="B26" s="64"/>
      <c r="C26" s="65"/>
      <c r="D26" s="35"/>
      <c r="E26" s="30"/>
      <c r="F26" s="23"/>
      <c r="G26" s="5"/>
      <c r="H26" s="34"/>
      <c r="I26" s="21"/>
      <c r="J26" s="61"/>
      <c r="K26" s="60">
        <f t="shared" si="0"/>
        <v>0</v>
      </c>
    </row>
    <row r="27" spans="1:11">
      <c r="A27" s="9"/>
      <c r="B27" s="64"/>
      <c r="C27" s="65"/>
      <c r="D27" s="35"/>
      <c r="E27" s="30"/>
      <c r="F27" s="23"/>
      <c r="G27" s="5"/>
      <c r="H27" s="34"/>
      <c r="I27" s="21"/>
      <c r="J27" s="61"/>
      <c r="K27" s="60">
        <f t="shared" si="0"/>
        <v>0</v>
      </c>
    </row>
    <row r="28" spans="1:11">
      <c r="A28" s="9"/>
      <c r="B28" s="64"/>
      <c r="C28" s="65"/>
      <c r="D28" s="21"/>
      <c r="E28" s="21"/>
      <c r="F28" s="21"/>
      <c r="G28" s="17"/>
      <c r="H28" s="21"/>
      <c r="I28" s="21"/>
      <c r="J28" s="63"/>
      <c r="K28" s="52">
        <f t="shared" si="0"/>
        <v>0</v>
      </c>
    </row>
    <row r="29" spans="1:11">
      <c r="A29" s="9"/>
      <c r="B29" s="64"/>
      <c r="C29" s="65"/>
      <c r="D29" s="21"/>
      <c r="E29" s="21"/>
      <c r="F29" s="21"/>
      <c r="G29" s="17"/>
      <c r="H29" s="21"/>
      <c r="I29" s="21"/>
      <c r="J29" s="63"/>
      <c r="K29" s="52">
        <f t="shared" si="0"/>
        <v>0</v>
      </c>
    </row>
    <row r="30" spans="1:11">
      <c r="A30" s="9"/>
      <c r="B30" s="64"/>
      <c r="C30" s="65"/>
      <c r="D30" s="35"/>
      <c r="E30" s="35"/>
      <c r="F30" s="17"/>
      <c r="G30" s="5"/>
      <c r="H30" s="21"/>
      <c r="I30" s="21"/>
      <c r="J30" s="63"/>
      <c r="K30" s="52">
        <f t="shared" si="0"/>
        <v>0</v>
      </c>
    </row>
    <row r="31" spans="1:11">
      <c r="A31" s="9"/>
      <c r="B31" s="64"/>
      <c r="C31" s="65"/>
      <c r="D31" s="35"/>
      <c r="E31" s="35"/>
      <c r="F31" s="17"/>
      <c r="G31" s="5"/>
      <c r="H31" s="21"/>
      <c r="I31" s="21"/>
      <c r="J31" s="63"/>
      <c r="K31" s="52">
        <f t="shared" si="0"/>
        <v>0</v>
      </c>
    </row>
    <row r="32" spans="1:11">
      <c r="A32" s="9"/>
      <c r="B32" s="64"/>
      <c r="C32" s="65"/>
      <c r="D32" s="35"/>
      <c r="E32" s="35"/>
      <c r="F32" s="17"/>
      <c r="G32" s="5"/>
      <c r="H32" s="21"/>
      <c r="I32" s="21"/>
      <c r="J32" s="63"/>
      <c r="K32" s="52">
        <f t="shared" si="0"/>
        <v>0</v>
      </c>
    </row>
    <row r="33" spans="1:11">
      <c r="A33" s="9"/>
      <c r="B33" s="64"/>
      <c r="C33" s="65"/>
      <c r="D33" s="35"/>
      <c r="E33" s="35"/>
      <c r="F33" s="17"/>
      <c r="G33" s="5"/>
      <c r="H33" s="21"/>
      <c r="I33" s="21"/>
      <c r="J33" s="63"/>
      <c r="K33" s="52">
        <f t="shared" si="0"/>
        <v>0</v>
      </c>
    </row>
    <row r="34" spans="1:11">
      <c r="A34" s="9"/>
      <c r="B34" s="32"/>
      <c r="C34" s="33"/>
      <c r="D34" s="35"/>
      <c r="E34" s="35"/>
      <c r="F34" s="17"/>
      <c r="G34" s="5"/>
      <c r="H34" s="21"/>
      <c r="I34" s="21"/>
      <c r="J34" s="17"/>
      <c r="K34" s="52">
        <f t="shared" si="0"/>
        <v>0</v>
      </c>
    </row>
    <row r="35" spans="1:11">
      <c r="A35" s="9"/>
      <c r="B35" s="33"/>
      <c r="C35" s="17"/>
      <c r="D35" s="21"/>
      <c r="E35" s="22"/>
      <c r="F35" s="23"/>
      <c r="G35" s="5"/>
      <c r="H35" s="24"/>
      <c r="I35" s="21"/>
      <c r="J35" s="17"/>
      <c r="K35" s="52">
        <f t="shared" si="0"/>
        <v>0</v>
      </c>
    </row>
    <row r="36" spans="1:11">
      <c r="A36" s="9"/>
      <c r="B36" s="33"/>
      <c r="C36" s="17"/>
      <c r="D36" s="21"/>
      <c r="E36" s="22"/>
      <c r="F36" s="23"/>
      <c r="G36" s="5"/>
      <c r="H36" s="24"/>
      <c r="I36" s="21"/>
      <c r="J36" s="17"/>
      <c r="K36" s="52">
        <f t="shared" si="0"/>
        <v>0</v>
      </c>
    </row>
    <row r="37" spans="1:11">
      <c r="A37" s="9"/>
      <c r="B37" s="33"/>
      <c r="C37" s="17"/>
      <c r="D37" s="21"/>
      <c r="E37" s="35"/>
      <c r="F37" s="31"/>
      <c r="G37" s="5"/>
      <c r="H37" s="21"/>
      <c r="I37" s="21"/>
      <c r="J37" s="17"/>
      <c r="K37" s="17"/>
    </row>
    <row r="38" spans="1:11">
      <c r="A38" s="9"/>
      <c r="B38" s="33"/>
      <c r="C38" s="17"/>
      <c r="D38" s="35"/>
      <c r="E38" s="35"/>
      <c r="F38" s="35"/>
      <c r="G38" s="17"/>
      <c r="H38" s="21"/>
      <c r="I38" s="21"/>
      <c r="J38" s="17"/>
      <c r="K38" s="17"/>
    </row>
    <row r="39" spans="1:11">
      <c r="A39" s="9"/>
      <c r="B39" s="33"/>
      <c r="C39" s="33"/>
      <c r="D39" s="39"/>
      <c r="E39" s="22"/>
      <c r="F39" s="31"/>
      <c r="G39" s="5"/>
      <c r="H39" s="34"/>
      <c r="I39" s="21"/>
      <c r="J39" s="17"/>
      <c r="K39" s="17"/>
    </row>
    <row r="40" spans="1:11">
      <c r="A40" s="9"/>
      <c r="B40" s="33"/>
      <c r="C40" s="33"/>
      <c r="D40" s="39"/>
      <c r="E40" s="22"/>
      <c r="F40" s="31"/>
      <c r="G40" s="5"/>
      <c r="H40" s="34"/>
      <c r="I40" s="21"/>
      <c r="J40" s="17"/>
      <c r="K40" s="17"/>
    </row>
    <row r="41" spans="1:11">
      <c r="A41" s="9"/>
      <c r="B41" s="33"/>
      <c r="C41" s="33"/>
      <c r="D41" s="39"/>
      <c r="E41" s="30"/>
      <c r="F41" s="31"/>
      <c r="G41" s="5"/>
      <c r="H41" s="38"/>
      <c r="I41" s="21"/>
      <c r="J41" s="17"/>
      <c r="K41" s="17"/>
    </row>
    <row r="42" spans="1:11">
      <c r="A42" s="9"/>
      <c r="B42" s="40"/>
      <c r="C42" s="33"/>
      <c r="D42" s="39"/>
      <c r="E42" s="21"/>
      <c r="F42" s="35"/>
      <c r="G42" s="5"/>
      <c r="H42" s="21"/>
      <c r="I42" s="21"/>
      <c r="J42" s="17"/>
      <c r="K42" s="17"/>
    </row>
    <row r="43" spans="1:11">
      <c r="A43" s="9"/>
      <c r="B43" s="40"/>
      <c r="C43" s="33"/>
      <c r="D43" s="39"/>
      <c r="E43" s="30"/>
      <c r="F43" s="35"/>
      <c r="G43" s="5"/>
      <c r="H43" s="34"/>
      <c r="I43" s="21"/>
      <c r="J43" s="17"/>
      <c r="K43" s="17"/>
    </row>
    <row r="44" spans="1:11">
      <c r="A44" s="9"/>
      <c r="B44" s="40"/>
      <c r="C44" s="33"/>
      <c r="D44" s="39"/>
      <c r="E44" s="22"/>
      <c r="F44" s="23"/>
      <c r="G44" s="5"/>
      <c r="H44" s="24"/>
      <c r="I44" s="21"/>
      <c r="J44" s="17"/>
      <c r="K44" s="17"/>
    </row>
    <row r="45" spans="1:11">
      <c r="A45" s="9"/>
      <c r="B45" s="33"/>
      <c r="C45" s="17"/>
      <c r="D45" s="21"/>
      <c r="E45" s="41"/>
      <c r="F45" s="41"/>
      <c r="G45" s="10"/>
      <c r="H45" s="24"/>
      <c r="I45" s="21"/>
      <c r="J45" s="17"/>
      <c r="K45" s="17"/>
    </row>
    <row r="46" spans="1:11">
      <c r="A46" s="9"/>
      <c r="B46" s="33"/>
      <c r="C46" s="17"/>
      <c r="D46" s="21"/>
      <c r="E46" s="41"/>
      <c r="F46" s="41"/>
      <c r="G46" s="10"/>
      <c r="H46" s="21"/>
      <c r="I46" s="21"/>
      <c r="J46" s="17"/>
      <c r="K46" s="17"/>
    </row>
    <row r="47" spans="1:11">
      <c r="A47" s="9"/>
      <c r="B47" s="18"/>
      <c r="C47" s="9"/>
      <c r="D47" s="21"/>
      <c r="E47" s="6"/>
      <c r="F47" s="7"/>
      <c r="G47" s="10"/>
      <c r="H47" s="13"/>
      <c r="I47" s="13"/>
      <c r="J47" s="9"/>
      <c r="K47" s="9"/>
    </row>
    <row r="48" spans="1:11">
      <c r="A48" s="9"/>
      <c r="B48" s="18"/>
      <c r="C48" s="9"/>
      <c r="D48" s="21"/>
      <c r="E48" s="6"/>
      <c r="F48" s="7"/>
      <c r="G48" s="10"/>
      <c r="H48" s="13"/>
      <c r="I48" s="13"/>
    </row>
    <row r="49" spans="1:9">
      <c r="A49" s="9"/>
      <c r="B49" s="18"/>
      <c r="C49" s="9"/>
      <c r="D49" s="14"/>
      <c r="E49" s="14"/>
      <c r="F49" s="7"/>
      <c r="G49" s="9"/>
      <c r="H49" s="14"/>
      <c r="I49" s="14"/>
    </row>
    <row r="50" spans="1:9">
      <c r="A50" s="9"/>
      <c r="B50" s="9"/>
      <c r="C50" s="9"/>
      <c r="D50" s="9"/>
      <c r="E50" s="9"/>
      <c r="F50" s="9"/>
      <c r="G50" s="9"/>
      <c r="H50" s="9"/>
      <c r="I50" s="9"/>
    </row>
    <row r="51" spans="1:9">
      <c r="A51" s="9"/>
      <c r="B51" s="9"/>
      <c r="C51" s="9"/>
      <c r="D51" s="9"/>
      <c r="E51" s="9"/>
      <c r="F51" s="9"/>
      <c r="G51" s="9"/>
      <c r="H51" s="9"/>
      <c r="I51" s="9"/>
    </row>
    <row r="52" spans="1:9">
      <c r="A52" s="9"/>
      <c r="B52" s="9"/>
      <c r="C52" s="9"/>
      <c r="D52" s="9"/>
      <c r="E52" s="9"/>
      <c r="F52" s="9"/>
      <c r="G52" s="9"/>
      <c r="H52" s="9"/>
      <c r="I52" s="9"/>
    </row>
    <row r="53" spans="1:9">
      <c r="A53" s="9"/>
      <c r="B53" s="9"/>
      <c r="C53" s="9"/>
      <c r="D53" s="9"/>
      <c r="E53" s="9"/>
      <c r="F53" s="9"/>
      <c r="G53" s="9"/>
      <c r="H53" s="9"/>
      <c r="I53" s="9"/>
    </row>
    <row r="54" spans="1:9">
      <c r="A54" s="9"/>
      <c r="B54" s="9"/>
      <c r="C54" s="9"/>
      <c r="D54" s="9"/>
      <c r="E54" s="9"/>
      <c r="F54" s="9"/>
      <c r="G54" s="9"/>
      <c r="H54" s="9"/>
      <c r="I54" s="9"/>
    </row>
    <row r="55" spans="1:9">
      <c r="A55" s="9"/>
      <c r="B55" s="9"/>
      <c r="C55" s="9"/>
      <c r="D55" s="9"/>
      <c r="E55" s="9"/>
      <c r="F55" s="9"/>
      <c r="G55" s="9"/>
      <c r="H55" s="9"/>
      <c r="I55" s="9"/>
    </row>
    <row r="56" spans="1:9">
      <c r="A56" s="9"/>
      <c r="B56" s="9"/>
      <c r="C56" s="9"/>
      <c r="D56" s="9"/>
      <c r="E56" s="9"/>
      <c r="F56" s="9"/>
      <c r="G56" s="9"/>
      <c r="H56" s="9"/>
      <c r="I56" s="9"/>
    </row>
    <row r="57" spans="1:9">
      <c r="A57" s="9"/>
      <c r="B57" s="9"/>
      <c r="C57" s="9"/>
      <c r="D57" s="9"/>
      <c r="E57" s="9"/>
      <c r="F57" s="9"/>
      <c r="G57" s="9"/>
      <c r="H57" s="9"/>
      <c r="I57" s="9"/>
    </row>
    <row r="58" spans="1:9">
      <c r="A58" s="9"/>
      <c r="B58" s="9"/>
      <c r="C58" s="9"/>
      <c r="D58" s="9"/>
      <c r="E58" s="9"/>
      <c r="F58" s="9"/>
      <c r="G58" s="9"/>
      <c r="H58" s="9"/>
      <c r="I58" s="9"/>
    </row>
    <row r="59" spans="1:9">
      <c r="A59" s="9"/>
      <c r="B59" s="9"/>
      <c r="C59" s="9"/>
      <c r="D59" s="9"/>
      <c r="E59" s="9"/>
      <c r="F59" s="9"/>
      <c r="G59" s="9"/>
      <c r="H59" s="9"/>
      <c r="I59" s="9"/>
    </row>
    <row r="60" spans="1:9">
      <c r="A60" s="9"/>
      <c r="B60" s="9"/>
      <c r="C60" s="9"/>
      <c r="D60" s="9"/>
      <c r="E60" s="9"/>
      <c r="F60" s="9"/>
      <c r="G60" s="9"/>
      <c r="H60" s="9"/>
      <c r="I60" s="9"/>
    </row>
    <row r="61" spans="1:9">
      <c r="A61" s="9"/>
      <c r="B61" s="9"/>
      <c r="C61" s="9"/>
      <c r="D61" s="9"/>
      <c r="E61" s="9"/>
      <c r="F61" s="9"/>
      <c r="G61" s="9"/>
      <c r="H61" s="9"/>
      <c r="I61" s="9"/>
    </row>
    <row r="62" spans="1:9">
      <c r="A62" s="9"/>
      <c r="B62" s="9"/>
      <c r="C62" s="9"/>
      <c r="D62" s="9"/>
      <c r="E62" s="9"/>
      <c r="F62" s="9"/>
      <c r="G62" s="9"/>
      <c r="H62" s="9"/>
      <c r="I62" s="9"/>
    </row>
    <row r="63" spans="1:9">
      <c r="A63" s="9"/>
      <c r="B63" s="9"/>
      <c r="C63" s="9"/>
      <c r="D63" s="9"/>
      <c r="E63" s="9"/>
      <c r="F63" s="9"/>
      <c r="G63" s="9"/>
      <c r="H63" s="9"/>
      <c r="I63" s="9"/>
    </row>
    <row r="64" spans="1:9">
      <c r="A64" s="9"/>
      <c r="B64" s="9"/>
      <c r="C64" s="9"/>
      <c r="D64" s="9"/>
      <c r="E64" s="9"/>
      <c r="F64" s="9"/>
      <c r="G64" s="9"/>
      <c r="H64" s="9"/>
      <c r="I64" s="9"/>
    </row>
    <row r="65" spans="1:9">
      <c r="A65" s="9"/>
      <c r="B65" s="9"/>
      <c r="C65" s="9"/>
      <c r="D65" s="9"/>
      <c r="E65" s="9"/>
      <c r="F65" s="9"/>
      <c r="G65" s="9"/>
      <c r="H65" s="9"/>
      <c r="I65" s="9"/>
    </row>
    <row r="66" spans="1:9">
      <c r="A66" s="9"/>
      <c r="B66" s="9"/>
      <c r="C66" s="9"/>
      <c r="D66" s="9"/>
      <c r="E66" s="9"/>
      <c r="F66" s="9"/>
      <c r="G66" s="9"/>
      <c r="H66" s="9"/>
      <c r="I66" s="9"/>
    </row>
    <row r="67" spans="1:9">
      <c r="A67" s="9"/>
      <c r="B67" s="9"/>
      <c r="C67" s="9"/>
      <c r="D67" s="9"/>
      <c r="E67" s="9"/>
      <c r="F67" s="9"/>
      <c r="G67" s="9"/>
      <c r="H67" s="9"/>
      <c r="I67" s="9"/>
    </row>
    <row r="68" spans="1:9">
      <c r="A68" s="9"/>
      <c r="B68" s="9"/>
      <c r="C68" s="9"/>
      <c r="D68" s="9"/>
      <c r="E68" s="9"/>
      <c r="F68" s="9"/>
      <c r="G68" s="9"/>
      <c r="H68" s="9"/>
      <c r="I68" s="9"/>
    </row>
    <row r="69" spans="1:9">
      <c r="A69" s="9"/>
      <c r="B69" s="9"/>
      <c r="C69" s="9"/>
      <c r="D69" s="9"/>
      <c r="E69" s="9"/>
      <c r="F69" s="9"/>
      <c r="G69" s="9"/>
      <c r="H69" s="9"/>
      <c r="I69" s="9"/>
    </row>
    <row r="70" spans="1:9">
      <c r="A70" s="9"/>
      <c r="B70" s="9"/>
      <c r="C70" s="9"/>
      <c r="D70" s="9"/>
      <c r="E70" s="9"/>
      <c r="F70" s="9"/>
      <c r="G70" s="9"/>
      <c r="H70" s="9"/>
      <c r="I70" s="9"/>
    </row>
    <row r="71" spans="1:9">
      <c r="A71" s="9"/>
      <c r="B71" s="9"/>
      <c r="C71" s="9"/>
      <c r="D71" s="9"/>
      <c r="E71" s="9"/>
      <c r="F71" s="9"/>
      <c r="G71" s="9"/>
      <c r="H71" s="9"/>
      <c r="I71" s="9"/>
    </row>
    <row r="72" spans="1:9">
      <c r="A72" s="9"/>
      <c r="B72" s="9"/>
      <c r="C72" s="9"/>
      <c r="D72" s="9"/>
      <c r="E72" s="9"/>
      <c r="F72" s="9"/>
      <c r="G72" s="9"/>
      <c r="H72" s="9"/>
      <c r="I72" s="9"/>
    </row>
    <row r="73" spans="1:9">
      <c r="A73" s="9"/>
      <c r="D73" s="9"/>
      <c r="E73" s="9"/>
      <c r="F73" s="9"/>
      <c r="G73" s="9"/>
      <c r="H73" s="9"/>
      <c r="I73" s="9"/>
    </row>
    <row r="74" spans="1:9">
      <c r="A74" s="9"/>
      <c r="D74" s="9"/>
      <c r="E74" s="9"/>
      <c r="F74" s="9"/>
      <c r="G74" s="9"/>
      <c r="H74" s="9"/>
      <c r="I74" s="9"/>
    </row>
    <row r="75" spans="1:9">
      <c r="A75" s="9"/>
      <c r="D75" s="9"/>
      <c r="E75" s="9"/>
      <c r="F75" s="9"/>
      <c r="G75" s="9"/>
      <c r="H75" s="9"/>
      <c r="I75" s="9"/>
    </row>
    <row r="76" spans="1:9">
      <c r="A76" s="9"/>
      <c r="D76" s="9"/>
      <c r="E76" s="9"/>
      <c r="F76" s="9"/>
      <c r="G76" s="9"/>
      <c r="H76" s="9"/>
      <c r="I76" s="9"/>
    </row>
    <row r="77" spans="1:9">
      <c r="A77" s="9"/>
      <c r="D77" s="9"/>
      <c r="E77" s="9"/>
      <c r="F77" s="9"/>
      <c r="G77" s="9"/>
      <c r="H77" s="9"/>
      <c r="I77" s="9"/>
    </row>
    <row r="78" spans="1:9">
      <c r="A78" s="9"/>
      <c r="D78" s="9"/>
      <c r="E78" s="9"/>
      <c r="F78" s="9"/>
      <c r="G78" s="9"/>
      <c r="H78" s="9"/>
      <c r="I78" s="9"/>
    </row>
    <row r="79" spans="1:9">
      <c r="A79" s="9"/>
      <c r="D79" s="9"/>
      <c r="E79" s="9"/>
      <c r="F79" s="9"/>
      <c r="G79" s="9"/>
      <c r="H79" s="9"/>
      <c r="I79" s="9"/>
    </row>
    <row r="80" spans="1:9">
      <c r="A80" s="9"/>
      <c r="D80" s="9"/>
      <c r="E80" s="9"/>
      <c r="F80" s="9"/>
      <c r="G80" s="9"/>
      <c r="H80" s="9"/>
      <c r="I80" s="9"/>
    </row>
    <row r="81" spans="1:9">
      <c r="A81" s="9"/>
      <c r="D81" s="9"/>
      <c r="E81" s="9"/>
      <c r="F81" s="9"/>
      <c r="G81" s="9"/>
      <c r="H81" s="9"/>
      <c r="I81" s="9"/>
    </row>
    <row r="82" spans="1:9">
      <c r="A82" s="9"/>
      <c r="D82" s="9"/>
      <c r="E82" s="9"/>
      <c r="F82" s="9"/>
      <c r="G82" s="9"/>
      <c r="H82" s="9"/>
      <c r="I82" s="9"/>
    </row>
    <row r="83" spans="1:9">
      <c r="A83" s="9"/>
      <c r="D83" s="9"/>
      <c r="E83" s="9"/>
      <c r="F83" s="9"/>
      <c r="G83" s="9"/>
      <c r="H83" s="9"/>
      <c r="I83" s="9"/>
    </row>
    <row r="84" spans="1:9">
      <c r="D84" s="9"/>
      <c r="E84" s="9"/>
      <c r="F84" s="9"/>
      <c r="G84" s="9"/>
      <c r="H84" s="9"/>
      <c r="I84" s="9"/>
    </row>
    <row r="85" spans="1:9">
      <c r="D85" s="9"/>
      <c r="E85" s="9"/>
      <c r="F85" s="9"/>
      <c r="G85" s="9"/>
      <c r="H85" s="9"/>
      <c r="I85" s="9"/>
    </row>
    <row r="86" spans="1:9">
      <c r="D86" s="9"/>
      <c r="E86" s="9"/>
      <c r="F86" s="9"/>
      <c r="G86" s="9"/>
      <c r="H86" s="9"/>
      <c r="I86" s="9"/>
    </row>
    <row r="87" spans="1:9">
      <c r="D87" s="9"/>
      <c r="E87" s="9"/>
      <c r="F87" s="9"/>
      <c r="G87" s="9"/>
      <c r="H87" s="9"/>
      <c r="I87" s="9"/>
    </row>
    <row r="88" spans="1:9">
      <c r="D88" s="9"/>
      <c r="E88" s="9"/>
      <c r="F88" s="9"/>
      <c r="G88" s="9"/>
      <c r="H88" s="9"/>
      <c r="I88" s="9"/>
    </row>
    <row r="89" spans="1:9">
      <c r="D89" s="9"/>
      <c r="E89" s="9"/>
      <c r="F89" s="9"/>
      <c r="G89" s="9"/>
      <c r="H89" s="9"/>
      <c r="I89" s="9"/>
    </row>
    <row r="90" spans="1:9">
      <c r="D90" s="9"/>
      <c r="E90" s="9"/>
      <c r="F90" s="9"/>
      <c r="G90" s="9"/>
      <c r="H90" s="9"/>
      <c r="I90" s="9"/>
    </row>
    <row r="91" spans="1:9">
      <c r="D91" s="9"/>
      <c r="E91" s="9"/>
      <c r="F91" s="9"/>
      <c r="G91" s="9"/>
      <c r="H91" s="9"/>
      <c r="I91" s="9"/>
    </row>
    <row r="92" spans="1:9">
      <c r="D92" s="9"/>
      <c r="E92" s="9"/>
      <c r="F92" s="9"/>
      <c r="G92" s="9"/>
      <c r="H92" s="9"/>
      <c r="I92" s="9"/>
    </row>
    <row r="93" spans="1:9">
      <c r="D93" s="9"/>
      <c r="E93" s="9"/>
      <c r="F93" s="9"/>
      <c r="G93" s="9"/>
      <c r="H93" s="9"/>
      <c r="I93" s="9"/>
    </row>
    <row r="94" spans="1:9">
      <c r="D94" s="9"/>
      <c r="E94" s="9"/>
      <c r="F94" s="9"/>
      <c r="G94" s="9"/>
      <c r="H94" s="9"/>
      <c r="I94" s="9"/>
    </row>
    <row r="95" spans="1:9">
      <c r="D95" s="9"/>
      <c r="E95" s="9"/>
      <c r="F95" s="9"/>
      <c r="G95" s="9"/>
      <c r="H95" s="9"/>
      <c r="I95" s="9"/>
    </row>
    <row r="96" spans="1:9">
      <c r="D96" s="9"/>
      <c r="E96" s="9"/>
      <c r="F96" s="9"/>
      <c r="G96" s="9"/>
      <c r="H96" s="9"/>
      <c r="I96" s="9"/>
    </row>
    <row r="97" spans="4:9">
      <c r="D97" s="9"/>
      <c r="E97" s="9"/>
      <c r="F97" s="9"/>
      <c r="G97" s="9"/>
      <c r="H97" s="9"/>
      <c r="I97" s="9"/>
    </row>
    <row r="98" spans="4:9">
      <c r="D98" s="9"/>
      <c r="E98" s="9"/>
      <c r="F98" s="9"/>
      <c r="G98" s="9"/>
      <c r="H98" s="9"/>
      <c r="I98" s="9"/>
    </row>
    <row r="99" spans="4:9">
      <c r="D99" s="9"/>
      <c r="E99" s="9"/>
      <c r="F99" s="9"/>
      <c r="G99" s="9"/>
      <c r="H99" s="9"/>
      <c r="I99" s="9"/>
    </row>
    <row r="100" spans="4:9">
      <c r="D100" s="9"/>
      <c r="E100" s="9"/>
      <c r="F100" s="9"/>
      <c r="G100" s="9"/>
      <c r="H100" s="9"/>
      <c r="I100" s="9"/>
    </row>
    <row r="101" spans="4:9">
      <c r="D101" s="9"/>
      <c r="E101" s="9"/>
      <c r="F101" s="9"/>
      <c r="G101" s="9"/>
      <c r="H101" s="9"/>
      <c r="I101" s="9"/>
    </row>
    <row r="102" spans="4:9">
      <c r="D102" s="9"/>
      <c r="E102" s="9"/>
      <c r="F102" s="9"/>
      <c r="G102" s="9"/>
      <c r="H102" s="9"/>
      <c r="I102" s="9"/>
    </row>
    <row r="103" spans="4:9">
      <c r="D103" s="9"/>
      <c r="E103" s="9"/>
      <c r="F103" s="9"/>
      <c r="G103" s="9"/>
      <c r="H103" s="9"/>
      <c r="I103" s="9"/>
    </row>
    <row r="104" spans="4:9">
      <c r="D104" s="9"/>
      <c r="E104" s="9"/>
      <c r="F104" s="9"/>
      <c r="G104" s="9"/>
      <c r="H104" s="9"/>
      <c r="I104" s="9"/>
    </row>
    <row r="105" spans="4:9">
      <c r="D105" s="9"/>
      <c r="E105" s="9"/>
      <c r="F105" s="9"/>
      <c r="G105" s="9"/>
      <c r="H105" s="9"/>
      <c r="I105" s="9"/>
    </row>
    <row r="106" spans="4:9">
      <c r="D106" s="9"/>
      <c r="E106" s="9"/>
      <c r="F106" s="9"/>
      <c r="G106" s="9"/>
      <c r="H106" s="9"/>
      <c r="I106" s="9"/>
    </row>
    <row r="107" spans="4:9">
      <c r="D107" s="9"/>
      <c r="E107" s="9"/>
      <c r="F107" s="9"/>
      <c r="G107" s="9"/>
      <c r="H107" s="9"/>
      <c r="I107" s="9"/>
    </row>
    <row r="108" spans="4:9">
      <c r="D108" s="9"/>
      <c r="E108" s="9"/>
      <c r="F108" s="9"/>
      <c r="G108" s="9"/>
      <c r="H108" s="9"/>
      <c r="I108" s="9"/>
    </row>
    <row r="109" spans="4:9">
      <c r="D109" s="9"/>
      <c r="E109" s="9"/>
      <c r="F109" s="9"/>
      <c r="G109" s="9"/>
      <c r="H109" s="9"/>
      <c r="I109" s="9"/>
    </row>
    <row r="110" spans="4:9">
      <c r="D110" s="9"/>
      <c r="E110" s="9"/>
      <c r="F110" s="9"/>
      <c r="G110" s="9"/>
      <c r="H110" s="9"/>
      <c r="I110" s="9"/>
    </row>
    <row r="111" spans="4:9">
      <c r="D111" s="9"/>
      <c r="E111" s="9"/>
      <c r="F111" s="9"/>
      <c r="G111" s="9"/>
      <c r="H111" s="9"/>
      <c r="I111" s="9"/>
    </row>
    <row r="112" spans="4:9">
      <c r="D112" s="9"/>
      <c r="E112" s="9"/>
      <c r="F112" s="9"/>
      <c r="G112" s="9"/>
      <c r="H112" s="9"/>
      <c r="I112" s="9"/>
    </row>
    <row r="113" spans="4:9">
      <c r="D113" s="9"/>
      <c r="E113" s="9"/>
      <c r="F113" s="9"/>
      <c r="G113" s="9"/>
      <c r="H113" s="9"/>
      <c r="I113" s="9"/>
    </row>
    <row r="114" spans="4:9">
      <c r="D114" s="9"/>
      <c r="E114" s="9"/>
      <c r="F114" s="9"/>
      <c r="G114" s="9"/>
      <c r="H114" s="9"/>
      <c r="I114" s="9"/>
    </row>
    <row r="115" spans="4:9">
      <c r="D115" s="9"/>
      <c r="E115" s="9"/>
      <c r="F115" s="9"/>
      <c r="G115" s="9"/>
      <c r="H115" s="9"/>
      <c r="I115" s="9"/>
    </row>
    <row r="116" spans="4:9">
      <c r="D116" s="9"/>
      <c r="E116" s="9"/>
      <c r="F116" s="9"/>
      <c r="G116" s="9"/>
      <c r="H116" s="9"/>
      <c r="I116" s="9"/>
    </row>
    <row r="117" spans="4:9">
      <c r="D117" s="9"/>
      <c r="E117" s="9"/>
      <c r="F117" s="9"/>
      <c r="G117" s="9"/>
      <c r="H117" s="9"/>
      <c r="I117" s="9"/>
    </row>
    <row r="118" spans="4:9">
      <c r="D118" s="9"/>
      <c r="E118" s="9"/>
      <c r="F118" s="9"/>
      <c r="G118" s="9"/>
      <c r="H118" s="9"/>
      <c r="I118" s="9"/>
    </row>
    <row r="119" spans="4:9">
      <c r="D119" s="9"/>
      <c r="E119" s="9"/>
      <c r="F119" s="9"/>
      <c r="G119" s="9"/>
      <c r="H119" s="9"/>
      <c r="I119" s="9"/>
    </row>
    <row r="120" spans="4:9">
      <c r="D120" s="9"/>
      <c r="E120" s="9"/>
      <c r="F120" s="9"/>
      <c r="G120" s="9"/>
      <c r="H120" s="9"/>
      <c r="I120" s="9"/>
    </row>
    <row r="121" spans="4:9">
      <c r="D121" s="9"/>
      <c r="E121" s="9"/>
      <c r="F121" s="9"/>
      <c r="G121" s="9"/>
      <c r="H121" s="9"/>
      <c r="I121" s="9"/>
    </row>
    <row r="122" spans="4:9">
      <c r="D122" s="9"/>
      <c r="E122" s="9"/>
      <c r="F122" s="9"/>
      <c r="G122" s="9"/>
      <c r="H122" s="9"/>
      <c r="I122" s="9"/>
    </row>
    <row r="123" spans="4:9">
      <c r="D123" s="9"/>
      <c r="E123" s="9"/>
      <c r="F123" s="9"/>
      <c r="G123" s="9"/>
      <c r="H123" s="9"/>
      <c r="I123" s="9"/>
    </row>
    <row r="124" spans="4:9">
      <c r="D124" s="9"/>
      <c r="E124" s="9"/>
      <c r="F124" s="9"/>
      <c r="G124" s="9"/>
      <c r="H124" s="9"/>
      <c r="I124" s="9"/>
    </row>
    <row r="125" spans="4:9">
      <c r="D125" s="9"/>
      <c r="E125" s="9"/>
      <c r="F125" s="9"/>
      <c r="G125" s="9"/>
      <c r="H125" s="9"/>
      <c r="I125" s="9"/>
    </row>
    <row r="126" spans="4:9">
      <c r="D126" s="9"/>
      <c r="E126" s="9"/>
      <c r="F126" s="9"/>
      <c r="G126" s="9"/>
      <c r="H126" s="9"/>
      <c r="I126" s="9"/>
    </row>
    <row r="127" spans="4:9">
      <c r="D127" s="9"/>
      <c r="E127" s="9"/>
      <c r="F127" s="9"/>
      <c r="G127" s="9"/>
      <c r="H127" s="9"/>
      <c r="I127" s="9"/>
    </row>
    <row r="128" spans="4:9">
      <c r="D128" s="9"/>
      <c r="E128" s="9"/>
      <c r="F128" s="9"/>
      <c r="G128" s="9"/>
      <c r="H128" s="9"/>
      <c r="I128" s="9"/>
    </row>
    <row r="129" spans="4:9">
      <c r="D129" s="9"/>
      <c r="E129" s="9"/>
      <c r="F129" s="9"/>
      <c r="G129" s="9"/>
      <c r="H129" s="9"/>
      <c r="I129" s="9"/>
    </row>
    <row r="130" spans="4:9">
      <c r="D130" s="9"/>
      <c r="E130" s="9"/>
      <c r="F130" s="9"/>
      <c r="G130" s="9"/>
      <c r="H130" s="9"/>
      <c r="I130" s="9"/>
    </row>
    <row r="131" spans="4:9">
      <c r="D131" s="9"/>
      <c r="E131" s="9"/>
      <c r="F131" s="9"/>
      <c r="G131" s="9"/>
      <c r="H131" s="9"/>
      <c r="I131" s="9"/>
    </row>
    <row r="132" spans="4:9">
      <c r="D132" s="9"/>
      <c r="E132" s="9"/>
      <c r="F132" s="9"/>
      <c r="G132" s="9"/>
      <c r="H132" s="9"/>
      <c r="I132" s="9"/>
    </row>
    <row r="133" spans="4:9">
      <c r="D133" s="9"/>
      <c r="E133" s="9"/>
      <c r="F133" s="9"/>
      <c r="G133" s="9"/>
      <c r="H133" s="9"/>
      <c r="I133" s="9"/>
    </row>
    <row r="134" spans="4:9">
      <c r="D134" s="9"/>
      <c r="E134" s="9"/>
      <c r="F134" s="9"/>
      <c r="G134" s="9"/>
      <c r="H134" s="9"/>
      <c r="I134" s="9"/>
    </row>
    <row r="135" spans="4:9">
      <c r="D135" s="9"/>
      <c r="E135" s="9"/>
      <c r="F135" s="9"/>
      <c r="G135" s="9"/>
      <c r="H135" s="9"/>
      <c r="I135" s="9"/>
    </row>
    <row r="136" spans="4:9">
      <c r="D136" s="9"/>
      <c r="E136" s="9"/>
      <c r="F136" s="9"/>
      <c r="G136" s="9"/>
      <c r="H136" s="9"/>
      <c r="I136" s="9"/>
    </row>
    <row r="137" spans="4:9">
      <c r="D137" s="9"/>
      <c r="E137" s="9"/>
      <c r="F137" s="9"/>
      <c r="G137" s="9"/>
      <c r="H137" s="9"/>
      <c r="I137" s="9"/>
    </row>
    <row r="138" spans="4:9">
      <c r="D138" s="9"/>
      <c r="E138" s="9"/>
      <c r="F138" s="9"/>
      <c r="G138" s="9"/>
      <c r="H138" s="9"/>
      <c r="I138" s="9"/>
    </row>
    <row r="139" spans="4:9">
      <c r="D139" s="9"/>
      <c r="E139" s="9"/>
      <c r="F139" s="9"/>
      <c r="G139" s="9"/>
      <c r="H139" s="9"/>
      <c r="I139" s="9"/>
    </row>
    <row r="140" spans="4:9">
      <c r="D140" s="9"/>
      <c r="E140" s="9"/>
      <c r="F140" s="9"/>
      <c r="G140" s="9"/>
      <c r="H140" s="9"/>
      <c r="I140" s="9"/>
    </row>
    <row r="141" spans="4:9">
      <c r="D141" s="9"/>
      <c r="E141" s="9"/>
      <c r="F141" s="9"/>
      <c r="G141" s="9"/>
      <c r="H141" s="9"/>
      <c r="I141" s="9"/>
    </row>
    <row r="142" spans="4:9">
      <c r="D142" s="9"/>
      <c r="E142" s="9"/>
      <c r="F142" s="9"/>
      <c r="G142" s="9"/>
      <c r="H142" s="9"/>
      <c r="I142" s="9"/>
    </row>
    <row r="143" spans="4:9">
      <c r="D143" s="9"/>
      <c r="E143" s="9"/>
      <c r="F143" s="9"/>
      <c r="G143" s="9"/>
      <c r="H143" s="9"/>
      <c r="I143" s="9"/>
    </row>
    <row r="144" spans="4:9">
      <c r="D144" s="9"/>
      <c r="E144" s="9"/>
      <c r="F144" s="9"/>
      <c r="G144" s="9"/>
      <c r="H144" s="9"/>
      <c r="I144" s="9"/>
    </row>
    <row r="145" spans="4:9">
      <c r="D145" s="9"/>
      <c r="E145" s="9"/>
      <c r="F145" s="9"/>
      <c r="G145" s="9"/>
      <c r="H145" s="9"/>
      <c r="I145" s="9"/>
    </row>
    <row r="146" spans="4:9">
      <c r="D146" s="9"/>
      <c r="E146" s="9"/>
      <c r="F146" s="9"/>
      <c r="G146" s="9"/>
      <c r="H146" s="9"/>
      <c r="I146" s="9"/>
    </row>
    <row r="147" spans="4:9">
      <c r="D147" s="9"/>
      <c r="E147" s="9"/>
      <c r="F147" s="9"/>
      <c r="G147" s="9"/>
      <c r="H147" s="9"/>
      <c r="I147" s="9"/>
    </row>
    <row r="148" spans="4:9">
      <c r="D148" s="9"/>
      <c r="E148" s="9"/>
      <c r="F148" s="9"/>
      <c r="G148" s="9"/>
      <c r="H148" s="9"/>
      <c r="I148" s="9"/>
    </row>
    <row r="149" spans="4:9">
      <c r="D149" s="9"/>
      <c r="E149" s="9"/>
      <c r="F149" s="9"/>
      <c r="G149" s="9"/>
      <c r="H149" s="9"/>
      <c r="I149" s="9"/>
    </row>
    <row r="150" spans="4:9">
      <c r="D150" s="9"/>
      <c r="E150" s="9"/>
      <c r="F150" s="9"/>
      <c r="G150" s="9"/>
      <c r="H150" s="9"/>
      <c r="I150" s="9"/>
    </row>
    <row r="151" spans="4:9">
      <c r="D151" s="9"/>
      <c r="E151" s="9"/>
      <c r="F151" s="9"/>
      <c r="G151" s="9"/>
      <c r="H151" s="9"/>
      <c r="I151" s="9"/>
    </row>
    <row r="152" spans="4:9">
      <c r="D152" s="9"/>
      <c r="E152" s="9"/>
      <c r="F152" s="9"/>
      <c r="G152" s="9"/>
      <c r="H152" s="9"/>
      <c r="I152" s="9"/>
    </row>
    <row r="153" spans="4:9">
      <c r="D153" s="9"/>
      <c r="E153" s="9"/>
      <c r="F153" s="9"/>
      <c r="G153" s="9"/>
      <c r="H153" s="9"/>
      <c r="I153" s="9"/>
    </row>
    <row r="154" spans="4:9">
      <c r="D154" s="9"/>
      <c r="E154" s="9"/>
      <c r="F154" s="9"/>
      <c r="G154" s="9"/>
      <c r="H154" s="9"/>
      <c r="I154" s="9"/>
    </row>
    <row r="155" spans="4:9">
      <c r="D155" s="9"/>
      <c r="E155" s="9"/>
      <c r="F155" s="9"/>
      <c r="G155" s="9"/>
      <c r="H155" s="9"/>
      <c r="I155" s="9"/>
    </row>
    <row r="156" spans="4:9">
      <c r="D156" s="9"/>
      <c r="E156" s="9"/>
      <c r="F156" s="9"/>
      <c r="G156" s="9"/>
      <c r="H156" s="9"/>
      <c r="I156" s="9"/>
    </row>
    <row r="157" spans="4:9">
      <c r="D157" s="9"/>
      <c r="E157" s="9"/>
      <c r="F157" s="9"/>
      <c r="G157" s="9"/>
      <c r="H157" s="9"/>
      <c r="I157" s="9"/>
    </row>
    <row r="158" spans="4:9">
      <c r="D158" s="9"/>
      <c r="E158" s="9"/>
      <c r="F158" s="9"/>
      <c r="G158" s="9"/>
      <c r="H158" s="9"/>
      <c r="I158" s="9"/>
    </row>
    <row r="159" spans="4:9">
      <c r="D159" s="9"/>
      <c r="E159" s="9"/>
      <c r="F159" s="9"/>
      <c r="G159" s="9"/>
      <c r="H159" s="9"/>
      <c r="I159" s="9"/>
    </row>
    <row r="160" spans="4:9">
      <c r="D160" s="9"/>
      <c r="E160" s="9"/>
      <c r="F160" s="9"/>
      <c r="G160" s="9"/>
      <c r="H160" s="9"/>
      <c r="I160" s="9"/>
    </row>
    <row r="161" spans="4:9">
      <c r="D161" s="9"/>
      <c r="E161" s="9"/>
      <c r="F161" s="9"/>
      <c r="G161" s="9"/>
      <c r="H161" s="9"/>
      <c r="I161" s="9"/>
    </row>
    <row r="162" spans="4:9">
      <c r="D162" s="9"/>
      <c r="E162" s="9"/>
      <c r="F162" s="9"/>
      <c r="G162" s="9"/>
      <c r="H162" s="9"/>
      <c r="I162" s="9"/>
    </row>
    <row r="163" spans="4:9">
      <c r="D163" s="9"/>
      <c r="E163" s="9"/>
      <c r="F163" s="9"/>
      <c r="G163" s="9"/>
      <c r="H163" s="9"/>
      <c r="I163" s="9"/>
    </row>
    <row r="164" spans="4:9">
      <c r="D164" s="9"/>
      <c r="E164" s="9"/>
      <c r="F164" s="9"/>
      <c r="G164" s="9"/>
      <c r="H164" s="9"/>
      <c r="I164" s="9"/>
    </row>
    <row r="165" spans="4:9">
      <c r="D165" s="9"/>
      <c r="E165" s="9"/>
      <c r="F165" s="9"/>
      <c r="G165" s="9"/>
      <c r="H165" s="9"/>
      <c r="I165" s="9"/>
    </row>
    <row r="166" spans="4:9">
      <c r="D166" s="9"/>
      <c r="E166" s="9"/>
      <c r="F166" s="9"/>
      <c r="G166" s="9"/>
      <c r="H166" s="9"/>
      <c r="I166" s="9"/>
    </row>
    <row r="167" spans="4:9">
      <c r="D167" s="9"/>
      <c r="E167" s="9"/>
      <c r="F167" s="9"/>
      <c r="G167" s="9"/>
      <c r="H167" s="9"/>
      <c r="I167" s="9"/>
    </row>
    <row r="168" spans="4:9">
      <c r="D168" s="9"/>
      <c r="E168" s="9"/>
      <c r="F168" s="9"/>
      <c r="G168" s="9"/>
      <c r="H168" s="9"/>
      <c r="I168" s="9"/>
    </row>
    <row r="169" spans="4:9">
      <c r="D169" s="9"/>
      <c r="E169" s="9"/>
      <c r="F169" s="9"/>
      <c r="G169" s="9"/>
      <c r="H169" s="9"/>
      <c r="I169" s="9"/>
    </row>
    <row r="170" spans="4:9">
      <c r="D170" s="9"/>
      <c r="E170" s="9"/>
      <c r="F170" s="9"/>
      <c r="G170" s="9"/>
      <c r="H170" s="9"/>
      <c r="I170" s="9"/>
    </row>
    <row r="171" spans="4:9">
      <c r="D171" s="9"/>
      <c r="E171" s="9"/>
      <c r="F171" s="9"/>
      <c r="G171" s="9"/>
      <c r="H171" s="9"/>
      <c r="I171" s="9"/>
    </row>
    <row r="172" spans="4:9">
      <c r="D172" s="9"/>
      <c r="E172" s="9"/>
      <c r="F172" s="9"/>
      <c r="G172" s="9"/>
      <c r="H172" s="9"/>
      <c r="I172" s="9"/>
    </row>
    <row r="173" spans="4:9">
      <c r="D173" s="9"/>
      <c r="E173" s="9"/>
      <c r="F173" s="9"/>
      <c r="G173" s="9"/>
      <c r="H173" s="9"/>
      <c r="I173" s="9"/>
    </row>
    <row r="174" spans="4:9">
      <c r="D174" s="9"/>
      <c r="E174" s="9"/>
      <c r="F174" s="9"/>
      <c r="G174" s="9"/>
      <c r="H174" s="9"/>
      <c r="I174" s="9"/>
    </row>
    <row r="175" spans="4:9">
      <c r="D175" s="9"/>
      <c r="E175" s="9"/>
      <c r="F175" s="9"/>
      <c r="G175" s="9"/>
      <c r="H175" s="9"/>
      <c r="I175" s="9"/>
    </row>
    <row r="176" spans="4:9">
      <c r="D176" s="9"/>
      <c r="E176" s="9"/>
      <c r="F176" s="9"/>
      <c r="G176" s="9"/>
      <c r="H176" s="9"/>
      <c r="I176" s="9"/>
    </row>
    <row r="177" spans="4:9">
      <c r="D177" s="9"/>
      <c r="E177" s="9"/>
      <c r="F177" s="9"/>
      <c r="G177" s="9"/>
      <c r="H177" s="9"/>
      <c r="I177" s="9"/>
    </row>
    <row r="178" spans="4:9">
      <c r="D178" s="9"/>
      <c r="E178" s="9"/>
      <c r="F178" s="9"/>
      <c r="G178" s="9"/>
      <c r="H178" s="9"/>
      <c r="I178" s="9"/>
    </row>
    <row r="179" spans="4:9">
      <c r="D179" s="9"/>
      <c r="E179" s="9"/>
      <c r="F179" s="9"/>
      <c r="G179" s="9"/>
      <c r="H179" s="9"/>
      <c r="I179" s="9"/>
    </row>
    <row r="180" spans="4:9">
      <c r="D180" s="9"/>
      <c r="E180" s="9"/>
      <c r="F180" s="9"/>
      <c r="G180" s="9"/>
      <c r="H180" s="9"/>
      <c r="I180" s="9"/>
    </row>
    <row r="181" spans="4:9">
      <c r="D181" s="9"/>
      <c r="E181" s="9"/>
      <c r="F181" s="9"/>
      <c r="G181" s="9"/>
      <c r="H181" s="9"/>
      <c r="I181" s="9"/>
    </row>
    <row r="182" spans="4:9">
      <c r="D182" s="9"/>
      <c r="E182" s="9"/>
      <c r="F182" s="9"/>
      <c r="G182" s="9"/>
      <c r="H182" s="9"/>
      <c r="I182" s="9"/>
    </row>
    <row r="183" spans="4:9">
      <c r="D183" s="9"/>
      <c r="E183" s="9"/>
      <c r="F183" s="9"/>
      <c r="G183" s="9"/>
      <c r="H183" s="9"/>
      <c r="I183" s="9"/>
    </row>
    <row r="184" spans="4:9">
      <c r="D184" s="9"/>
      <c r="E184" s="9"/>
      <c r="F184" s="9"/>
      <c r="G184" s="9"/>
      <c r="H184" s="9"/>
      <c r="I184" s="9"/>
    </row>
    <row r="185" spans="4:9">
      <c r="D185" s="9"/>
      <c r="E185" s="9"/>
      <c r="F185" s="9"/>
      <c r="G185" s="9"/>
      <c r="H185" s="9"/>
      <c r="I185" s="9"/>
    </row>
    <row r="186" spans="4:9">
      <c r="D186" s="9"/>
      <c r="E186" s="9"/>
      <c r="F186" s="9"/>
      <c r="G186" s="9"/>
      <c r="H186" s="9"/>
      <c r="I186" s="9"/>
    </row>
  </sheetData>
  <mergeCells count="1">
    <mergeCell ref="A1:K1"/>
  </mergeCells>
  <pageMargins left="0.511811024" right="0.511811024" top="0.78740157499999996" bottom="0.78740157499999996" header="0.31496062000000002" footer="0.31496062000000002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7EF7-407A-4090-B6BC-C62111362E14}">
  <sheetPr>
    <pageSetUpPr fitToPage="1"/>
  </sheetPr>
  <dimension ref="A1:K159"/>
  <sheetViews>
    <sheetView zoomScale="85" zoomScaleNormal="85" workbookViewId="0">
      <selection activeCell="F16" sqref="F16"/>
    </sheetView>
  </sheetViews>
  <sheetFormatPr defaultRowHeight="15"/>
  <cols>
    <col min="1" max="1" width="19.5703125" customWidth="1"/>
    <col min="2" max="2" width="16.5703125" customWidth="1"/>
    <col min="3" max="3" width="26.5703125" customWidth="1"/>
    <col min="4" max="4" width="9.140625" customWidth="1"/>
    <col min="5" max="5" width="28.7109375" customWidth="1"/>
    <col min="6" max="6" width="132.85546875" customWidth="1"/>
    <col min="8" max="8" width="14.140625" customWidth="1"/>
    <col min="9" max="9" width="12.140625" customWidth="1"/>
  </cols>
  <sheetData>
    <row r="1" spans="1:11" ht="38.25">
      <c r="A1" s="25" t="s">
        <v>9</v>
      </c>
      <c r="B1" s="19" t="s">
        <v>10</v>
      </c>
      <c r="C1" s="27" t="s">
        <v>4</v>
      </c>
      <c r="D1" s="11" t="s">
        <v>1</v>
      </c>
      <c r="E1" s="11" t="s">
        <v>6</v>
      </c>
      <c r="F1" s="11" t="s">
        <v>0</v>
      </c>
      <c r="G1" s="11" t="s">
        <v>2</v>
      </c>
      <c r="H1" s="12" t="s">
        <v>5</v>
      </c>
      <c r="I1" s="12" t="s">
        <v>3</v>
      </c>
      <c r="J1" s="15" t="s">
        <v>7</v>
      </c>
      <c r="K1" s="15" t="s">
        <v>8</v>
      </c>
    </row>
    <row r="2" spans="1:11">
      <c r="A2" s="32"/>
      <c r="B2" s="17"/>
      <c r="C2" s="21"/>
      <c r="D2" s="47"/>
      <c r="E2" s="46"/>
      <c r="F2" s="49"/>
      <c r="G2" s="45"/>
      <c r="H2" s="44"/>
      <c r="I2" s="43"/>
      <c r="J2" s="169"/>
      <c r="K2" s="170"/>
    </row>
    <row r="3" spans="1:11">
      <c r="A3" s="20"/>
      <c r="B3" s="18"/>
      <c r="C3" s="14"/>
      <c r="D3" s="1"/>
      <c r="E3" s="2"/>
      <c r="F3" s="10"/>
      <c r="G3" s="13"/>
      <c r="H3" s="13"/>
      <c r="I3" s="9"/>
      <c r="J3" s="9"/>
      <c r="K3" s="9"/>
    </row>
    <row r="4" spans="1:11">
      <c r="A4" s="18"/>
      <c r="B4" s="9"/>
      <c r="C4" s="14"/>
      <c r="D4" s="14"/>
      <c r="E4" s="14"/>
      <c r="F4" s="9"/>
      <c r="G4" s="13"/>
      <c r="H4" s="13"/>
      <c r="I4" s="9"/>
      <c r="J4" s="9"/>
      <c r="K4" s="9"/>
    </row>
    <row r="5" spans="1:11">
      <c r="A5" s="26"/>
      <c r="B5" s="9"/>
      <c r="C5" s="28"/>
      <c r="D5" s="13"/>
      <c r="E5" s="14"/>
      <c r="F5" s="4"/>
      <c r="G5" s="13"/>
      <c r="H5" s="13"/>
      <c r="I5" s="9"/>
      <c r="J5" s="9"/>
      <c r="K5" s="9"/>
    </row>
    <row r="6" spans="1:11">
      <c r="A6" s="26"/>
      <c r="B6" s="9"/>
      <c r="C6" s="28"/>
      <c r="D6" s="1"/>
      <c r="E6" s="14"/>
      <c r="F6" s="4"/>
      <c r="G6" s="3"/>
      <c r="H6" s="13"/>
      <c r="I6" s="9"/>
      <c r="J6" s="9"/>
      <c r="K6" s="9"/>
    </row>
    <row r="7" spans="1:11">
      <c r="A7" s="26"/>
      <c r="B7" s="9"/>
      <c r="C7" s="28"/>
      <c r="D7" s="22"/>
      <c r="E7" s="23"/>
      <c r="F7" s="4"/>
      <c r="G7" s="24"/>
      <c r="H7" s="21"/>
      <c r="I7" s="9"/>
      <c r="J7" s="9"/>
      <c r="K7" s="9"/>
    </row>
    <row r="8" spans="1:11">
      <c r="A8" s="18"/>
      <c r="B8" s="9"/>
      <c r="C8" s="21"/>
      <c r="D8" s="6"/>
      <c r="E8" s="7"/>
      <c r="F8" s="10"/>
      <c r="G8" s="24"/>
      <c r="H8" s="21"/>
      <c r="I8" s="9"/>
      <c r="J8" s="9"/>
      <c r="K8" s="9"/>
    </row>
    <row r="9" spans="1:11">
      <c r="A9" s="18"/>
      <c r="B9" s="9"/>
      <c r="C9" s="21"/>
      <c r="D9" s="6"/>
      <c r="E9" s="7"/>
      <c r="F9" s="29"/>
      <c r="G9" s="13"/>
      <c r="H9" s="13"/>
      <c r="I9" s="9"/>
      <c r="J9" s="9"/>
      <c r="K9" s="9"/>
    </row>
    <row r="10" spans="1:11">
      <c r="A10" s="18"/>
      <c r="B10" s="9"/>
      <c r="C10" s="21"/>
      <c r="D10" s="6"/>
      <c r="E10" s="7"/>
      <c r="F10" s="29"/>
      <c r="G10" s="13"/>
      <c r="H10" s="13"/>
      <c r="I10" s="9"/>
      <c r="J10" s="9"/>
      <c r="K10" s="9"/>
    </row>
    <row r="11" spans="1:11">
      <c r="A11" s="18"/>
      <c r="B11" s="9"/>
      <c r="C11" s="21"/>
      <c r="D11" s="6"/>
      <c r="E11" s="7"/>
      <c r="F11" s="29"/>
      <c r="G11" s="13"/>
      <c r="H11" s="13"/>
      <c r="I11" s="9"/>
      <c r="J11" s="9"/>
      <c r="K11" s="9"/>
    </row>
    <row r="12" spans="1:1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>
      <c r="C34" s="9"/>
      <c r="D34" s="9"/>
      <c r="E34" s="9"/>
      <c r="F34" s="9"/>
      <c r="G34" s="9"/>
      <c r="H34" s="9"/>
      <c r="I34" s="9"/>
      <c r="J34" s="9"/>
      <c r="K34" s="9"/>
    </row>
    <row r="35" spans="1:11">
      <c r="C35" s="9"/>
      <c r="D35" s="9"/>
      <c r="E35" s="9"/>
      <c r="F35" s="9"/>
      <c r="G35" s="9"/>
      <c r="H35" s="9"/>
      <c r="I35" s="9"/>
      <c r="J35" s="9"/>
      <c r="K35" s="9"/>
    </row>
    <row r="36" spans="1:11">
      <c r="C36" s="9"/>
      <c r="D36" s="9"/>
      <c r="E36" s="9"/>
      <c r="F36" s="9"/>
      <c r="G36" s="9"/>
      <c r="H36" s="9"/>
      <c r="I36" s="9"/>
      <c r="J36" s="9"/>
      <c r="K36" s="9"/>
    </row>
    <row r="37" spans="1:11">
      <c r="C37" s="9"/>
      <c r="D37" s="9"/>
      <c r="E37" s="9"/>
      <c r="F37" s="9"/>
      <c r="G37" s="9"/>
      <c r="H37" s="9"/>
      <c r="I37" s="9"/>
      <c r="J37" s="9"/>
      <c r="K37" s="9"/>
    </row>
    <row r="38" spans="1:11">
      <c r="C38" s="9"/>
      <c r="D38" s="9"/>
      <c r="E38" s="9"/>
      <c r="F38" s="9"/>
      <c r="G38" s="9"/>
      <c r="H38" s="9"/>
      <c r="I38" s="9"/>
      <c r="J38" s="9"/>
      <c r="K38" s="9"/>
    </row>
    <row r="39" spans="1:11">
      <c r="C39" s="9"/>
      <c r="D39" s="9"/>
      <c r="E39" s="9"/>
      <c r="F39" s="9"/>
      <c r="G39" s="9"/>
      <c r="H39" s="9"/>
      <c r="I39" s="9"/>
      <c r="J39" s="9"/>
      <c r="K39" s="9"/>
    </row>
    <row r="40" spans="1:11">
      <c r="C40" s="9"/>
      <c r="D40" s="9"/>
      <c r="E40" s="9"/>
      <c r="F40" s="9"/>
      <c r="G40" s="9"/>
      <c r="H40" s="9"/>
      <c r="I40" s="9"/>
      <c r="J40" s="9"/>
      <c r="K40" s="9"/>
    </row>
    <row r="41" spans="1:11">
      <c r="C41" s="9"/>
      <c r="D41" s="9"/>
      <c r="E41" s="9"/>
      <c r="F41" s="9"/>
      <c r="G41" s="9"/>
      <c r="H41" s="9"/>
      <c r="I41" s="9"/>
      <c r="J41" s="9"/>
      <c r="K41" s="9"/>
    </row>
    <row r="42" spans="1:11">
      <c r="C42" s="9"/>
      <c r="D42" s="9"/>
      <c r="E42" s="9"/>
      <c r="F42" s="9"/>
      <c r="G42" s="9"/>
      <c r="H42" s="9"/>
      <c r="I42" s="9"/>
    </row>
    <row r="43" spans="1:11">
      <c r="C43" s="9"/>
      <c r="D43" s="9"/>
      <c r="E43" s="9"/>
      <c r="F43" s="9"/>
      <c r="G43" s="9"/>
      <c r="H43" s="9"/>
      <c r="I43" s="9"/>
    </row>
    <row r="44" spans="1:11">
      <c r="C44" s="9"/>
      <c r="D44" s="9"/>
      <c r="E44" s="9"/>
      <c r="F44" s="9"/>
      <c r="G44" s="9"/>
      <c r="H44" s="9"/>
      <c r="I44" s="9"/>
    </row>
    <row r="45" spans="1:11">
      <c r="C45" s="9"/>
      <c r="D45" s="9"/>
      <c r="E45" s="9"/>
      <c r="F45" s="9"/>
      <c r="G45" s="9"/>
      <c r="H45" s="9"/>
      <c r="I45" s="9"/>
    </row>
    <row r="46" spans="1:11">
      <c r="C46" s="9"/>
      <c r="D46" s="9"/>
      <c r="E46" s="9"/>
      <c r="F46" s="9"/>
      <c r="G46" s="9"/>
      <c r="H46" s="9"/>
      <c r="I46" s="9"/>
    </row>
    <row r="47" spans="1:11">
      <c r="C47" s="9"/>
      <c r="D47" s="9"/>
      <c r="E47" s="9"/>
      <c r="F47" s="9"/>
      <c r="G47" s="9"/>
      <c r="H47" s="9"/>
      <c r="I47" s="9"/>
    </row>
    <row r="48" spans="1:11">
      <c r="C48" s="9"/>
      <c r="D48" s="9"/>
      <c r="E48" s="9"/>
      <c r="F48" s="9"/>
      <c r="G48" s="9"/>
      <c r="H48" s="9"/>
      <c r="I48" s="9"/>
    </row>
    <row r="49" spans="3:9">
      <c r="C49" s="9"/>
      <c r="D49" s="9"/>
      <c r="E49" s="9"/>
      <c r="F49" s="9"/>
      <c r="G49" s="9"/>
      <c r="H49" s="9"/>
      <c r="I49" s="9"/>
    </row>
    <row r="50" spans="3:9">
      <c r="C50" s="9"/>
      <c r="D50" s="9"/>
      <c r="E50" s="9"/>
      <c r="F50" s="9"/>
      <c r="G50" s="9"/>
      <c r="H50" s="9"/>
      <c r="I50" s="9"/>
    </row>
    <row r="51" spans="3:9">
      <c r="C51" s="9"/>
      <c r="D51" s="9"/>
      <c r="E51" s="9"/>
      <c r="F51" s="9"/>
      <c r="G51" s="9"/>
      <c r="H51" s="9"/>
      <c r="I51" s="9"/>
    </row>
    <row r="52" spans="3:9">
      <c r="C52" s="9"/>
      <c r="D52" s="9"/>
      <c r="E52" s="9"/>
      <c r="F52" s="9"/>
      <c r="G52" s="9"/>
      <c r="H52" s="9"/>
      <c r="I52" s="9"/>
    </row>
    <row r="53" spans="3:9">
      <c r="C53" s="9"/>
      <c r="D53" s="9"/>
      <c r="E53" s="9"/>
      <c r="F53" s="9"/>
      <c r="G53" s="9"/>
      <c r="H53" s="9"/>
      <c r="I53" s="9"/>
    </row>
    <row r="54" spans="3:9">
      <c r="C54" s="9"/>
      <c r="D54" s="9"/>
      <c r="E54" s="9"/>
      <c r="F54" s="9"/>
      <c r="G54" s="9"/>
      <c r="H54" s="9"/>
      <c r="I54" s="9"/>
    </row>
    <row r="55" spans="3:9">
      <c r="C55" s="9"/>
      <c r="D55" s="9"/>
      <c r="E55" s="9"/>
      <c r="F55" s="9"/>
      <c r="G55" s="9"/>
      <c r="H55" s="9"/>
      <c r="I55" s="9"/>
    </row>
    <row r="56" spans="3:9">
      <c r="C56" s="9"/>
      <c r="D56" s="9"/>
      <c r="E56" s="9"/>
      <c r="F56" s="9"/>
      <c r="G56" s="9"/>
      <c r="H56" s="9"/>
      <c r="I56" s="9"/>
    </row>
    <row r="57" spans="3:9">
      <c r="C57" s="9"/>
      <c r="D57" s="9"/>
      <c r="E57" s="9"/>
      <c r="F57" s="9"/>
      <c r="G57" s="9"/>
      <c r="H57" s="9"/>
      <c r="I57" s="9"/>
    </row>
    <row r="58" spans="3:9">
      <c r="C58" s="9"/>
      <c r="D58" s="9"/>
      <c r="E58" s="9"/>
      <c r="F58" s="9"/>
      <c r="G58" s="9"/>
      <c r="H58" s="9"/>
      <c r="I58" s="9"/>
    </row>
    <row r="59" spans="3:9">
      <c r="C59" s="9"/>
      <c r="D59" s="9"/>
      <c r="E59" s="9"/>
      <c r="F59" s="9"/>
      <c r="G59" s="9"/>
      <c r="H59" s="9"/>
      <c r="I59" s="9"/>
    </row>
    <row r="60" spans="3:9">
      <c r="C60" s="9"/>
      <c r="D60" s="9"/>
      <c r="E60" s="9"/>
      <c r="F60" s="9"/>
      <c r="G60" s="9"/>
      <c r="H60" s="9"/>
      <c r="I60" s="9"/>
    </row>
    <row r="61" spans="3:9">
      <c r="C61" s="9"/>
      <c r="D61" s="9"/>
      <c r="E61" s="9"/>
      <c r="F61" s="9"/>
      <c r="G61" s="9"/>
      <c r="H61" s="9"/>
      <c r="I61" s="9"/>
    </row>
    <row r="62" spans="3:9">
      <c r="C62" s="9"/>
      <c r="D62" s="9"/>
      <c r="E62" s="9"/>
      <c r="F62" s="9"/>
      <c r="G62" s="9"/>
      <c r="H62" s="9"/>
      <c r="I62" s="9"/>
    </row>
    <row r="63" spans="3:9">
      <c r="C63" s="9"/>
      <c r="D63" s="9"/>
      <c r="E63" s="9"/>
      <c r="F63" s="9"/>
      <c r="G63" s="9"/>
      <c r="H63" s="9"/>
      <c r="I63" s="9"/>
    </row>
    <row r="64" spans="3:9">
      <c r="C64" s="9"/>
      <c r="D64" s="9"/>
      <c r="E64" s="9"/>
      <c r="F64" s="9"/>
      <c r="G64" s="9"/>
      <c r="H64" s="9"/>
      <c r="I64" s="9"/>
    </row>
    <row r="65" spans="3:9">
      <c r="C65" s="9"/>
      <c r="D65" s="9"/>
      <c r="E65" s="9"/>
      <c r="F65" s="9"/>
      <c r="G65" s="9"/>
      <c r="H65" s="9"/>
      <c r="I65" s="9"/>
    </row>
    <row r="66" spans="3:9">
      <c r="C66" s="9"/>
      <c r="D66" s="9"/>
      <c r="E66" s="9"/>
      <c r="F66" s="9"/>
      <c r="G66" s="9"/>
      <c r="H66" s="9"/>
      <c r="I66" s="9"/>
    </row>
    <row r="67" spans="3:9">
      <c r="C67" s="9"/>
      <c r="D67" s="9"/>
      <c r="E67" s="9"/>
      <c r="F67" s="9"/>
      <c r="G67" s="9"/>
      <c r="H67" s="9"/>
      <c r="I67" s="9"/>
    </row>
    <row r="68" spans="3:9">
      <c r="C68" s="9"/>
      <c r="D68" s="9"/>
      <c r="E68" s="9"/>
      <c r="F68" s="9"/>
      <c r="G68" s="9"/>
      <c r="H68" s="9"/>
      <c r="I68" s="9"/>
    </row>
    <row r="69" spans="3:9">
      <c r="C69" s="9"/>
      <c r="D69" s="9"/>
      <c r="E69" s="9"/>
      <c r="F69" s="9"/>
      <c r="G69" s="9"/>
      <c r="H69" s="9"/>
      <c r="I69" s="9"/>
    </row>
    <row r="70" spans="3:9">
      <c r="C70" s="9"/>
      <c r="D70" s="9"/>
      <c r="E70" s="9"/>
      <c r="F70" s="9"/>
      <c r="G70" s="9"/>
      <c r="H70" s="9"/>
      <c r="I70" s="9"/>
    </row>
    <row r="71" spans="3:9">
      <c r="C71" s="9"/>
      <c r="D71" s="9"/>
      <c r="E71" s="9"/>
      <c r="F71" s="9"/>
      <c r="G71" s="9"/>
      <c r="H71" s="9"/>
      <c r="I71" s="9"/>
    </row>
    <row r="72" spans="3:9">
      <c r="C72" s="9"/>
      <c r="D72" s="9"/>
      <c r="E72" s="9"/>
      <c r="F72" s="9"/>
      <c r="G72" s="9"/>
      <c r="H72" s="9"/>
      <c r="I72" s="9"/>
    </row>
    <row r="73" spans="3:9">
      <c r="C73" s="9"/>
      <c r="D73" s="9"/>
      <c r="E73" s="9"/>
      <c r="F73" s="9"/>
      <c r="G73" s="9"/>
      <c r="H73" s="9"/>
      <c r="I73" s="9"/>
    </row>
    <row r="74" spans="3:9">
      <c r="C74" s="9"/>
      <c r="D74" s="9"/>
      <c r="E74" s="9"/>
      <c r="F74" s="9"/>
      <c r="G74" s="9"/>
      <c r="H74" s="9"/>
      <c r="I74" s="9"/>
    </row>
    <row r="75" spans="3:9">
      <c r="C75" s="9"/>
      <c r="D75" s="9"/>
      <c r="E75" s="9"/>
      <c r="F75" s="9"/>
      <c r="G75" s="9"/>
      <c r="H75" s="9"/>
      <c r="I75" s="9"/>
    </row>
    <row r="76" spans="3:9">
      <c r="C76" s="9"/>
      <c r="D76" s="9"/>
      <c r="E76" s="9"/>
      <c r="F76" s="9"/>
      <c r="G76" s="9"/>
      <c r="H76" s="9"/>
      <c r="I76" s="9"/>
    </row>
    <row r="77" spans="3:9">
      <c r="C77" s="9"/>
      <c r="D77" s="9"/>
      <c r="E77" s="9"/>
      <c r="F77" s="9"/>
      <c r="G77" s="9"/>
      <c r="H77" s="9"/>
      <c r="I77" s="9"/>
    </row>
    <row r="78" spans="3:9">
      <c r="C78" s="9"/>
      <c r="D78" s="9"/>
      <c r="E78" s="9"/>
      <c r="F78" s="9"/>
      <c r="G78" s="9"/>
      <c r="H78" s="9"/>
      <c r="I78" s="9"/>
    </row>
    <row r="79" spans="3:9">
      <c r="C79" s="9"/>
      <c r="D79" s="9"/>
      <c r="E79" s="9"/>
      <c r="F79" s="9"/>
      <c r="G79" s="9"/>
      <c r="H79" s="9"/>
      <c r="I79" s="9"/>
    </row>
    <row r="80" spans="3:9">
      <c r="C80" s="9"/>
      <c r="D80" s="9"/>
      <c r="E80" s="9"/>
      <c r="F80" s="9"/>
      <c r="G80" s="9"/>
      <c r="H80" s="9"/>
      <c r="I80" s="9"/>
    </row>
    <row r="81" spans="3:9">
      <c r="C81" s="9"/>
      <c r="D81" s="9"/>
      <c r="E81" s="9"/>
      <c r="F81" s="9"/>
      <c r="G81" s="9"/>
      <c r="H81" s="9"/>
      <c r="I81" s="9"/>
    </row>
    <row r="82" spans="3:9">
      <c r="C82" s="9"/>
      <c r="D82" s="9"/>
      <c r="E82" s="9"/>
      <c r="F82" s="9"/>
      <c r="G82" s="9"/>
      <c r="H82" s="9"/>
      <c r="I82" s="9"/>
    </row>
    <row r="83" spans="3:9">
      <c r="C83" s="9"/>
      <c r="D83" s="9"/>
      <c r="E83" s="9"/>
      <c r="F83" s="9"/>
      <c r="G83" s="9"/>
      <c r="H83" s="9"/>
      <c r="I83" s="9"/>
    </row>
    <row r="84" spans="3:9">
      <c r="C84" s="9"/>
      <c r="D84" s="9"/>
      <c r="E84" s="9"/>
      <c r="F84" s="9"/>
      <c r="G84" s="9"/>
      <c r="H84" s="9"/>
      <c r="I84" s="9"/>
    </row>
    <row r="85" spans="3:9">
      <c r="C85" s="9"/>
      <c r="D85" s="9"/>
      <c r="E85" s="9"/>
      <c r="F85" s="9"/>
      <c r="G85" s="9"/>
      <c r="H85" s="9"/>
      <c r="I85" s="9"/>
    </row>
    <row r="86" spans="3:9">
      <c r="C86" s="9"/>
      <c r="D86" s="9"/>
      <c r="E86" s="9"/>
      <c r="F86" s="9"/>
      <c r="G86" s="9"/>
      <c r="H86" s="9"/>
      <c r="I86" s="9"/>
    </row>
    <row r="87" spans="3:9">
      <c r="C87" s="9"/>
      <c r="D87" s="9"/>
      <c r="E87" s="9"/>
      <c r="F87" s="9"/>
      <c r="G87" s="9"/>
      <c r="H87" s="9"/>
      <c r="I87" s="9"/>
    </row>
    <row r="88" spans="3:9">
      <c r="C88" s="9"/>
      <c r="D88" s="9"/>
      <c r="E88" s="9"/>
      <c r="F88" s="9"/>
      <c r="G88" s="9"/>
      <c r="H88" s="9"/>
      <c r="I88" s="9"/>
    </row>
    <row r="89" spans="3:9">
      <c r="C89" s="9"/>
      <c r="D89" s="9"/>
      <c r="E89" s="9"/>
      <c r="F89" s="9"/>
      <c r="G89" s="9"/>
      <c r="H89" s="9"/>
      <c r="I89" s="9"/>
    </row>
    <row r="90" spans="3:9">
      <c r="C90" s="9"/>
      <c r="D90" s="9"/>
      <c r="E90" s="9"/>
      <c r="F90" s="9"/>
      <c r="G90" s="9"/>
      <c r="H90" s="9"/>
      <c r="I90" s="9"/>
    </row>
    <row r="91" spans="3:9">
      <c r="C91" s="9"/>
      <c r="D91" s="9"/>
      <c r="E91" s="9"/>
      <c r="F91" s="9"/>
      <c r="G91" s="9"/>
      <c r="H91" s="9"/>
      <c r="I91" s="9"/>
    </row>
    <row r="92" spans="3:9">
      <c r="C92" s="9"/>
      <c r="D92" s="9"/>
      <c r="E92" s="9"/>
      <c r="F92" s="9"/>
      <c r="G92" s="9"/>
      <c r="H92" s="9"/>
      <c r="I92" s="9"/>
    </row>
    <row r="93" spans="3:9">
      <c r="C93" s="9"/>
      <c r="D93" s="9"/>
      <c r="E93" s="9"/>
      <c r="F93" s="9"/>
      <c r="G93" s="9"/>
      <c r="H93" s="9"/>
      <c r="I93" s="9"/>
    </row>
    <row r="94" spans="3:9">
      <c r="C94" s="9"/>
      <c r="D94" s="9"/>
      <c r="E94" s="9"/>
      <c r="F94" s="9"/>
      <c r="G94" s="9"/>
      <c r="H94" s="9"/>
      <c r="I94" s="9"/>
    </row>
    <row r="95" spans="3:9">
      <c r="C95" s="9"/>
      <c r="D95" s="9"/>
      <c r="E95" s="9"/>
      <c r="F95" s="9"/>
      <c r="G95" s="9"/>
      <c r="H95" s="9"/>
      <c r="I95" s="9"/>
    </row>
    <row r="96" spans="3:9">
      <c r="C96" s="9"/>
      <c r="D96" s="9"/>
      <c r="E96" s="9"/>
      <c r="F96" s="9"/>
      <c r="G96" s="9"/>
      <c r="H96" s="9"/>
      <c r="I96" s="9"/>
    </row>
    <row r="97" spans="3:9">
      <c r="C97" s="9"/>
      <c r="D97" s="9"/>
      <c r="E97" s="9"/>
      <c r="F97" s="9"/>
      <c r="G97" s="9"/>
      <c r="H97" s="9"/>
      <c r="I97" s="9"/>
    </row>
    <row r="98" spans="3:9">
      <c r="C98" s="9"/>
      <c r="D98" s="9"/>
      <c r="E98" s="9"/>
      <c r="F98" s="9"/>
      <c r="G98" s="9"/>
      <c r="H98" s="9"/>
      <c r="I98" s="9"/>
    </row>
    <row r="99" spans="3:9">
      <c r="C99" s="9"/>
      <c r="D99" s="9"/>
      <c r="E99" s="9"/>
      <c r="F99" s="9"/>
      <c r="G99" s="9"/>
      <c r="H99" s="9"/>
      <c r="I99" s="9"/>
    </row>
    <row r="100" spans="3:9">
      <c r="C100" s="9"/>
      <c r="D100" s="9"/>
      <c r="E100" s="9"/>
      <c r="F100" s="9"/>
      <c r="G100" s="9"/>
      <c r="H100" s="9"/>
      <c r="I100" s="9"/>
    </row>
    <row r="101" spans="3:9">
      <c r="C101" s="9"/>
      <c r="D101" s="9"/>
      <c r="E101" s="9"/>
      <c r="F101" s="9"/>
      <c r="G101" s="9"/>
      <c r="H101" s="9"/>
      <c r="I101" s="9"/>
    </row>
    <row r="102" spans="3:9">
      <c r="C102" s="9"/>
      <c r="D102" s="9"/>
      <c r="E102" s="9"/>
      <c r="F102" s="9"/>
      <c r="G102" s="9"/>
      <c r="H102" s="9"/>
      <c r="I102" s="9"/>
    </row>
    <row r="103" spans="3:9">
      <c r="C103" s="9"/>
      <c r="D103" s="9"/>
      <c r="E103" s="9"/>
      <c r="F103" s="9"/>
      <c r="G103" s="9"/>
      <c r="H103" s="9"/>
      <c r="I103" s="9"/>
    </row>
    <row r="104" spans="3:9">
      <c r="C104" s="9"/>
      <c r="D104" s="9"/>
      <c r="E104" s="9"/>
      <c r="F104" s="9"/>
      <c r="G104" s="9"/>
      <c r="H104" s="9"/>
      <c r="I104" s="9"/>
    </row>
    <row r="105" spans="3:9">
      <c r="C105" s="9"/>
      <c r="D105" s="9"/>
      <c r="E105" s="9"/>
      <c r="F105" s="9"/>
      <c r="G105" s="9"/>
      <c r="H105" s="9"/>
      <c r="I105" s="9"/>
    </row>
    <row r="106" spans="3:9">
      <c r="C106" s="9"/>
      <c r="D106" s="9"/>
      <c r="E106" s="9"/>
      <c r="F106" s="9"/>
      <c r="G106" s="9"/>
      <c r="H106" s="9"/>
      <c r="I106" s="9"/>
    </row>
    <row r="107" spans="3:9">
      <c r="C107" s="9"/>
      <c r="D107" s="9"/>
      <c r="E107" s="9"/>
      <c r="F107" s="9"/>
      <c r="G107" s="9"/>
      <c r="H107" s="9"/>
      <c r="I107" s="9"/>
    </row>
    <row r="108" spans="3:9">
      <c r="C108" s="9"/>
      <c r="D108" s="9"/>
      <c r="E108" s="9"/>
      <c r="F108" s="9"/>
      <c r="G108" s="9"/>
      <c r="H108" s="9"/>
      <c r="I108" s="9"/>
    </row>
    <row r="109" spans="3:9">
      <c r="C109" s="9"/>
      <c r="D109" s="9"/>
      <c r="E109" s="9"/>
      <c r="F109" s="9"/>
      <c r="G109" s="9"/>
      <c r="H109" s="9"/>
      <c r="I109" s="9"/>
    </row>
    <row r="110" spans="3:9">
      <c r="C110" s="9"/>
      <c r="D110" s="9"/>
      <c r="E110" s="9"/>
      <c r="F110" s="9"/>
      <c r="G110" s="9"/>
      <c r="H110" s="9"/>
      <c r="I110" s="9"/>
    </row>
    <row r="111" spans="3:9">
      <c r="C111" s="9"/>
      <c r="D111" s="9"/>
      <c r="E111" s="9"/>
      <c r="F111" s="9"/>
      <c r="G111" s="9"/>
      <c r="H111" s="9"/>
      <c r="I111" s="9"/>
    </row>
    <row r="112" spans="3:9">
      <c r="C112" s="9"/>
      <c r="D112" s="9"/>
      <c r="E112" s="9"/>
      <c r="F112" s="9"/>
      <c r="G112" s="9"/>
      <c r="H112" s="9"/>
      <c r="I112" s="9"/>
    </row>
    <row r="113" spans="3:9">
      <c r="C113" s="9"/>
      <c r="D113" s="9"/>
      <c r="E113" s="9"/>
      <c r="F113" s="9"/>
      <c r="G113" s="9"/>
      <c r="H113" s="9"/>
      <c r="I113" s="9"/>
    </row>
    <row r="114" spans="3:9">
      <c r="C114" s="9"/>
      <c r="D114" s="9"/>
      <c r="E114" s="9"/>
      <c r="F114" s="9"/>
      <c r="G114" s="9"/>
      <c r="H114" s="9"/>
      <c r="I114" s="9"/>
    </row>
    <row r="115" spans="3:9">
      <c r="C115" s="9"/>
      <c r="D115" s="9"/>
      <c r="E115" s="9"/>
      <c r="F115" s="9"/>
      <c r="G115" s="9"/>
      <c r="H115" s="9"/>
      <c r="I115" s="9"/>
    </row>
    <row r="116" spans="3:9">
      <c r="C116" s="9"/>
      <c r="D116" s="9"/>
      <c r="E116" s="9"/>
      <c r="F116" s="9"/>
      <c r="G116" s="9"/>
      <c r="H116" s="9"/>
      <c r="I116" s="9"/>
    </row>
    <row r="117" spans="3:9">
      <c r="C117" s="9"/>
      <c r="D117" s="9"/>
      <c r="E117" s="9"/>
      <c r="F117" s="9"/>
      <c r="G117" s="9"/>
      <c r="H117" s="9"/>
      <c r="I117" s="9"/>
    </row>
    <row r="118" spans="3:9">
      <c r="C118" s="9"/>
      <c r="D118" s="9"/>
      <c r="E118" s="9"/>
      <c r="F118" s="9"/>
      <c r="G118" s="9"/>
      <c r="H118" s="9"/>
      <c r="I118" s="9"/>
    </row>
    <row r="119" spans="3:9">
      <c r="C119" s="9"/>
      <c r="D119" s="9"/>
      <c r="E119" s="9"/>
      <c r="F119" s="9"/>
      <c r="G119" s="9"/>
      <c r="H119" s="9"/>
      <c r="I119" s="9"/>
    </row>
    <row r="120" spans="3:9">
      <c r="C120" s="9"/>
      <c r="D120" s="9"/>
      <c r="E120" s="9"/>
      <c r="F120" s="9"/>
      <c r="G120" s="9"/>
      <c r="H120" s="9"/>
      <c r="I120" s="9"/>
    </row>
    <row r="121" spans="3:9">
      <c r="C121" s="9"/>
      <c r="D121" s="9"/>
      <c r="E121" s="9"/>
      <c r="F121" s="9"/>
      <c r="G121" s="9"/>
      <c r="H121" s="9"/>
      <c r="I121" s="9"/>
    </row>
    <row r="122" spans="3:9">
      <c r="C122" s="9"/>
      <c r="D122" s="9"/>
      <c r="E122" s="9"/>
      <c r="F122" s="9"/>
      <c r="G122" s="9"/>
      <c r="H122" s="9"/>
      <c r="I122" s="9"/>
    </row>
    <row r="123" spans="3:9">
      <c r="C123" s="9"/>
      <c r="D123" s="9"/>
      <c r="E123" s="9"/>
      <c r="F123" s="9"/>
      <c r="G123" s="9"/>
      <c r="H123" s="9"/>
      <c r="I123" s="9"/>
    </row>
    <row r="124" spans="3:9">
      <c r="C124" s="9"/>
      <c r="D124" s="9"/>
      <c r="E124" s="9"/>
      <c r="F124" s="9"/>
      <c r="G124" s="9"/>
      <c r="H124" s="9"/>
      <c r="I124" s="9"/>
    </row>
    <row r="125" spans="3:9">
      <c r="C125" s="9"/>
      <c r="D125" s="9"/>
      <c r="E125" s="9"/>
      <c r="F125" s="9"/>
      <c r="G125" s="9"/>
      <c r="H125" s="9"/>
      <c r="I125" s="9"/>
    </row>
    <row r="126" spans="3:9">
      <c r="C126" s="9"/>
      <c r="D126" s="9"/>
      <c r="E126" s="9"/>
      <c r="F126" s="9"/>
      <c r="G126" s="9"/>
      <c r="H126" s="9"/>
      <c r="I126" s="9"/>
    </row>
    <row r="127" spans="3:9">
      <c r="C127" s="9"/>
      <c r="D127" s="9"/>
      <c r="E127" s="9"/>
      <c r="F127" s="9"/>
      <c r="G127" s="9"/>
      <c r="H127" s="9"/>
      <c r="I127" s="9"/>
    </row>
    <row r="128" spans="3:9">
      <c r="C128" s="9"/>
      <c r="D128" s="9"/>
      <c r="E128" s="9"/>
      <c r="F128" s="9"/>
      <c r="G128" s="9"/>
      <c r="H128" s="9"/>
      <c r="I128" s="9"/>
    </row>
    <row r="129" spans="3:9">
      <c r="C129" s="9"/>
      <c r="D129" s="9"/>
      <c r="E129" s="9"/>
      <c r="F129" s="9"/>
      <c r="G129" s="9"/>
      <c r="H129" s="9"/>
      <c r="I129" s="9"/>
    </row>
    <row r="130" spans="3:9">
      <c r="C130" s="9"/>
      <c r="D130" s="9"/>
      <c r="E130" s="9"/>
      <c r="F130" s="9"/>
      <c r="G130" s="9"/>
      <c r="H130" s="9"/>
      <c r="I130" s="9"/>
    </row>
    <row r="131" spans="3:9">
      <c r="C131" s="9"/>
      <c r="D131" s="9"/>
      <c r="E131" s="9"/>
      <c r="F131" s="9"/>
      <c r="G131" s="9"/>
      <c r="H131" s="9"/>
      <c r="I131" s="9"/>
    </row>
    <row r="132" spans="3:9">
      <c r="C132" s="9"/>
      <c r="D132" s="9"/>
      <c r="E132" s="9"/>
      <c r="F132" s="9"/>
      <c r="G132" s="9"/>
      <c r="H132" s="9"/>
      <c r="I132" s="9"/>
    </row>
    <row r="133" spans="3:9">
      <c r="C133" s="9"/>
      <c r="D133" s="9"/>
      <c r="E133" s="9"/>
      <c r="F133" s="9"/>
      <c r="G133" s="9"/>
      <c r="H133" s="9"/>
      <c r="I133" s="9"/>
    </row>
    <row r="134" spans="3:9">
      <c r="C134" s="9"/>
      <c r="D134" s="9"/>
      <c r="E134" s="9"/>
      <c r="F134" s="9"/>
      <c r="G134" s="9"/>
      <c r="H134" s="9"/>
      <c r="I134" s="9"/>
    </row>
    <row r="135" spans="3:9">
      <c r="C135" s="9"/>
      <c r="D135" s="9"/>
      <c r="E135" s="9"/>
      <c r="F135" s="9"/>
      <c r="G135" s="9"/>
      <c r="H135" s="9"/>
      <c r="I135" s="9"/>
    </row>
    <row r="136" spans="3:9">
      <c r="C136" s="9"/>
      <c r="D136" s="9"/>
      <c r="E136" s="9"/>
      <c r="F136" s="9"/>
      <c r="G136" s="9"/>
      <c r="H136" s="9"/>
      <c r="I136" s="9"/>
    </row>
    <row r="137" spans="3:9">
      <c r="C137" s="9"/>
      <c r="D137" s="9"/>
      <c r="E137" s="9"/>
      <c r="F137" s="9"/>
      <c r="G137" s="9"/>
      <c r="H137" s="9"/>
      <c r="I137" s="9"/>
    </row>
    <row r="138" spans="3:9">
      <c r="C138" s="9"/>
      <c r="D138" s="9"/>
      <c r="E138" s="9"/>
      <c r="F138" s="9"/>
      <c r="G138" s="9"/>
      <c r="H138" s="9"/>
      <c r="I138" s="9"/>
    </row>
    <row r="139" spans="3:9">
      <c r="C139" s="9"/>
      <c r="D139" s="9"/>
      <c r="E139" s="9"/>
      <c r="F139" s="9"/>
      <c r="G139" s="9"/>
      <c r="H139" s="9"/>
      <c r="I139" s="9"/>
    </row>
    <row r="140" spans="3:9">
      <c r="C140" s="9"/>
      <c r="D140" s="9"/>
      <c r="E140" s="9"/>
      <c r="F140" s="9"/>
      <c r="G140" s="9"/>
      <c r="H140" s="9"/>
      <c r="I140" s="9"/>
    </row>
    <row r="141" spans="3:9">
      <c r="C141" s="9"/>
      <c r="D141" s="9"/>
      <c r="E141" s="9"/>
      <c r="F141" s="9"/>
      <c r="G141" s="9"/>
      <c r="H141" s="9"/>
      <c r="I141" s="9"/>
    </row>
    <row r="142" spans="3:9">
      <c r="C142" s="9"/>
      <c r="D142" s="9"/>
      <c r="E142" s="9"/>
      <c r="F142" s="9"/>
      <c r="G142" s="9"/>
      <c r="H142" s="9"/>
      <c r="I142" s="9"/>
    </row>
    <row r="143" spans="3:9">
      <c r="C143" s="9"/>
      <c r="D143" s="9"/>
      <c r="E143" s="9"/>
      <c r="F143" s="9"/>
      <c r="G143" s="9"/>
      <c r="H143" s="9"/>
      <c r="I143" s="9"/>
    </row>
    <row r="144" spans="3:9">
      <c r="C144" s="9"/>
      <c r="D144" s="9"/>
      <c r="E144" s="9"/>
      <c r="F144" s="9"/>
      <c r="G144" s="9"/>
      <c r="H144" s="9"/>
      <c r="I144" s="9"/>
    </row>
    <row r="145" spans="3:9">
      <c r="C145" s="9"/>
      <c r="D145" s="9"/>
      <c r="E145" s="9"/>
      <c r="F145" s="9"/>
      <c r="G145" s="9"/>
      <c r="H145" s="9"/>
      <c r="I145" s="9"/>
    </row>
    <row r="146" spans="3:9">
      <c r="C146" s="9"/>
      <c r="D146" s="9"/>
      <c r="E146" s="9"/>
      <c r="F146" s="9"/>
      <c r="G146" s="9"/>
      <c r="H146" s="9"/>
      <c r="I146" s="9"/>
    </row>
    <row r="147" spans="3:9">
      <c r="C147" s="9"/>
      <c r="D147" s="9"/>
      <c r="E147" s="9"/>
      <c r="F147" s="9"/>
      <c r="G147" s="9"/>
      <c r="H147" s="9"/>
      <c r="I147" s="9"/>
    </row>
    <row r="148" spans="3:9">
      <c r="C148" s="9"/>
      <c r="D148" s="9"/>
      <c r="E148" s="9"/>
      <c r="F148" s="9"/>
      <c r="G148" s="9"/>
      <c r="H148" s="9"/>
      <c r="I148" s="9"/>
    </row>
    <row r="149" spans="3:9">
      <c r="C149" s="9"/>
      <c r="D149" s="9"/>
      <c r="E149" s="9"/>
      <c r="F149" s="9"/>
      <c r="G149" s="9"/>
      <c r="H149" s="9"/>
      <c r="I149" s="9"/>
    </row>
    <row r="150" spans="3:9">
      <c r="C150" s="9"/>
      <c r="D150" s="9"/>
      <c r="E150" s="9"/>
      <c r="F150" s="9"/>
      <c r="G150" s="9"/>
      <c r="H150" s="9"/>
      <c r="I150" s="9"/>
    </row>
    <row r="151" spans="3:9">
      <c r="C151" s="9"/>
      <c r="D151" s="9"/>
      <c r="E151" s="9"/>
      <c r="F151" s="9"/>
      <c r="G151" s="9"/>
      <c r="H151" s="9"/>
      <c r="I151" s="9"/>
    </row>
    <row r="152" spans="3:9">
      <c r="C152" s="9"/>
      <c r="D152" s="9"/>
      <c r="E152" s="9"/>
      <c r="F152" s="9"/>
      <c r="G152" s="9"/>
      <c r="H152" s="9"/>
      <c r="I152" s="9"/>
    </row>
    <row r="153" spans="3:9">
      <c r="C153" s="9"/>
      <c r="D153" s="9"/>
      <c r="E153" s="9"/>
      <c r="F153" s="9"/>
      <c r="G153" s="9"/>
      <c r="H153" s="9"/>
      <c r="I153" s="9"/>
    </row>
    <row r="154" spans="3:9">
      <c r="C154" s="9"/>
      <c r="D154" s="9"/>
      <c r="E154" s="9"/>
      <c r="F154" s="9"/>
      <c r="G154" s="9"/>
      <c r="H154" s="9"/>
      <c r="I154" s="9"/>
    </row>
    <row r="155" spans="3:9">
      <c r="C155" s="9"/>
      <c r="D155" s="9"/>
      <c r="E155" s="9"/>
      <c r="F155" s="9"/>
      <c r="G155" s="9"/>
      <c r="H155" s="9"/>
      <c r="I155" s="9"/>
    </row>
    <row r="156" spans="3:9">
      <c r="C156" s="9"/>
      <c r="D156" s="9"/>
      <c r="E156" s="9"/>
      <c r="F156" s="9"/>
      <c r="G156" s="9"/>
      <c r="H156" s="9"/>
      <c r="I156" s="9"/>
    </row>
    <row r="157" spans="3:9">
      <c r="C157" s="9"/>
      <c r="D157" s="9"/>
      <c r="E157" s="9"/>
      <c r="F157" s="9"/>
      <c r="G157" s="9"/>
      <c r="H157" s="9"/>
      <c r="I157" s="9"/>
    </row>
    <row r="158" spans="3:9">
      <c r="C158" s="9"/>
      <c r="D158" s="9"/>
      <c r="E158" s="9"/>
      <c r="F158" s="9"/>
      <c r="G158" s="9"/>
      <c r="H158" s="9"/>
      <c r="I158" s="9"/>
    </row>
    <row r="159" spans="3:9">
      <c r="C159" s="9"/>
      <c r="D159" s="9"/>
      <c r="E159" s="9"/>
      <c r="F159" s="9"/>
      <c r="G159" s="9"/>
      <c r="H159" s="9"/>
      <c r="I159" s="9"/>
    </row>
  </sheetData>
  <mergeCells count="1">
    <mergeCell ref="J2:K2"/>
  </mergeCells>
  <pageMargins left="0.511811024" right="0.511811024" top="0.78740157499999996" bottom="0.78740157499999996" header="0.31496062000000002" footer="0.31496062000000002"/>
  <pageSetup paperSize="9" scale="5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5337082E237C468D078D7D812B8786" ma:contentTypeVersion="13" ma:contentTypeDescription="Create a new document." ma:contentTypeScope="" ma:versionID="a9c6bf51f3cd63ea31baab5e0ade2eb4">
  <xsd:schema xmlns:xsd="http://www.w3.org/2001/XMLSchema" xmlns:xs="http://www.w3.org/2001/XMLSchema" xmlns:p="http://schemas.microsoft.com/office/2006/metadata/properties" xmlns:ns2="b7de8c5f-2519-4ec1-ae93-daff44e72864" xmlns:ns3="098ae22d-a6bd-481e-86eb-28b0237a62fd" targetNamespace="http://schemas.microsoft.com/office/2006/metadata/properties" ma:root="true" ma:fieldsID="2391f312194a79f9c7cf2b60a176378f" ns2:_="" ns3:_="">
    <xsd:import namespace="b7de8c5f-2519-4ec1-ae93-daff44e72864"/>
    <xsd:import namespace="098ae22d-a6bd-481e-86eb-28b0237a62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e8c5f-2519-4ec1-ae93-daff44e728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8ae22d-a6bd-481e-86eb-28b0237a62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7F26DA-ED9D-4E36-B3F3-01281FE131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9088C6-13BF-40AA-A2A4-43490490DC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de8c5f-2519-4ec1-ae93-daff44e72864"/>
    <ds:schemaRef ds:uri="098ae22d-a6bd-481e-86eb-28b0237a6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B980A4-CF1D-41F1-8AB0-4683DB207536}">
  <ds:schemaRefs>
    <ds:schemaRef ds:uri="http://schemas.microsoft.com/office/2006/documentManagement/types"/>
    <ds:schemaRef ds:uri="http://www.w3.org/XML/1998/namespace"/>
    <ds:schemaRef ds:uri="http://purl.org/dc/dcmitype/"/>
    <ds:schemaRef ds:uri="b7de8c5f-2519-4ec1-ae93-daff44e72864"/>
    <ds:schemaRef ds:uri="http://purl.org/dc/terms/"/>
    <ds:schemaRef ds:uri="http://purl.org/dc/elements/1.1/"/>
    <ds:schemaRef ds:uri="098ae22d-a6bd-481e-86eb-28b0237a62fd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ANEXO PLANILHA SERVIÇOS PEÇAS</vt:lpstr>
      <vt:lpstr>BDI</vt:lpstr>
      <vt:lpstr>REGISTRO SOLICITAÇÃO DE SERVIÇO</vt:lpstr>
      <vt:lpstr>PLANILHA P ENVIO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Calin Moura da Rosa</cp:lastModifiedBy>
  <cp:revision/>
  <cp:lastPrinted>2024-04-05T12:14:52Z</cp:lastPrinted>
  <dcterms:created xsi:type="dcterms:W3CDTF">2021-03-19T18:21:16Z</dcterms:created>
  <dcterms:modified xsi:type="dcterms:W3CDTF">2026-03-24T19:15:52Z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0x010100F65337082E237C468D078D7D812B8786</vt:lpwstr>
  </property>
</Properties>
</file>