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822"/>
  <workbookPr defaultThemeVersion="202300"/>
  <mc:AlternateContent xmlns:mc="http://schemas.openxmlformats.org/markup-compatibility/2006">
    <mc:Choice Requires="x15">
      <x15ac:absPath xmlns:x15ac="http://schemas.microsoft.com/office/spreadsheetml/2010/11/ac" url="C:\Users\Italo\OneDrive\Documentos\ASOLO\CIDREIRA-RS\ENTREGA1\ENTREGA_01\ORÇAMENTO\REVISAO-02\"/>
    </mc:Choice>
  </mc:AlternateContent>
  <xr:revisionPtr revIDLastSave="0" documentId="13_ncr:1_{B07362DA-1139-4F9C-A31A-4372D501593B}" xr6:coauthVersionLast="47" xr6:coauthVersionMax="47" xr10:uidLastSave="{00000000-0000-0000-0000-000000000000}"/>
  <bookViews>
    <workbookView xWindow="-108" yWindow="-108" windowWidth="23256" windowHeight="12456" firstSheet="2" activeTab="5" xr2:uid="{00000000-000D-0000-FFFF-FFFF00000000}"/>
  </bookViews>
  <sheets>
    <sheet name="Resumo do Orçamento" sheetId="2" r:id="rId1"/>
    <sheet name="Orçamento Sintético" sheetId="1" r:id="rId2"/>
    <sheet name="Orçamento Analítico" sheetId="3" r:id="rId3"/>
    <sheet name="Memória Calculo" sheetId="4" r:id="rId4"/>
    <sheet name="Cronograma" sheetId="5" r:id="rId5"/>
    <sheet name="Curva ABC" sheetId="8" r:id="rId6"/>
    <sheet name="BDI" sheetId="7" r:id="rId7"/>
  </sheets>
  <externalReferences>
    <externalReference r:id="rId8"/>
    <externalReference r:id="rId9"/>
  </externalReferences>
  <definedNames>
    <definedName name="_xlnm.Print_Area" localSheetId="6">BDI!$A$1:$L$31</definedName>
    <definedName name="_xlnm.Print_Area" localSheetId="5">'Curva ABC'!$A$1:$L$96</definedName>
    <definedName name="_xlnm.Print_Area" localSheetId="1">'Orçamento Sintético'!$A$1:$J$109</definedName>
    <definedName name="BDI.Opcao" hidden="1">[2]DADOS!$C$18</definedName>
    <definedName name="DESONERACAO" hidden="1">IF(OR(Import.Desoneracao="DESONERADO",Import.Desoneracao="SIM"),"SIM","NÃO")</definedName>
    <definedName name="Import.DataBase" hidden="1">OFFSET([2]DADOS!$D$19,0,-1)</definedName>
    <definedName name="Import.Desoneracao" hidden="1">OFFSET([2]DADOS!$D$18,0,-1)</definedName>
    <definedName name="_xlnm.Print_Titles" localSheetId="3">'[1]repeated header'!$4:$4</definedName>
    <definedName name="_xlnm.Print_Titles" localSheetId="1">'[1]repeated header'!$4:$4</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B26" i="7" l="1"/>
</calcChain>
</file>

<file path=xl/sharedStrings.xml><?xml version="1.0" encoding="utf-8"?>
<sst xmlns="http://schemas.openxmlformats.org/spreadsheetml/2006/main" count="6793" uniqueCount="1348">
  <si>
    <t>Obra</t>
  </si>
  <si>
    <t>Bancos</t>
  </si>
  <si>
    <t>B.D.I.</t>
  </si>
  <si>
    <t>Encargos Sociais</t>
  </si>
  <si>
    <t xml:space="preserve">PROJETO DE RUA COBERTA </t>
  </si>
  <si>
    <t xml:space="preserve">SINAPI - 03/2026 - Rio Grande do Sul
SBC - 03/2026 - Rio Grande do Sul
SICRO3 - 01/2026 - Rio Grande do Sul
</t>
  </si>
  <si>
    <t>23,54%</t>
  </si>
  <si>
    <t>Não Desonerado: embutido nos preços unitário dos insumos de mão de obra, de acordo com as bases.</t>
  </si>
  <si>
    <t>Orçamento Sintético</t>
  </si>
  <si>
    <t>Item</t>
  </si>
  <si>
    <t>Código</t>
  </si>
  <si>
    <t>Banco</t>
  </si>
  <si>
    <t>Descrição</t>
  </si>
  <si>
    <t>Und</t>
  </si>
  <si>
    <t>Quant.</t>
  </si>
  <si>
    <t>Valor Unit</t>
  </si>
  <si>
    <t>Valor Unit com BDI</t>
  </si>
  <si>
    <t>Total</t>
  </si>
  <si>
    <t>Peso (%)</t>
  </si>
  <si>
    <t xml:space="preserve"> 1 </t>
  </si>
  <si>
    <t xml:space="preserve">  </t>
  </si>
  <si>
    <t>SERVIÇOS INICIAIS</t>
  </si>
  <si>
    <t/>
  </si>
  <si>
    <t xml:space="preserve"> 1.1 </t>
  </si>
  <si>
    <t xml:space="preserve"> 103689 </t>
  </si>
  <si>
    <t>SINAPI</t>
  </si>
  <si>
    <t>FORNECIMENTO E INSTALAÇÃO DE PLACA DE OBRA COM CHAPA GALVANIZADA E ESTRUTURA DE MADEIRA. AF_03/2022_PS</t>
  </si>
  <si>
    <t>m²</t>
  </si>
  <si>
    <t xml:space="preserve"> 1.2 </t>
  </si>
  <si>
    <t xml:space="preserve"> 012059 </t>
  </si>
  <si>
    <t>SBC</t>
  </si>
  <si>
    <t>CONTAINER ALMOXARIFADO S/ ACAB.C/PRATELEIRAS 6,05x2,44x2,57</t>
  </si>
  <si>
    <t>MES</t>
  </si>
  <si>
    <t xml:space="preserve"> 1.3 </t>
  </si>
  <si>
    <t xml:space="preserve"> 99061 </t>
  </si>
  <si>
    <t>LOCAÇÃO COM CAVALETE COM ALTURA DE 0,50 M - 2 UTILIZAÇÕES. AF_03/2024</t>
  </si>
  <si>
    <t>UN</t>
  </si>
  <si>
    <t xml:space="preserve"> 1.4 </t>
  </si>
  <si>
    <t xml:space="preserve"> 080615 </t>
  </si>
  <si>
    <t>PLATAFORMA ELEVAT. TRANSPORTE VERTICAL DESNIVEL DE 2 ATE 4M</t>
  </si>
  <si>
    <t xml:space="preserve"> 2 </t>
  </si>
  <si>
    <t>ADMINISTRAÇÃO LOCAL</t>
  </si>
  <si>
    <t xml:space="preserve"> 2.1 </t>
  </si>
  <si>
    <t xml:space="preserve"> 90777 </t>
  </si>
  <si>
    <t>ENGENHEIRO CIVIL DE OBRA JUNIOR COM ENCARGOS COMPLEMENTARES</t>
  </si>
  <si>
    <t>H</t>
  </si>
  <si>
    <t xml:space="preserve"> 2.2 </t>
  </si>
  <si>
    <t xml:space="preserve"> 90780 </t>
  </si>
  <si>
    <t>MESTRE DE OBRAS COM ENCARGOS COMPLEMENTARES</t>
  </si>
  <si>
    <t xml:space="preserve"> 2.3 </t>
  </si>
  <si>
    <t xml:space="preserve"> 90766 </t>
  </si>
  <si>
    <t>ALMOXARIFE COM ENCARGOS COMPLEMENTARES</t>
  </si>
  <si>
    <t xml:space="preserve"> 2.4 </t>
  </si>
  <si>
    <t xml:space="preserve"> 011815 </t>
  </si>
  <si>
    <t>VIGILANCIA DE OBRA - 2 VIGIAS</t>
  </si>
  <si>
    <t xml:space="preserve"> 3 </t>
  </si>
  <si>
    <t>DEMOLIÇÕES E REMOÇÕES</t>
  </si>
  <si>
    <t xml:space="preserve"> 3.1 </t>
  </si>
  <si>
    <t xml:space="preserve"> 104790 </t>
  </si>
  <si>
    <t>DEMOLIÇÃO DE PISO DE CONCRETO SIMPLES, DE FORMA MECANIZADA COM MARTELETE, SEM REAPROVEITAMENTO. AF_09/2023</t>
  </si>
  <si>
    <t>m³</t>
  </si>
  <si>
    <t xml:space="preserve"> 3.2 </t>
  </si>
  <si>
    <t xml:space="preserve"> 104796 </t>
  </si>
  <si>
    <t>DEMOLIÇÃO DE GUIAS, SARJETAS OU SARJETÕES, DE FORMA MECANIZADA, SEM REAPROVEITAMENTO. AF_09/2023</t>
  </si>
  <si>
    <t>M</t>
  </si>
  <si>
    <t xml:space="preserve"> 3.3 </t>
  </si>
  <si>
    <t xml:space="preserve"> 97636 </t>
  </si>
  <si>
    <t>DEMOLIÇÃO PARCIAL DE PAVIMENTO ASFÁLTICO, DE FORMA MECANIZADA, SEM REAPROVEITAMENTO. AF_09/2023</t>
  </si>
  <si>
    <t xml:space="preserve"> 3.4 </t>
  </si>
  <si>
    <t xml:space="preserve"> 100982 </t>
  </si>
  <si>
    <t>CARGA, MANOBRA E DESCARGA DE ENTULHO EM CAMINHÃO BASCULANTE 10 M³ - CARGA COM ESCAVADEIRA HIDRÁULICA (CAÇAMBA DE 0,80 M³ / 111 HP) E DESCARGA LIVRE (UNIDADE: M3). AF_07/2020</t>
  </si>
  <si>
    <t xml:space="preserve"> 3.5 </t>
  </si>
  <si>
    <t xml:space="preserve"> 95875 </t>
  </si>
  <si>
    <t>TRANSPORTE COM CAMINHÃO BASCULANTE DE 10 M³, EM VIA URBANA PAVIMENTADA, DMT ATÉ 30 KM (UNIDADE: M3XKM). AF_07/2020</t>
  </si>
  <si>
    <t>M3XKM</t>
  </si>
  <si>
    <t xml:space="preserve"> 4 </t>
  </si>
  <si>
    <t>FUNDAÇÃO</t>
  </si>
  <si>
    <t xml:space="preserve"> 4.1 </t>
  </si>
  <si>
    <t>ESTACA</t>
  </si>
  <si>
    <t xml:space="preserve"> 4.1.1 </t>
  </si>
  <si>
    <t xml:space="preserve"> 100651 </t>
  </si>
  <si>
    <t>ESTACA HÉLICE CONTÍNUA, DIÂMETRO DE 30 CM, INCLUSO CONCRETO FCK=30MPA E ARMADURA MÍNIMA (EXCLUSIVE BOMBEAMENTO, MOBILIZAÇÃO E DESMOBILIZAÇÃO). AF_12/2019</t>
  </si>
  <si>
    <t xml:space="preserve"> 4.1.2 </t>
  </si>
  <si>
    <t xml:space="preserve"> 95601 </t>
  </si>
  <si>
    <t>ARRASAMENTO MECANICO DE ESTACA DE CONCRETO ARMADO, DIAMETROS DE ATÉ 40 CM. AF_05/2021</t>
  </si>
  <si>
    <t xml:space="preserve"> 4.2 </t>
  </si>
  <si>
    <t>BLOCO DE COROAMENTO</t>
  </si>
  <si>
    <t xml:space="preserve"> 4.2.1 </t>
  </si>
  <si>
    <t xml:space="preserve"> 96521 </t>
  </si>
  <si>
    <t>ESCAVAÇÃO MECANIZADA PARA BLOCO DE COROAMENTO OU SAPATA COM RETROESCAVADEIRA (INCLUINDO ESCAVAÇÃO PARA COLOCAÇÃO DE FÔRMAS). AF_01/2024</t>
  </si>
  <si>
    <t xml:space="preserve"> 4.2.2 </t>
  </si>
  <si>
    <t xml:space="preserve"> 4.2.3 </t>
  </si>
  <si>
    <t xml:space="preserve"> 4.2.4 </t>
  </si>
  <si>
    <t xml:space="preserve"> 96619 </t>
  </si>
  <si>
    <t>LASTRO DE CONCRETO MAGRO, APLICADO EM BLOCOS DE COROAMENTO OU SAPATAS, ESPESSURA DE 5 CM. AF_01/2024</t>
  </si>
  <si>
    <t xml:space="preserve"> 4.2.5 </t>
  </si>
  <si>
    <t xml:space="preserve"> 96534 </t>
  </si>
  <si>
    <t>FABRICAÇÃO, MONTAGEM E DESMONTAGEM DE FÔRMA PARA BLOCO DE COROAMENTO, EM MADEIRA SERRADA, E=25 MM, 4 UTILIZAÇÕES. AF_01/2024</t>
  </si>
  <si>
    <t xml:space="preserve"> 4.2.6 </t>
  </si>
  <si>
    <t xml:space="preserve"> 104921 </t>
  </si>
  <si>
    <t>ARMAÇÃO DE BLOCO, SAPATA ISOLADA, VIGA BALDRAME E SAPATA CORRIDA UTILIZANDO AÇO CA-50 DE 16 MM - MONTAGEM. AF_01/2024</t>
  </si>
  <si>
    <t>KG</t>
  </si>
  <si>
    <t xml:space="preserve"> 4.2.7 </t>
  </si>
  <si>
    <t xml:space="preserve"> 96546 </t>
  </si>
  <si>
    <t>ARMAÇÃO DE BLOCO UTILIZANDO AÇO CA-50 DE 10 MM - MONTAGEM. AF_01/2024</t>
  </si>
  <si>
    <t xml:space="preserve"> 4.2.8 </t>
  </si>
  <si>
    <t xml:space="preserve"> 96545 </t>
  </si>
  <si>
    <t>ARMAÇÃO DE BLOCO UTILIZANDO AÇO CA-50 DE 8 MM - MONTAGEM. AF_01/2024</t>
  </si>
  <si>
    <t xml:space="preserve"> 4.2.9 </t>
  </si>
  <si>
    <t xml:space="preserve"> 96557 </t>
  </si>
  <si>
    <t>CONCRETAGEM DE BLOCO DE COROAMENTO OU VIGA BALDRAME, FCK 30 MPA, COM USO DE BOMBA - LANÇAMENTO, ADENSAMENTO E ACABAMENTO. AF_01/2024</t>
  </si>
  <si>
    <t xml:space="preserve"> 5 </t>
  </si>
  <si>
    <t>ESTRUTURA METÁLICA</t>
  </si>
  <si>
    <t xml:space="preserve"> 5.1 </t>
  </si>
  <si>
    <t>PÓRTICO E CONTRAVENTAMENTO</t>
  </si>
  <si>
    <t xml:space="preserve"> 5.1.1 </t>
  </si>
  <si>
    <t xml:space="preserve"> COMPOSICAO-01 </t>
  </si>
  <si>
    <t>Próprio</t>
  </si>
  <si>
    <t>ESTRUTURA METÁLICA PARA PÓRTICO, UTILIZANDO PERFIL DE AÇO ASTM A572, INCLUINDO FORNECIMENTO E INSTALAÇÃO</t>
  </si>
  <si>
    <t xml:space="preserve"> 5.1.2 </t>
  </si>
  <si>
    <t xml:space="preserve"> 98397 </t>
  </si>
  <si>
    <t>PINTURA ANTICORROSIVA DE DUTO METÁLICO. AF_03/2024</t>
  </si>
  <si>
    <t xml:space="preserve"> 6 </t>
  </si>
  <si>
    <t>COBERTURA</t>
  </si>
  <si>
    <t xml:space="preserve"> 6.1 </t>
  </si>
  <si>
    <t xml:space="preserve"> 112000 </t>
  </si>
  <si>
    <t>INSTALACAO CHAPA POLICARBONATO COMPACTO BRANCO LEITOSO SOBRE ESTRUTURA</t>
  </si>
  <si>
    <t xml:space="preserve"> 7 </t>
  </si>
  <si>
    <t>CALHAS</t>
  </si>
  <si>
    <t xml:space="preserve"> 7.1 </t>
  </si>
  <si>
    <t xml:space="preserve"> 94229 </t>
  </si>
  <si>
    <t>CALHA EM CHAPA DE AÇO GALVANIZADO NÚMERO 24, DESENVOLVIMENTO DE 100 CM, INCLUSO TRANSPORTE VERTICAL. AF_07/2019</t>
  </si>
  <si>
    <t xml:space="preserve"> 7.2 </t>
  </si>
  <si>
    <t xml:space="preserve"> 91175 </t>
  </si>
  <si>
    <t>FIXAÇÃO DE TUBOS VERTICAIS DE PVC ÁGUA, PVC ESGOTO, PVC ÁGUA PLUVIAL, CPVC, PPR, COBRE OU AÇO, DIÂMETROS MAIORES QUE 75 MM E MENORES OU IGUAIS A 100 MM, COM ABRAÇADEIRA METÁLICA RÍGIDA TIPO U PERFIL 4", FIXADA EM PERFILADO EM PAREDE. AF_09/2023_PS</t>
  </si>
  <si>
    <t xml:space="preserve"> 7.3 </t>
  </si>
  <si>
    <t xml:space="preserve"> 89578 </t>
  </si>
  <si>
    <t>TUBO PVC, SÉRIE R, ÁGUA PLUVIAL, DN 100 MM, FORNECIDO E INSTALADO EM CONDUTORES VERTICAIS DE ÁGUAS PLUVIAIS. AF_06/2022</t>
  </si>
  <si>
    <t xml:space="preserve"> 8 </t>
  </si>
  <si>
    <t>DRENAGEM ÁGUAS PLUVIAIS</t>
  </si>
  <si>
    <t xml:space="preserve"> 8.1 </t>
  </si>
  <si>
    <t xml:space="preserve"> 93358 </t>
  </si>
  <si>
    <t>ESCAVAÇÃO MANUAL DE VALA. AF_09/2024</t>
  </si>
  <si>
    <t xml:space="preserve"> 8.2 </t>
  </si>
  <si>
    <t xml:space="preserve"> 102282 </t>
  </si>
  <si>
    <t>ESCAVAÇÃO MECANIZADA DE VALA COM PROF. ATÉ 1,5 M (MÉDIA MONTANTE E JUSANTE/UMA COMPOSIÇÃO POR TRECHO), ESCAVADEIRA (0,8 M3),LARG. MENOR QUE 1,5 M, EM SOLO DE MOLE, EM LOCAIS COM ALTO NÍVEL DE INTERFERÊNCIA. AF_09/2024</t>
  </si>
  <si>
    <t xml:space="preserve"> 8.3 </t>
  </si>
  <si>
    <t xml:space="preserve"> 8.4 </t>
  </si>
  <si>
    <t xml:space="preserve"> 8.5 </t>
  </si>
  <si>
    <t xml:space="preserve"> 106011 </t>
  </si>
  <si>
    <t>EXECUÇÃO DE CANALETA DE CONCRETO MOLDADO IN LOCO, COM GRELHA DE CONCRETO; ESPESSURA DE 0,15 M, GEOMETRIA RETANGULAR, COM DIMENSÕES INTERNAS: L=0,4 M; H=*0,3*M. AF_05/2025</t>
  </si>
  <si>
    <t xml:space="preserve"> 8.6 </t>
  </si>
  <si>
    <t xml:space="preserve"> 99268 </t>
  </si>
  <si>
    <t>POÇO DE INSPEÇÃO CIRCULAR PARA DRENAGEM, EM CONCRETO PRÉ-MOLDADO, DIÂMETRO INTERNO = 0,60 M, PROFUNDIDADE = 0,90 M, EXCLUINDO TAMPÃO. AF_12/2020</t>
  </si>
  <si>
    <t xml:space="preserve"> 8.7 </t>
  </si>
  <si>
    <t xml:space="preserve"> 98114 </t>
  </si>
  <si>
    <t>TAMPA CIRCULAR PARA ESGOTO E DRENAGEM, EM FERRO FUNDIDO, DIÂMETRO INTERNO = 0,6 M. AF_12/2020</t>
  </si>
  <si>
    <t xml:space="preserve"> 8.8 </t>
  </si>
  <si>
    <t xml:space="preserve"> 2003986 </t>
  </si>
  <si>
    <t>SICRO3</t>
  </si>
  <si>
    <t>Tubo PEAD para drenagem - D = 600 mm - fornecimento e instalação</t>
  </si>
  <si>
    <t>m</t>
  </si>
  <si>
    <t xml:space="preserve"> 8.9 </t>
  </si>
  <si>
    <t xml:space="preserve"> 172094 </t>
  </si>
  <si>
    <t>DRENAGEM-TUBO CORRUGADO PEAD 300MM C/ ABERT./FECHAMENTO VALA</t>
  </si>
  <si>
    <t xml:space="preserve"> 8.10 </t>
  </si>
  <si>
    <t xml:space="preserve"> 172736 </t>
  </si>
  <si>
    <t>BOCA DE LOBO EM CONCRETO PREMOLDADO</t>
  </si>
  <si>
    <t xml:space="preserve"> 9 </t>
  </si>
  <si>
    <t>RECOMPOSIÇÃO DE PISOS</t>
  </si>
  <si>
    <t xml:space="preserve"> 9.1 </t>
  </si>
  <si>
    <t xml:space="preserve"> 93679 </t>
  </si>
  <si>
    <t>EXECUÇÃO DE PASSEIO EM PISO INTERTRAVADO, COM BLOCO RETANGULAR COLORIDO DE 20 X 10 CM, ESPESSURA 6 CM. AF_10/2022</t>
  </si>
  <si>
    <t xml:space="preserve"> 9.2 </t>
  </si>
  <si>
    <t xml:space="preserve"> 92406 </t>
  </si>
  <si>
    <t>EXECUÇÃO DE PAVIMENTO EM PISO INTERTRAVADO, COM BLOCO 16 FACES DE 22 X 11 CM, ESPESSURA 10 CM. AF_10/2022</t>
  </si>
  <si>
    <t xml:space="preserve"> 9.3 </t>
  </si>
  <si>
    <t xml:space="preserve"> 94268 </t>
  </si>
  <si>
    <t>GUIA (MEIO-FIO) E SARJETA CONJUGADOS DE CONCRETO, MOLDADA IN LOCO EM TRECHO CURVO COM EXTRUSORA, 45 CM BASE (15 CM BASE DA GUIA + 30 CM BASE DA SARJETA) X 22 CM ALTURA. AF_01/2024</t>
  </si>
  <si>
    <t xml:space="preserve"> 9.4 </t>
  </si>
  <si>
    <t xml:space="preserve"> 104658 </t>
  </si>
  <si>
    <t>PISO PODOTÁTIL DE ALERTA OU DIRECIONAL, DE CONCRETO, ASSENTADO SOBRE ARGAMASSA. AF_03/2024</t>
  </si>
  <si>
    <t xml:space="preserve"> 9.5 </t>
  </si>
  <si>
    <t xml:space="preserve"> 105002 </t>
  </si>
  <si>
    <t>RAMPA DE ACESSIBILIDADE EM CONCRETO MOLDADO IN LOCO, EM CALÇADA NOVA COM LARGURA MAIOR OU IGUAL À 3,00 M, FCK 25MPA, COM PISO PODOTÁTIL. AF_03/2024</t>
  </si>
  <si>
    <t xml:space="preserve"> 10 </t>
  </si>
  <si>
    <t>INSTALAÇÕES ELÉTRICAS</t>
  </si>
  <si>
    <t xml:space="preserve"> 10.1 </t>
  </si>
  <si>
    <t xml:space="preserve"> 105548 </t>
  </si>
  <si>
    <t>PERFIL COM FITA LED - FORNECIMENTO E INSTALAÇÃO. AF_09/2024</t>
  </si>
  <si>
    <t xml:space="preserve"> 10.2 </t>
  </si>
  <si>
    <t xml:space="preserve"> 100739 </t>
  </si>
  <si>
    <t>PINTURA COM TINTA ALQUÍDICA DE ACABAMENTO (ESMALTE SINTÉTICO ACETINADO) PULVERIZADA SOBRE PERFIL METÁLICO EXECUTADO EM FÁBRICA (POR DEMÃO). AF_01/2020_PE</t>
  </si>
  <si>
    <t xml:space="preserve"> 10.3 </t>
  </si>
  <si>
    <t xml:space="preserve"> 00007583 </t>
  </si>
  <si>
    <t>BUCHA DE NYLON SEM ABA S8, COM PARAFUSO DE 4,80 X 50 MM EM ACO ZINCADO COM ROSCA SOBERBA, CABECA CHATA E FENDA PHILLIPS</t>
  </si>
  <si>
    <t xml:space="preserve"> 10.4 </t>
  </si>
  <si>
    <t xml:space="preserve"> 00001872 </t>
  </si>
  <si>
    <t>CAIXA DE PASSAGEM, EM PVC, DE 4" X 2", PARA ELETRODUTO FLEXIVEL CORRUGADO</t>
  </si>
  <si>
    <t xml:space="preserve"> 10.5 </t>
  </si>
  <si>
    <t xml:space="preserve"> 004360 </t>
  </si>
  <si>
    <t>ILUMINACAO - BALIZADOR DE SOLO LED MINI IP67 REDONDO STH8703/AB STELLA</t>
  </si>
  <si>
    <t xml:space="preserve"> 10.6 </t>
  </si>
  <si>
    <t xml:space="preserve"> 060639 </t>
  </si>
  <si>
    <t>SPOT EMBUTIR SOLO COM GRADE PARA 1 LMPADA PAR20/30/38 PRETO</t>
  </si>
  <si>
    <t xml:space="preserve"> 10.7 </t>
  </si>
  <si>
    <t xml:space="preserve"> 91929 </t>
  </si>
  <si>
    <t>CABO DE COBRE FLEXÍVEL ISOLADO, 4 MM², ANTI-CHAMA 0,6/1,0 KV, PARA CIRCUITOS TERMINAIS - FORNECIMENTO E INSTALAÇÃO. AF_03/2023</t>
  </si>
  <si>
    <t xml:space="preserve"> 10.8 </t>
  </si>
  <si>
    <t xml:space="preserve"> 91935 </t>
  </si>
  <si>
    <t>CABO DE COBRE FLEXÍVEL ISOLADO, 16 MM², ANTI-CHAMA 0,6/1,0 KV, PARA CIRCUITOS TERMINAIS - FORNECIMENTO E INSTALAÇÃO. AF_03/2023</t>
  </si>
  <si>
    <t xml:space="preserve"> 10.9 </t>
  </si>
  <si>
    <t xml:space="preserve"> 91927 </t>
  </si>
  <si>
    <t>CABO DE COBRE FLEXÍVEL ISOLADO, 2,5 MM², ANTI-CHAMA 0,6/1,0 KV, PARA CIRCUITOS TERMINAIS - FORNECIMENTO E INSTALAÇÃO. AF_03/2023</t>
  </si>
  <si>
    <t xml:space="preserve"> 10.10 </t>
  </si>
  <si>
    <t xml:space="preserve"> 061946 </t>
  </si>
  <si>
    <t>ELETRODUTO FLEXIVEL SEALTUBE 1.1/4""</t>
  </si>
  <si>
    <t xml:space="preserve"> 10.11 </t>
  </si>
  <si>
    <t xml:space="preserve"> 104785 </t>
  </si>
  <si>
    <t>FIXAÇÃO DE ELETRODUTOS, DIÂMETROS MENORES OU IGUAIS A 40 MM, COM ABRAÇADEIRA METÁLICA RÍGIDA TIPO D COM PARAFUSO DE FIXAÇÃO 1 1/4", FIXADA DIRETAMENTE NA LAJE OU PAREDE. AF_09/2023</t>
  </si>
  <si>
    <t xml:space="preserve"> 10.12 </t>
  </si>
  <si>
    <t xml:space="preserve"> 004302 </t>
  </si>
  <si>
    <t>SILICONE ACETICO USO GERAL INCOLOR 280G</t>
  </si>
  <si>
    <t xml:space="preserve"> 10.13 </t>
  </si>
  <si>
    <t xml:space="preserve"> 93653 </t>
  </si>
  <si>
    <t>DISJUNTOR MONOPOLAR TIPO DIN, CORRENTE NOMINAL DE 10A - FORNECIMENTO E INSTALAÇÃO. AF_07/2025</t>
  </si>
  <si>
    <t xml:space="preserve"> 10.14 </t>
  </si>
  <si>
    <t xml:space="preserve"> 93654 </t>
  </si>
  <si>
    <t>DISJUNTOR MONOPOLAR TIPO DIN, CORRENTE NOMINAL DE 16A - FORNECIMENTO E INSTALAÇÃO. AF_07/2025</t>
  </si>
  <si>
    <t xml:space="preserve"> 10.15 </t>
  </si>
  <si>
    <t xml:space="preserve"> 97711 </t>
  </si>
  <si>
    <t>DISJUNTOR TETRAPOLAR TIPO DR, CORRENTE NOMINAL DE 40A - FORNECIMENTO E INSTALAÇÃO. AF_07/2025</t>
  </si>
  <si>
    <t xml:space="preserve"> 10.16 </t>
  </si>
  <si>
    <t xml:space="preserve"> 00039471 </t>
  </si>
  <si>
    <t>DISPOSITIVO DPS CLASSE II, 1 POLO, TENSAO MAXIMA DE 275 V, CORRENTE MAXIMA DE *45* KA (TIPO AC)</t>
  </si>
  <si>
    <t xml:space="preserve"> 10.17 </t>
  </si>
  <si>
    <t xml:space="preserve"> 101895 </t>
  </si>
  <si>
    <t>DISJUNTOR TERMOMAGNÉTICO TRIPOLAR, CORRENTE NOMINAL DE 125A - FORNECIMENTO E INSTALAÇÃO. AF_07/2025</t>
  </si>
  <si>
    <t xml:space="preserve"> 10.18 </t>
  </si>
  <si>
    <t xml:space="preserve"> 064011 </t>
  </si>
  <si>
    <t>BARRAMENTO TRIFASICO PARA ATA 57 DISJUNTORES DIN STECK</t>
  </si>
  <si>
    <t xml:space="preserve"> 10.19 </t>
  </si>
  <si>
    <t xml:space="preserve"> 064500 </t>
  </si>
  <si>
    <t>BARRAMENTO BIFASICO 34 POLOS 100A COM NEUTRO E TERRA</t>
  </si>
  <si>
    <t xml:space="preserve"> 10.20 </t>
  </si>
  <si>
    <t xml:space="preserve"> 064372 </t>
  </si>
  <si>
    <t>QUADRO DISTRIBUICAO EMBUTIR 64 DISJUNTORES + BARRAMENTO</t>
  </si>
  <si>
    <t xml:space="preserve"> 10.21 </t>
  </si>
  <si>
    <t xml:space="preserve"> 061045 </t>
  </si>
  <si>
    <t>ELETRODUTO PVC RIGIDO 1.1/2""</t>
  </si>
  <si>
    <t xml:space="preserve"> 10.22 </t>
  </si>
  <si>
    <t xml:space="preserve"> 91865 </t>
  </si>
  <si>
    <t>ELETRODUTO RÍGIDO ROSCÁVEL, PVC, DN 40 MM (1 1/4"), PARA CIRCUITOS TERMINAIS, INSTALADO EM FORRO - FORNECIMENTO E INSTALAÇÃO. AF_03/2023</t>
  </si>
  <si>
    <t xml:space="preserve"> 10.23 </t>
  </si>
  <si>
    <t xml:space="preserve"> 95728 </t>
  </si>
  <si>
    <t>ELETRODUTO RÍGIDO SOLDÁVEL, PVC, DN 32 MM (1"), APARENTE - FORNECIMENTO E INSTALAÇÃO. AF_10/2022</t>
  </si>
  <si>
    <t xml:space="preserve"> 10.24 </t>
  </si>
  <si>
    <t xml:space="preserve"> 91863 </t>
  </si>
  <si>
    <t>ELETRODUTO RÍGIDO ROSCÁVEL, PVC, DN 25 MM (3/4"), PARA CIRCUITOS TERMINAIS, INSTALADO EM FORRO - FORNECIMENTO E INSTALAÇÃO. AF_03/2023</t>
  </si>
  <si>
    <t xml:space="preserve"> 10.25 </t>
  </si>
  <si>
    <t xml:space="preserve"> 00000029 </t>
  </si>
  <si>
    <t>HASTE DE ATERRAMENTO TIPO COPPERWELD DE 5/8" X 3 M - COMPLETA COM CONECTOR (FORNECIMENTO E INSTALAÇÃO)</t>
  </si>
  <si>
    <t>UNID</t>
  </si>
  <si>
    <t xml:space="preserve"> 10.26 </t>
  </si>
  <si>
    <t xml:space="preserve"> 98111 </t>
  </si>
  <si>
    <t>CAIXA DE INSPEÇÃO PARA ATERRAMENTO, CIRCULAR, EM POLIETILENO, DIÂMETRO INTERNO = 0,3 M. AF_12/2020</t>
  </si>
  <si>
    <t xml:space="preserve"> 10.27 </t>
  </si>
  <si>
    <t xml:space="preserve"> 078204 </t>
  </si>
  <si>
    <t>CABO DE COBRE NU MEIO DURO 7 FIOS 16mm2</t>
  </si>
  <si>
    <t xml:space="preserve"> 10.28 </t>
  </si>
  <si>
    <t xml:space="preserve"> 078074 </t>
  </si>
  <si>
    <t>GRAMPO ATERRAMENTO 70MM2 3/4""CHT-1 GAT-3/8""-5/8""</t>
  </si>
  <si>
    <t xml:space="preserve"> 10.29 </t>
  </si>
  <si>
    <t xml:space="preserve"> 078042 </t>
  </si>
  <si>
    <t>CONECTOR PARAFUSO FENDIDO SPLIT BOLD 1"" CABO 16mm2</t>
  </si>
  <si>
    <t xml:space="preserve"> 10.30 </t>
  </si>
  <si>
    <t xml:space="preserve"> 061659 </t>
  </si>
  <si>
    <t>ELETR FLEX DN110mm (4"")P/REDES ENTERR INCL.MOV TERRA/BASE</t>
  </si>
  <si>
    <t xml:space="preserve"> 10.31 </t>
  </si>
  <si>
    <t xml:space="preserve"> 96994 </t>
  </si>
  <si>
    <t>CONJUNTO PARA-RAIOS TIPO FRANKLIN PARA SPDA (INCLUSO BASE METÁLICA, MASTRO COM 6 M, CAPTOR FRANKLIN E CONJUNTO DE ESTAIAMENTO COM 3 ESTAIS FLEXÍVEIS DE 4 M) - FORNECIMENTO E INSTALAÇÃO. AF_08/2023</t>
  </si>
  <si>
    <t xml:space="preserve"> 10.32 </t>
  </si>
  <si>
    <t xml:space="preserve"> 92986 </t>
  </si>
  <si>
    <t>CABO DE COBRE FLEXÍVEL ISOLADO, 35 MM², ANTI-CHAMA 0,6/1,0 KV, PARA REDE ENTERRADA DE DISTRIBUIÇÃO DE ENERGIA ELÉTRICA - FORNECIMENTO E INSTALAÇÃO. AF_12/2021</t>
  </si>
  <si>
    <t xml:space="preserve"> 10.33 </t>
  </si>
  <si>
    <t xml:space="preserve"> 059305 </t>
  </si>
  <si>
    <t>CAIXA DE EQUALIZACAO COM BARRAMENTO TERMOTECNICA TEL-903</t>
  </si>
  <si>
    <t xml:space="preserve"> 10.34 </t>
  </si>
  <si>
    <t xml:space="preserve"> 104752 </t>
  </si>
  <si>
    <t>CONECTOR SPLIT-BOLT, PARA SPDA, PARA CABOS ATÉ 35 MM2 - FORNECIMENTO E INSTALAÇÃO. AF_08/2023</t>
  </si>
  <si>
    <t xml:space="preserve"> 11 </t>
  </si>
  <si>
    <t>MOBILIÁRIO</t>
  </si>
  <si>
    <t xml:space="preserve"> 11.1 </t>
  </si>
  <si>
    <t xml:space="preserve"> 200018 </t>
  </si>
  <si>
    <t>BANCO CONCRETO PRE-MOLDADO 1,80x0,60m IN LOCO+ESCAV+REATERRO</t>
  </si>
  <si>
    <t xml:space="preserve"> 11.2 </t>
  </si>
  <si>
    <t xml:space="preserve"> 200135 </t>
  </si>
  <si>
    <t>BICICLETARIO DE CONCRETO PARA GUARDA DE UNIDADES</t>
  </si>
  <si>
    <t xml:space="preserve"> 11.3 </t>
  </si>
  <si>
    <t xml:space="preserve"> 171025 </t>
  </si>
  <si>
    <t>MURETA PARA JARDINEIRA 0,70m x 0,10m</t>
  </si>
  <si>
    <t xml:space="preserve"> 12 </t>
  </si>
  <si>
    <t>DEMOBILIZAÇÃO DE CANTEIRO DE OBRAS</t>
  </si>
  <si>
    <t xml:space="preserve"> 12.1 </t>
  </si>
  <si>
    <t xml:space="preserve"> 210023 </t>
  </si>
  <si>
    <t>LIMPEZA FINAL DE OBRAS</t>
  </si>
  <si>
    <t xml:space="preserve"> 12.2 </t>
  </si>
  <si>
    <t xml:space="preserve"> 012689 </t>
  </si>
  <si>
    <t>MOBILIZACAO E DESMOBILIZACAO DE CANTEIRO</t>
  </si>
  <si>
    <t>Total sem BDI</t>
  </si>
  <si>
    <t>Total do BDI</t>
  </si>
  <si>
    <t>Total Geral</t>
  </si>
  <si>
    <t>_______________________________________________________________
André Pavarin
Responsável Técnico</t>
  </si>
  <si>
    <t>Planilha Orçamentária Resumida</t>
  </si>
  <si>
    <t>Planilha Orçamentária Analítica</t>
  </si>
  <si>
    <t>Tipo</t>
  </si>
  <si>
    <t>Composição</t>
  </si>
  <si>
    <t>Sinalização Vertical Viária</t>
  </si>
  <si>
    <t>Composição Auxiliar</t>
  </si>
  <si>
    <t xml:space="preserve"> 102234 </t>
  </si>
  <si>
    <t>PINTURA IMUNIZANTE PARA MADEIRA, 2 DEMÃOS. AF_01/2021</t>
  </si>
  <si>
    <t>Pintura em Madeira</t>
  </si>
  <si>
    <t xml:space="preserve"> 88316 </t>
  </si>
  <si>
    <t>SERVENTE COM ENCARGOS COMPLEMENTARES</t>
  </si>
  <si>
    <t>Livro SINAPI: Cálculos e Parâmetros</t>
  </si>
  <si>
    <t xml:space="preserve"> 88262 </t>
  </si>
  <si>
    <t>CARPINTEIRO DE FORMAS COM ENCARGOS COMPLEMENTARES</t>
  </si>
  <si>
    <t>Insumo</t>
  </si>
  <si>
    <t xml:space="preserve"> 00005065 </t>
  </si>
  <si>
    <t>PREGO DE ACO POLIDO COM CABECA 10 X 10 (7/8 X 17)</t>
  </si>
  <si>
    <t>Material</t>
  </si>
  <si>
    <t xml:space="preserve"> 00005069 </t>
  </si>
  <si>
    <t>PREGO DE ACO POLIDO COM CABECA 17 X 27 (2 1/2 X 11)</t>
  </si>
  <si>
    <t xml:space="preserve"> 00004509 </t>
  </si>
  <si>
    <t>SARRAFO *2,5 X 10* CM EM PINUS, MISTA OU EQUIVALENTE DA REGIAO - BRUTA</t>
  </si>
  <si>
    <t xml:space="preserve"> 00004813 </t>
  </si>
  <si>
    <t>PLACA DE OBRA (PARA CONSTRUCAO CIVIL) EM CHAPA GALVANIZADA *N. 22*, ADESIVADA, DE *2,4 X 1,2* M (SEM POSTES PARA FIXACAO)</t>
  </si>
  <si>
    <t>MO sem LS =&gt;</t>
  </si>
  <si>
    <t>LS =&gt;</t>
  </si>
  <si>
    <t>MO com LS =&gt;</t>
  </si>
  <si>
    <t>Valor do BDI =&gt;</t>
  </si>
  <si>
    <t>Valor com BDI =&gt;</t>
  </si>
  <si>
    <t>Quant. =&gt;</t>
  </si>
  <si>
    <t>16,00</t>
  </si>
  <si>
    <t>Preço Total =&gt;</t>
  </si>
  <si>
    <t>INSTALACOES PROVISORIAS</t>
  </si>
  <si>
    <t xml:space="preserve"> 010075 </t>
  </si>
  <si>
    <t>ALUGUEL MENSAL CONTAINER ALMOXARIFADO 6,0x2,4m SEM SANITARIO</t>
  </si>
  <si>
    <t>8,00</t>
  </si>
  <si>
    <t>Locação de Obras</t>
  </si>
  <si>
    <t xml:space="preserve"> 91693 </t>
  </si>
  <si>
    <t>SERRA CIRCULAR DE BANCADA COM MOTOR ELÉTRICO POTÊNCIA DE 5HP, COM COIFA PARA DISCO 10" - CHI DIURNO. AF_08/2015</t>
  </si>
  <si>
    <t>Custos Horários Produtivo e Improdutivo dos Equipamentos</t>
  </si>
  <si>
    <t>CHI</t>
  </si>
  <si>
    <t xml:space="preserve"> 91692 </t>
  </si>
  <si>
    <t>SERRA CIRCULAR DE BANCADA COM MOTOR ELÉTRICO POTÊNCIA DE 5HP, COM COIFA PARA DISCO 10" - CHP DIURNO. AF_08/2015</t>
  </si>
  <si>
    <t>CHP</t>
  </si>
  <si>
    <t xml:space="preserve"> 88239 </t>
  </si>
  <si>
    <t>AJUDANTE DE CARPINTEIRO COM ENCARGOS COMPLEMENTARES</t>
  </si>
  <si>
    <t xml:space="preserve"> 00005068 </t>
  </si>
  <si>
    <t>PREGO DE ACO POLIDO COM CABECA 17 X 21 (2 X 11)</t>
  </si>
  <si>
    <t xml:space="preserve"> 00010567 </t>
  </si>
  <si>
    <t>TABUA *2,5 X 23* CM EM PINUS, MISTA OU EQUIVALENTE DA REGIAO - BRUTA</t>
  </si>
  <si>
    <t xml:space="preserve"> 00004433 </t>
  </si>
  <si>
    <t>CAIBRO NAO APARELHADO *6 X 6* CM, EM MACARANDUBA/MASSARANDUBA, ANGELIM OU EQUIVALENTE DA REGIAO - BRUTA</t>
  </si>
  <si>
    <t xml:space="preserve"> 00007356 </t>
  </si>
  <si>
    <t>TINTA LATEX ACRILICA PREMIUM, COR BRANCO FOSCO</t>
  </si>
  <si>
    <t>L</t>
  </si>
  <si>
    <t>90,00</t>
  </si>
  <si>
    <t>ELEVADORES - MONTA CARGAS - ACESSIBILIDADE</t>
  </si>
  <si>
    <t xml:space="preserve"> 099450 </t>
  </si>
  <si>
    <t>AJUDANTE ESPECIALIZADO</t>
  </si>
  <si>
    <t>Mão de Obra</t>
  </si>
  <si>
    <t xml:space="preserve"> 088196 </t>
  </si>
  <si>
    <t>PLATAFORMA DE ACESSIBILIDADE CAP. 0,25 T, ALTURA TOTAL 4M, VELOCIDADE 5,5 M/MIN, 1 ENTRADAS NA CABINE ESTAFACIL</t>
  </si>
  <si>
    <t xml:space="preserve"> 099022 </t>
  </si>
  <si>
    <t>MONTADOR</t>
  </si>
  <si>
    <t>1,00</t>
  </si>
  <si>
    <t xml:space="preserve"> 95402 </t>
  </si>
  <si>
    <t>CURSO DE CAPACITAÇÃO PARA ENGENHEIRO CIVIL DE OBRA JÚNIOR (ENCARGOS COMPLEMENTARES) - HORISTA</t>
  </si>
  <si>
    <t xml:space="preserve"> 00002706 </t>
  </si>
  <si>
    <t>ENGENHEIRO CIVIL DE OBRA JUNIOR (HORISTA)</t>
  </si>
  <si>
    <t xml:space="preserve"> 00043462 </t>
  </si>
  <si>
    <t>FERRAMENTAS - FAMILIA ENGENHEIRO CIVIL - HORISTA (ENCARGOS COMPLEMENTARES - COLETADO CAIXA)</t>
  </si>
  <si>
    <t xml:space="preserve"> 00043486 </t>
  </si>
  <si>
    <t>EPI - FAMILIA ENGENHEIRO CIVIL - HORISTA (ENCARGOS COMPLEMENTARES - COLETADO CAIXA)</t>
  </si>
  <si>
    <t xml:space="preserve"> 00037373 </t>
  </si>
  <si>
    <t>SEGURO - HORISTA (COLETADO CAIXA - ENCARGOS COMPLEMENTARES)</t>
  </si>
  <si>
    <t xml:space="preserve"> 00037370 </t>
  </si>
  <si>
    <t>ALIMENTACAO - HORISTA (COLETADO CAIXA - ENCARGOS COMPLEMENTARES)</t>
  </si>
  <si>
    <t xml:space="preserve"> 00037372 </t>
  </si>
  <si>
    <t>EXAMES - HORISTA (COLETADO CAIXA - ENCARGOS COMPLEMENTARES)</t>
  </si>
  <si>
    <t>960,00</t>
  </si>
  <si>
    <t xml:space="preserve"> 95405 </t>
  </si>
  <si>
    <t>CURSO DE CAPACITAÇÃO PARA MESTRE DE OBRAS (ENCARGOS COMPLEMENTARES) - HORISTA</t>
  </si>
  <si>
    <t xml:space="preserve"> 00037371 </t>
  </si>
  <si>
    <t>TRANSPORTE - HORISTA (COLETADO CAIXA - ENCARGOS COMPLEMENTARES)</t>
  </si>
  <si>
    <t xml:space="preserve"> 00004069 </t>
  </si>
  <si>
    <t>MESTRE DE OBRAS (HORISTA)</t>
  </si>
  <si>
    <t xml:space="preserve"> 00043463 </t>
  </si>
  <si>
    <t>FERRAMENTAS - FAMILIA ENCARREGADO GERAL - HORISTA (ENCARGOS COMPLEMENTARES - COLETADO CAIXA)</t>
  </si>
  <si>
    <t xml:space="preserve"> 00043487 </t>
  </si>
  <si>
    <t>EPI - FAMILIA ENCARREGADO GERAL - HORISTA (ENCARGOS COMPLEMENTARES - COLETADO CAIXA)</t>
  </si>
  <si>
    <t xml:space="preserve"> 95392 </t>
  </si>
  <si>
    <t>CURSO DE CAPACITAÇÃO PARA ALMOXARIFE (ENCARGOS COMPLEMENTARES) - HORISTA</t>
  </si>
  <si>
    <t xml:space="preserve"> 00000253 </t>
  </si>
  <si>
    <t>ALMOXARIFE (HORISTA)</t>
  </si>
  <si>
    <t xml:space="preserve"> 00043482 </t>
  </si>
  <si>
    <t>EPI - FAMILIA ALMOXARIFE - HORISTA (ENCARGOS COMPLEMENTARES - COLETADO CAIXA)</t>
  </si>
  <si>
    <t xml:space="preserve"> 00043458 </t>
  </si>
  <si>
    <t>FERRAMENTAS - FAMILIA ALMOXARIFE - HORISTA (ENCARGOS COMPLEMENTARES - COLETADO CAIXA)</t>
  </si>
  <si>
    <t>SERVICOS ADMINISTRATIVOS</t>
  </si>
  <si>
    <t xml:space="preserve"> 099312 </t>
  </si>
  <si>
    <t>VIGIA DE OBRAS</t>
  </si>
  <si>
    <t>Demolições e Remoções</t>
  </si>
  <si>
    <t xml:space="preserve"> 5952 </t>
  </si>
  <si>
    <t>MARTELETE OU ROMPEDOR PNEUMÁTICO MANUAL, 28 KG, COM SILENCIADOR - CHI DIURNO. AF_07/2016</t>
  </si>
  <si>
    <t xml:space="preserve"> 88309 </t>
  </si>
  <si>
    <t>PEDREIRO COM ENCARGOS COMPLEMENTARES</t>
  </si>
  <si>
    <t xml:space="preserve"> 5795 </t>
  </si>
  <si>
    <t>MARTELETE OU ROMPEDOR PNEUMÁTICO MANUAL, 28 KG, COM SILENCIADOR - CHP DIURNO. AF_07/2016</t>
  </si>
  <si>
    <t xml:space="preserve"> 90964 </t>
  </si>
  <si>
    <t>COMPRESSOR DE AR REBOCÁVEL, VAZÃO 89 PCM, PRESSÃO EFETIVA DE TRABALHO 102 PSI, MOTOR DIESEL, POTÊNCIA 20 CV - CHP DIURNO. AF_06/2015</t>
  </si>
  <si>
    <t xml:space="preserve"> 90965 </t>
  </si>
  <si>
    <t>COMPRESSOR DE AR REBOCÁVEL, VAZÃO 89 PCM, PRESSÃO EFETIVA DE TRABALHO 102 PSI, MOTOR DIESEL, POTÊNCIA 20 CV - CHI DIURNO. AF_06/2015</t>
  </si>
  <si>
    <t>355,245</t>
  </si>
  <si>
    <t>816,68</t>
  </si>
  <si>
    <t xml:space="preserve"> 5631 </t>
  </si>
  <si>
    <t>ESCAVADEIRA HIDRÁULICA SOBRE ESTEIRAS, CAÇAMBA 0,80 M3, PESO OPERACIONAL 17 T, POTENCIA BRUTA 111 HP - CHP DIURNO. AF_06/2014</t>
  </si>
  <si>
    <t xml:space="preserve"> 5632 </t>
  </si>
  <si>
    <t>ESCAVADEIRA HIDRÁULICA SOBRE ESTEIRAS, CAÇAMBA 0,80 M3, PESO OPERACIONAL 17 T, POTENCIA BRUTA 111 HP - CHI DIURNO. AF_06/2014</t>
  </si>
  <si>
    <t xml:space="preserve"> 91285 </t>
  </si>
  <si>
    <t>CORTADORA DE PISO COM MOTOR 4 TEMPOS A GASOLINA, POTÊNCIA DE 13 HP, COM DISCO DE CORTE DIAMANTADO SEGMENTADO PARA CONCRETO, DIÂMETRO DE 350 MM, FURO DE 1" (14 X 1") - CHI DIURNO. AF_08/2015</t>
  </si>
  <si>
    <t xml:space="preserve"> 91283 </t>
  </si>
  <si>
    <t>CORTADORA DE PISO COM MOTOR 4 TEMPOS A GASOLINA, POTÊNCIA DE 13 HP, COM DISCO DE CORTE DIAMANTADO SEGMENTADO PARA CONCRETO, DIÂMETRO DE 350 MM, FURO DE 1" (14 X 1") - CHP DIURNO. AF_08/2015</t>
  </si>
  <si>
    <t>1.343,46</t>
  </si>
  <si>
    <t>Transporte, Carga e Descarga de Materiais</t>
  </si>
  <si>
    <t xml:space="preserve"> 91387 </t>
  </si>
  <si>
    <t>CAMINHÃO BASCULANTE 10 M3, TRUCADO CABINE SIMPLES, PESO BRUTO TOTAL 23.000 KG, CARGA ÚTIL MÁXIMA 15.935 KG, DISTÂNCIA ENTRE EIXOS 4,80 M, POTÊNCIA 230 CV INCLUSIVE CAÇAMBA METÁLICA - CHI DIURNO. AF_06/2014</t>
  </si>
  <si>
    <t xml:space="preserve"> 91386 </t>
  </si>
  <si>
    <t>CAMINHÃO BASCULANTE 10 M3, TRUCADO CABINE SIMPLES, PESO BRUTO TOTAL 23.000 KG, CARGA ÚTIL MÁXIMA 15.935 KG, DISTÂNCIA ENTRE EIXOS 4,80 M, POTÊNCIA 230 CV INCLUSIVE CAÇAMBA METÁLICA - CHP DIURNO. AF_06/2014</t>
  </si>
  <si>
    <t>736,4545</t>
  </si>
  <si>
    <t>22.093,50</t>
  </si>
  <si>
    <t>Estacas em Hélice Contínua</t>
  </si>
  <si>
    <t xml:space="preserve"> 90674 </t>
  </si>
  <si>
    <t>PERFURATRIZ COM TORRE METÁLICA PARA EXECUÇÃO DE ESTACA HÉLICE CONTÍNUA, PROFUNDIDADE MÁXIMA DE 30 M, DIÂMETRO MÁXIMO DE 800 MM, POTÊNCIA INSTALADA DE 268 HP, MESA ROTATIVA COM TORQUE MÁXIMO DE 170 KNM - CHP DIURNO. AF_06/2015</t>
  </si>
  <si>
    <t xml:space="preserve"> 95584 </t>
  </si>
  <si>
    <t>MONTAGEM DE ARMADURA TRANSVERSAL DE ESTACAS DE SEÇÃO CIRCULAR, DIÂMETRO = 6,30 MM. AF_09/2021_PS</t>
  </si>
  <si>
    <t>Armação de Estacas</t>
  </si>
  <si>
    <t xml:space="preserve"> 90675 </t>
  </si>
  <si>
    <t>PERFURATRIZ COM TORRE METÁLICA PARA EXECUÇÃO DE ESTACA HÉLICE CONTÍNUA, PROFUNDIDADE MÁXIMA DE 30 M, DIÂMETRO MÁXIMO DE 800 MM, POTÊNCIA INSTALADA DE 268 HP, MESA ROTATIVA COM TORQUE MÁXIMO DE 170 KNM - CHI DIURNO. AF_06/2015</t>
  </si>
  <si>
    <t xml:space="preserve"> 100973 </t>
  </si>
  <si>
    <t>CARGA, MANOBRA E DESCARGA DE SOLOS E MATERIAIS GRANULARES EM CAMINHÃO BASCULANTE 6 M³ - CARGA COM PÁ CARREGADEIRA (CAÇAMBA DE 1,7 A 2,8 M³ / 128 HP) E DESCARGA LIVRE (UNIDADE: M3). AF_02/2026</t>
  </si>
  <si>
    <t xml:space="preserve"> 95579 </t>
  </si>
  <si>
    <t>MONTAGEM DE ARMADURA DE ESTACAS, DIÂMETRO = 16,0 MM. AF_09/2021_PS</t>
  </si>
  <si>
    <t xml:space="preserve"> 90778 </t>
  </si>
  <si>
    <t>ENGENHEIRO CIVIL DE OBRA PLENO COM ENCARGOS COMPLEMENTARES</t>
  </si>
  <si>
    <t xml:space="preserve"> 97913 </t>
  </si>
  <si>
    <t>TRANSPORTE COM CAMINHÃO BASCULANTE DE 6 M³, EM VIA URBANA EM REVESTIMENTO PRIMÁRIO (UNIDADE: M3XKM). AF_02/2026</t>
  </si>
  <si>
    <t xml:space="preserve"> 90776 </t>
  </si>
  <si>
    <t>ENCARREGADO GERAL COM ENCARGOS COMPLEMENTARES</t>
  </si>
  <si>
    <t xml:space="preserve"> 00001525 </t>
  </si>
  <si>
    <t>CONCRETO USINADO BOMBEAVEL, CLASSE DE RESISTENCIA C30, BRITA 0 E 1, SLUMP = 100 +/- 20 MM, COM BOMBEAMENTO (DISPONIBILIZACAO DE BOMBA), SEM O LANCAMENTO (NBR 8953)</t>
  </si>
  <si>
    <t>Arrasamento de Estacas</t>
  </si>
  <si>
    <t xml:space="preserve"> 102274 </t>
  </si>
  <si>
    <t>MARTELO DEMOLIDOR ELÉTRICO, COM POTÊNCIA DE 2.000 W, 1.000 IMPACTOS POR MINUTO, PESO DE 30 KG - CHI DIURNO. AF_01/2021</t>
  </si>
  <si>
    <t xml:space="preserve"> 102275 </t>
  </si>
  <si>
    <t>MARTELO DEMOLIDOR ELÉTRICO, COM POTÊNCIA DE 2.000 W, 1.000 IMPACTOS POR MINUTO, PESO DE 30 KG - CHP DIURNO. AF_01/2021</t>
  </si>
  <si>
    <t>160,00</t>
  </si>
  <si>
    <t>Fundações Rasas (Blocos, Sapatas, Vigas Baldrame)</t>
  </si>
  <si>
    <t xml:space="preserve"> 5679 </t>
  </si>
  <si>
    <t>RETROESCAVADEIRA SOBRE RODAS COM CARREGADEIRA, TRAÇÃO 4X4, POTÊNCIA LÍQ. 88 HP, CAÇAMBA CARREG. CAP. MÍN. 1 M3, CAÇAMBA RETRO CAP. 0,26 M3, PESO OPERACIONAL MÍN. 6.674 KG, PROFUNDIDADE ESCAVAÇÃO MÁX. 4,37 M - CHI DIURNO. AF_06/2014</t>
  </si>
  <si>
    <t xml:space="preserve"> 5678 </t>
  </si>
  <si>
    <t>RETROESCAVADEIRA SOBRE RODAS COM CARREGADEIRA, TRAÇÃO 4X4, POTÊNCIA LÍQ. 88 HP, CAÇAMBA CARREG. CAP. MÍN. 1 M3, CAÇAMBA RETRO CAP. 0,26 M3, PESO OPERACIONAL MÍN. 6.674 KG, PROFUNDIDADE ESCAVAÇÃO MÁX. 4,37 M - CHP DIURNO. AF_06/2014</t>
  </si>
  <si>
    <t>174,40</t>
  </si>
  <si>
    <t>226,72</t>
  </si>
  <si>
    <t>6.801,60</t>
  </si>
  <si>
    <t>Lastro</t>
  </si>
  <si>
    <t xml:space="preserve"> 94968 </t>
  </si>
  <si>
    <t>CONCRETO MAGRO PARA LASTRO, TRAÇO 1:4,5:4,5 (EM MASSA SECA DE CIMENTO/ AREIA MÉDIA/ BRITA 1) - PREPARO MECÂNICO COM BETONEIRA 600 L. AF_05/2021</t>
  </si>
  <si>
    <t>Produção de Concreto</t>
  </si>
  <si>
    <t>129,60</t>
  </si>
  <si>
    <t xml:space="preserve"> 00002692 </t>
  </si>
  <si>
    <t>DESMOLDANTE PROTETOR PARA FORMAS DE MADEIRA, DE BASE OLEOSA EMULSIONADA EM AGUA</t>
  </si>
  <si>
    <t xml:space="preserve"> 00040304 </t>
  </si>
  <si>
    <t>PREGO DE ACO POLIDO COM CABECA DUPLA 17 X 27 (2 1/2 X 11)</t>
  </si>
  <si>
    <t xml:space="preserve"> 00004491 </t>
  </si>
  <si>
    <t>PONTALETE *7,5 X 7,5* CM EM PINUS, MISTA OU EQUIVALENTE DA REGIAO - BRUTA</t>
  </si>
  <si>
    <t xml:space="preserve"> 00006212 </t>
  </si>
  <si>
    <t>TABUA *2,5 X 30 CM EM PINUS, MISTA OU EQUIVALENTE DA REGIAO - BRUTA</t>
  </si>
  <si>
    <t xml:space="preserve"> 00005074 </t>
  </si>
  <si>
    <t>PREGO DE ACO POLIDO COM CABECA 15 X 18 (1 1/2 X 13)</t>
  </si>
  <si>
    <t xml:space="preserve"> 00004517 </t>
  </si>
  <si>
    <t>SARRAFO *2,5 X 7,5* CM EM PINUS, MISTA OU EQUIVALENTE DA REGIAO - BRUTA</t>
  </si>
  <si>
    <t>201,60</t>
  </si>
  <si>
    <t xml:space="preserve"> 88245 </t>
  </si>
  <si>
    <t>ARMADOR COM ENCARGOS COMPLEMENTARES</t>
  </si>
  <si>
    <t xml:space="preserve"> 92805 </t>
  </si>
  <si>
    <t>CORTE E DOBRA DE AÇO CA-50, DIÂMETRO DE 16,0 MM. AF_06/2022</t>
  </si>
  <si>
    <t>Armação para Estruturas de Concreto Armado</t>
  </si>
  <si>
    <t xml:space="preserve"> 88238 </t>
  </si>
  <si>
    <t>AJUDANTE DE ARMADOR COM ENCARGOS COMPLEMENTARES</t>
  </si>
  <si>
    <t xml:space="preserve"> 00039017 </t>
  </si>
  <si>
    <t>ESPACADOR / DISTANCIADOR CIRCULAR COM ENTRADA LATERAL, EM PLASTICO, PARA VERGALHAO *4,2 A 12,5* MM, COBRIMENTO 20 MM</t>
  </si>
  <si>
    <t xml:space="preserve"> 00043132 </t>
  </si>
  <si>
    <t>ARAME RECOZIDO 16 BWG, D = 1,65 MM (0,016 KG/M) OU 18 BWG, D = 1,25 MM (0,01 KG/M)</t>
  </si>
  <si>
    <t>3.200,00</t>
  </si>
  <si>
    <t xml:space="preserve"> 92803 </t>
  </si>
  <si>
    <t>CORTE E DOBRA DE AÇO CA-50, DIÂMETRO DE 10,0 MM. AF_06/2022</t>
  </si>
  <si>
    <t>2.880,00</t>
  </si>
  <si>
    <t xml:space="preserve"> 92802 </t>
  </si>
  <si>
    <t>CORTE E DOBRA DE AÇO CA-50, DIÂMETRO DE 8,0 MM. AF_06/2022</t>
  </si>
  <si>
    <t>1.280,00</t>
  </si>
  <si>
    <t xml:space="preserve"> 90586 </t>
  </si>
  <si>
    <t>VIBRADOR DE IMERSÃO, DIÂMETRO DE PONTEIRA 45MM, MOTOR ELÉTRICO TRIFÁSICO POTÊNCIA DE 2 CV - CHP DIURNO. AF_06/2015</t>
  </si>
  <si>
    <t xml:space="preserve"> 90587 </t>
  </si>
  <si>
    <t>VIBRADOR DE IMERSÃO, DIÂMETRO DE PONTEIRA 45MM, MOTOR ELÉTRICO TRIFÁSICO POTÊNCIA DE 2 CV - CHI DIURNO. AF_06/2015</t>
  </si>
  <si>
    <t>90,80</t>
  </si>
  <si>
    <t>ASTU - ASSENTAMENTO DE TUBOS E PECAS</t>
  </si>
  <si>
    <t xml:space="preserve"> 88251 </t>
  </si>
  <si>
    <t>AUXILIAR DE SERRALHEIRO COM ENCARGOS COMPLEMENTARES</t>
  </si>
  <si>
    <t xml:space="preserve"> 88317 </t>
  </si>
  <si>
    <t>SOLDADOR COM ENCARGOS COMPLEMENTARES</t>
  </si>
  <si>
    <t xml:space="preserve"> 89272 </t>
  </si>
  <si>
    <t>GUINDASTE HIDRÁULICO AUTOPROPELIDO, COM LANÇA TELESCÓPICA 28,80 M, CAPACIDADE MÁXIMA 30 T, POTÊNCIA 97 KW, TRAÇÃO 4 X 4 - CHP DIURNO. AF_11/2014</t>
  </si>
  <si>
    <t xml:space="preserve"> 88315 </t>
  </si>
  <si>
    <t>SERRALHEIRO COM ENCARGOS COMPLEMENTARES</t>
  </si>
  <si>
    <t xml:space="preserve"> 89273 </t>
  </si>
  <si>
    <t>GUINDASTE HIDRÁULICO AUTOPROPELIDO, COM LANÇA TELESCÓPICA 28,80 M, CAPACIDADE MÁXIMA 30 T, POTÊNCIA 97 KW, TRAÇÃO 4 X 4 - CHI DIURNO. AF_11/2014</t>
  </si>
  <si>
    <t xml:space="preserve"> M0946 </t>
  </si>
  <si>
    <t>Aço em perfis ASTM A572 grau 50</t>
  </si>
  <si>
    <t>kg</t>
  </si>
  <si>
    <t xml:space="preserve"> 00010998 </t>
  </si>
  <si>
    <t>ELETRODO REVESTIDO AWS - E-6010, DIAMETRO IGUAL A 4,00 MM</t>
  </si>
  <si>
    <t>79.572,00</t>
  </si>
  <si>
    <t>Dutos para ar condicionado</t>
  </si>
  <si>
    <t xml:space="preserve"> 88243 </t>
  </si>
  <si>
    <t>AJUDANTE ESPECIALIZADO COM ENCARGOS COMPLEMENTARES</t>
  </si>
  <si>
    <t xml:space="preserve"> 88279 </t>
  </si>
  <si>
    <t>MONTADOR ELETROMECÂNICO COM ENCARGOS COMPLEMENTARES</t>
  </si>
  <si>
    <t xml:space="preserve"> 00005318 </t>
  </si>
  <si>
    <t>DILUENTE AGUARRAS</t>
  </si>
  <si>
    <t xml:space="preserve"> 00007307 </t>
  </si>
  <si>
    <t>FUNDO ANTICORROSIVO PARA METAIS FERROSOS (ZARCAO)</t>
  </si>
  <si>
    <t>40,2232</t>
  </si>
  <si>
    <t>ESQUADRIAS DE ALUMINIO</t>
  </si>
  <si>
    <t xml:space="preserve"> 006025 </t>
  </si>
  <si>
    <t>PARAFUSO ZINCADO AUTO-ATARRAXANTE CABECA PHILIPS 6,3 x 38mm</t>
  </si>
  <si>
    <t xml:space="preserve"> 070104 </t>
  </si>
  <si>
    <t>CHAPA DE POLICARBONATO 6mm COMPACTO CRISTAL</t>
  </si>
  <si>
    <t xml:space="preserve"> 099662 </t>
  </si>
  <si>
    <t>AJUDANTE DE SERRALHEIRO</t>
  </si>
  <si>
    <t xml:space="preserve"> 099230 </t>
  </si>
  <si>
    <t>SERRALHEIRO</t>
  </si>
  <si>
    <t xml:space="preserve"> 000827 </t>
  </si>
  <si>
    <t>CURVA ELETRODUTO GALVANIZADO 3"</t>
  </si>
  <si>
    <t>2.045,33</t>
  </si>
  <si>
    <t>Telhamento para Cobertura</t>
  </si>
  <si>
    <t xml:space="preserve"> 93281 </t>
  </si>
  <si>
    <t>GUINCHO ELÉTRICO DE COLUNA, CAPACIDADE 400 KG, COM MOTO FREIO, MOTOR TRIFÁSICO DE 1,25 CV - CHP DIURNO. AF_03/2016</t>
  </si>
  <si>
    <t xml:space="preserve"> 93282 </t>
  </si>
  <si>
    <t>GUINCHO ELÉTRICO DE COLUNA, CAPACIDADE 400 KG, COM MOTO FREIO, MOTOR TRIFÁSICO DE 1,25 CV - CHI DIURNO. AF_03/2016</t>
  </si>
  <si>
    <t xml:space="preserve"> 88323 </t>
  </si>
  <si>
    <t>TELHADISTA COM ENCARGOS COMPLEMENTARES</t>
  </si>
  <si>
    <t xml:space="preserve"> 00000142 </t>
  </si>
  <si>
    <t>SELANTE ELASTICO MONOCOMPONENTE A BASE DE POLIURETANO (PU) PARA JUNTAS DIVERSAS</t>
  </si>
  <si>
    <t>310ML</t>
  </si>
  <si>
    <t xml:space="preserve"> 00005104 </t>
  </si>
  <si>
    <t>REBITE DE REPUXO EM ALUMINIO VAZADO, DIAMETRO 3,2 X 8 MM DE COMPRIMENTO (1KG = 1025 UNIDADES)</t>
  </si>
  <si>
    <t xml:space="preserve"> 00013388 </t>
  </si>
  <si>
    <t>SOLDA EM BARRA DE ESTANHO-CHUMBO 50/50</t>
  </si>
  <si>
    <t xml:space="preserve"> 00040784 </t>
  </si>
  <si>
    <t>CALHA QUADRADA DE CHAPA DE ACO GALVANIZADA NUM 24, CORTE 100 CM</t>
  </si>
  <si>
    <t xml:space="preserve"> 00005061 </t>
  </si>
  <si>
    <t>PREGO DE ACO POLIDO COM CABECA 18 X 27 (2 1/2 X 10)</t>
  </si>
  <si>
    <t>216,00</t>
  </si>
  <si>
    <t>Rasgos e Fixações</t>
  </si>
  <si>
    <t xml:space="preserve"> 88267 </t>
  </si>
  <si>
    <t>ENCANADOR OU BOMBEIRO HIDRÁULICO COM ENCARGOS COMPLEMENTARES</t>
  </si>
  <si>
    <t xml:space="preserve"> 88248 </t>
  </si>
  <si>
    <t>AUXILIAR DE ENCANADOR OU BOMBEIRO HIDRÁULICO COM ENCARGOS COMPLEMENTARES</t>
  </si>
  <si>
    <t xml:space="preserve"> 00039145 </t>
  </si>
  <si>
    <t>ABRACADEIRA EM ACO PARA AMARRACAO DE ELETRODUTOS, TIPO U SIMPLES, COM 4"</t>
  </si>
  <si>
    <t>60,00</t>
  </si>
  <si>
    <t>Instalações Prediais de Águas Pluviais - Tubos, Conexões, Caixas e Ralos</t>
  </si>
  <si>
    <t xml:space="preserve"> 00009841 </t>
  </si>
  <si>
    <t>TUBO PVC, SERIE R, DN 100 MM, PARA ESGOTO OU AGUAS PLUVIAIS PREDIAL (NBR 5688)</t>
  </si>
  <si>
    <t xml:space="preserve"> 00038383 </t>
  </si>
  <si>
    <t>LIXA D'AGUA EM FOLHA, COR PRETA, GRAO 100</t>
  </si>
  <si>
    <t>Escavação de Valas</t>
  </si>
  <si>
    <t>43,20</t>
  </si>
  <si>
    <t>457,20</t>
  </si>
  <si>
    <t>650,52</t>
  </si>
  <si>
    <t>19.515,60</t>
  </si>
  <si>
    <t>Canaletas, Grelhas e Caixas com Grelha para Drenagem</t>
  </si>
  <si>
    <t xml:space="preserve"> 92917 </t>
  </si>
  <si>
    <t>ARMAÇÃO DE ESTRUTURAS DIVERSAS DE CONCRETO ARMADO, EXCETO VIGAS, PILARES, LAJES E FUNDAÇÕES, UTILIZANDO AÇO CA-50 DE 8,0 MM - MONTAGEM. AF_06/2022</t>
  </si>
  <si>
    <t xml:space="preserve"> 92919 </t>
  </si>
  <si>
    <t>ARMAÇÃO DE ESTRUTURAS DIVERSAS DE CONCRETO ARMADO, EXCETO VIGAS, PILARES, LAJES E FUNDAÇÕES, UTILIZANDO AÇO CA-50 DE 10,0 MM - MONTAGEM. AF_06/2022</t>
  </si>
  <si>
    <t xml:space="preserve"> 92916 </t>
  </si>
  <si>
    <t>ARMAÇÃO DE ESTRUTURAS DIVERSAS DE CONCRETO ARMADO, EXCETO VIGAS, PILARES, LAJES E FUNDAÇÕES, UTILIZANDO AÇO CA-50 DE 6,3 MM - MONTAGEM. AF_06/2022</t>
  </si>
  <si>
    <t xml:space="preserve"> 105944 </t>
  </si>
  <si>
    <t>CONCRETAGEM DE VALETA/ CANALETA MOLDADA IN LOCO. AF_05/2025</t>
  </si>
  <si>
    <t xml:space="preserve"> 97114 </t>
  </si>
  <si>
    <t>EXECUÇÃO DE JUNTAS DE CONTRAÇÃO PARA PAVIMENTOS DE CONCRETO. AF_04/2022</t>
  </si>
  <si>
    <t>Pavimento Rígido de Concreto</t>
  </si>
  <si>
    <t xml:space="preserve"> 96536 </t>
  </si>
  <si>
    <t>FABRICAÇÃO, MONTAGEM E DESMONTAGEM DE FÔRMA PARA VIGA BALDRAME, EM MADEIRA SERRADA, E=25 MM, 4 UTILIZAÇÕES. AF_01/2024</t>
  </si>
  <si>
    <t>Poços de Visita e Caixas para Bocas de Lobo</t>
  </si>
  <si>
    <t xml:space="preserve"> 97738 </t>
  </si>
  <si>
    <t>PEÇA CIRCULAR PRÉ-MOLDADA, VOLUME DE CONCRETO DE 10 A 30 LITROS, TAXA DE FIBRA DE POLIPROPILENO APROXIMADA DE 6 KG/M³. AF_03/2024_PS</t>
  </si>
  <si>
    <t>Estruturas Pré-Fabricadas e Pré-Moldadas</t>
  </si>
  <si>
    <t xml:space="preserve"> 88628 </t>
  </si>
  <si>
    <t>ARGAMASSA TRAÇO 1:3 (EM VOLUME DE CIMENTO E AREIA MÉDIA ÚMIDA), PREPARO MECÂNICO COM BETONEIRA 400 L. AF_08/2019</t>
  </si>
  <si>
    <t>Argamassas</t>
  </si>
  <si>
    <t xml:space="preserve"> 101623 </t>
  </si>
  <si>
    <t>PREPARO DE FUNDO DE VALA COM LARGURA MENOR QUE 1,5 M, COM CAMADA DE BRITA, LANÇAMENTO MECANIZADO. AF_01/2026</t>
  </si>
  <si>
    <t>Escoramento e Preparo de Fundo de Valas</t>
  </si>
  <si>
    <t xml:space="preserve"> 00043441 </t>
  </si>
  <si>
    <t>ANEL EM CONCRETO ARMADO, LISO, PARA POCOS DE INSPECAO, COM FUNDO, DIAMETRO INTERNO DE 0,60 M E ALTURA DE 0,50 M</t>
  </si>
  <si>
    <t xml:space="preserve"> 00043423 </t>
  </si>
  <si>
    <t>ANEL EM CONCRETO ARMADO, LISO, PARA POCOS DE INSPECAO, SEM FUNDO, DIAMETRO INTERNO DE 0,60 M E ALTURA DE 0,20 M</t>
  </si>
  <si>
    <t xml:space="preserve"> 00007258 </t>
  </si>
  <si>
    <t>TIJOLO CERAMICO MACICO COMUM DE *5 X 10 X 20* CM (L X A X C)</t>
  </si>
  <si>
    <t>12,00</t>
  </si>
  <si>
    <t>Caixas Enterradas</t>
  </si>
  <si>
    <t xml:space="preserve"> 94970 </t>
  </si>
  <si>
    <t>CONCRETO FCK = 20MPA, TRAÇO 1:2,7:3 (EM MASSA SECA DE CIMENTO/ AREIA MÉDIA/ BRITA 1) - PREPARO MECÂNICO COM BETONEIRA 600 L. AF_05/2021</t>
  </si>
  <si>
    <t xml:space="preserve"> 00011301 </t>
  </si>
  <si>
    <t>TAMPAO FOFO ARTICULADO, COM BASE / REQUADRO, CLASSE B125 CARGA MAX 12,5 T, REDONDO, TAMPA 600 MM (COM INSCRICAO EM RELEVO DO TIPO DE REDE)</t>
  </si>
  <si>
    <t>A</t>
  </si>
  <si>
    <t>Equipamentos</t>
  </si>
  <si>
    <t>Quantidade</t>
  </si>
  <si>
    <t>Utilização</t>
  </si>
  <si>
    <t>Custo Horário</t>
  </si>
  <si>
    <t>Custo Horário Total</t>
  </si>
  <si>
    <t>Operativa</t>
  </si>
  <si>
    <t>Improdutiva</t>
  </si>
  <si>
    <t xml:space="preserve"> E9515 </t>
  </si>
  <si>
    <t>Escavadeira hidráulica sobre esteiras com caçamba com capacidade de 1,56 m³ - 118 kW</t>
  </si>
  <si>
    <t>Custo horário total de equipamentos</t>
  </si>
  <si>
    <t>B</t>
  </si>
  <si>
    <t xml:space="preserve"> P9821 </t>
  </si>
  <si>
    <t>Pedreiro</t>
  </si>
  <si>
    <t>28,73</t>
  </si>
  <si>
    <t xml:space="preserve"> P9824 </t>
  </si>
  <si>
    <t>Servente</t>
  </si>
  <si>
    <t>23,78</t>
  </si>
  <si>
    <t>47,56</t>
  </si>
  <si>
    <t>Adicional de Mão de obra (%)</t>
  </si>
  <si>
    <t>Custo horário total de mão de obra</t>
  </si>
  <si>
    <t>Custo horário total de execução</t>
  </si>
  <si>
    <t>Produção de equipe</t>
  </si>
  <si>
    <t>Custo unitário de execução</t>
  </si>
  <si>
    <t>Custo do FIC</t>
  </si>
  <si>
    <t>C</t>
  </si>
  <si>
    <t>MATERIAL</t>
  </si>
  <si>
    <t>Unidade</t>
  </si>
  <si>
    <t>Preço Unitário</t>
  </si>
  <si>
    <t xml:space="preserve"> M0134 </t>
  </si>
  <si>
    <t>Tubo PEAD corrugado com paredes estruturadas para drenagem - D = 600 mm</t>
  </si>
  <si>
    <t>520,03</t>
  </si>
  <si>
    <t>528,35</t>
  </si>
  <si>
    <t xml:space="preserve"> M1898 </t>
  </si>
  <si>
    <t>Pasta lubrificante para tubo PEAD</t>
  </si>
  <si>
    <t>32,82</t>
  </si>
  <si>
    <t>0,91</t>
  </si>
  <si>
    <t>Custo unitário total de material</t>
  </si>
  <si>
    <t>D</t>
  </si>
  <si>
    <t>ATIVIDADES AUXILIARES</t>
  </si>
  <si>
    <t xml:space="preserve"> 2003576 </t>
  </si>
  <si>
    <t>Lastro de areia extraída - espalhamento manual</t>
  </si>
  <si>
    <t>16,76</t>
  </si>
  <si>
    <t>2,01</t>
  </si>
  <si>
    <t>Custo total de atividades auxiliares</t>
  </si>
  <si>
    <t>E</t>
  </si>
  <si>
    <t>Tempo Fixo</t>
  </si>
  <si>
    <t>Carga</t>
  </si>
  <si>
    <t xml:space="preserve"> 5914333 </t>
  </si>
  <si>
    <t>Carga, manobra e descarga de materiais diversos em caminhão carroceria de 15 t - carga e descarga com caminhão guindauto com capacidade de elevação de 6,2 t</t>
  </si>
  <si>
    <t>M0134</t>
  </si>
  <si>
    <t>t</t>
  </si>
  <si>
    <t xml:space="preserve"> 5914655 </t>
  </si>
  <si>
    <t>Carga, manobra e descarga de materiais diversos em caminhão carroceria de 15 t - carga e descarga manuais</t>
  </si>
  <si>
    <t>M1898</t>
  </si>
  <si>
    <t>Custo Total dos Tempos Fixos</t>
  </si>
  <si>
    <t>F</t>
  </si>
  <si>
    <t>Momento de Transporte</t>
  </si>
  <si>
    <t>Distância Média de Transporte (DMT)</t>
  </si>
  <si>
    <t>LN</t>
  </si>
  <si>
    <t>RP</t>
  </si>
  <si>
    <t>P</t>
  </si>
  <si>
    <t>FE</t>
  </si>
  <si>
    <t>5914449
0,00
1,09
0,0000</t>
  </si>
  <si>
    <t>5914464
0,00
0,88
0,0000</t>
  </si>
  <si>
    <t>5914479
0,00
0,72
0,0000</t>
  </si>
  <si>
    <t>--</t>
  </si>
  <si>
    <t>Custo do FIT</t>
  </si>
  <si>
    <t>Custo total de transporte</t>
  </si>
  <si>
    <t>508,00</t>
  </si>
  <si>
    <t>URBANIZACAO</t>
  </si>
  <si>
    <t xml:space="preserve"> 006370 </t>
  </si>
  <si>
    <t>TUBO CORRUGADO PEAD, PAREDE DUPLA INTERNA LISA, JEI 300mm (DRENAGEM/ESGOTO)</t>
  </si>
  <si>
    <t xml:space="preserve"> 099065 </t>
  </si>
  <si>
    <t>AJUDANTE DE ESPECIALIZADO - DUTEIRO</t>
  </si>
  <si>
    <t xml:space="preserve"> 099715 </t>
  </si>
  <si>
    <t>DUTEIRO - MONTADOR</t>
  </si>
  <si>
    <t xml:space="preserve"> 099900 </t>
  </si>
  <si>
    <t>SERVENTE</t>
  </si>
  <si>
    <t>449,93</t>
  </si>
  <si>
    <t xml:space="preserve"> 099050 </t>
  </si>
  <si>
    <t>PEDREIRO</t>
  </si>
  <si>
    <t xml:space="preserve"> 000100 </t>
  </si>
  <si>
    <t>AREIA GROSSA LAVADA</t>
  </si>
  <si>
    <t xml:space="preserve"> 000050 </t>
  </si>
  <si>
    <t>CIMENTO PORTLAND CP III 32RS NBR 11578 (quilo)</t>
  </si>
  <si>
    <t xml:space="preserve"> 000640 </t>
  </si>
  <si>
    <t>GRELHA (RALO) FERRO FUNDIDO COM REQUADRO 30x100cm</t>
  </si>
  <si>
    <t xml:space="preserve"> 000639 </t>
  </si>
  <si>
    <t>GRELHA BOCA DE LOBO EM CONCRETO PRE-MOLDADO MODELO 5 FENDAS 50x24,5x10cm</t>
  </si>
  <si>
    <t>Pavimento Intertravado</t>
  </si>
  <si>
    <t xml:space="preserve"> 91278 </t>
  </si>
  <si>
    <t>PLACA VIBRATÓRIA REVERSÍVEL COM MOTOR 4 TEMPOS A GASOLINA, FORÇA CENTRÍFUGA DE 25 KN (2500 KGF), POTÊNCIA 5,5 CV - CHI DIURNO. AF_08/2015</t>
  </si>
  <si>
    <t xml:space="preserve"> 88260 </t>
  </si>
  <si>
    <t>CALCETEIRO COM ENCARGOS COMPLEMENTARES</t>
  </si>
  <si>
    <t xml:space="preserve"> 91277 </t>
  </si>
  <si>
    <t>PLACA VIBRATÓRIA REVERSÍVEL COM MOTOR 4 TEMPOS A GASOLINA, FORÇA CENTRÍFUGA DE 25 KN (2500 KGF), POTÊNCIA 5,5 CV - CHP DIURNO. AF_08/2015</t>
  </si>
  <si>
    <t xml:space="preserve"> 00004741 </t>
  </si>
  <si>
    <t>PO DE PEDRA (POSTO PEDREIRA/FORNECEDOR, SEM FRETE)</t>
  </si>
  <si>
    <t xml:space="preserve"> 00036156 </t>
  </si>
  <si>
    <t>BLOQUETE/PISO INTERTRAVADO DE CONCRETO - MODELO ONDA/16 FACES/RETANGULAR/TIJOLINHO/PAVER/HOLANDES/PARALELEPIPEDO, *20 X 10* CM, E = 6 CM, RESISTENCIA DE 35 MPA, COLORIDO</t>
  </si>
  <si>
    <t xml:space="preserve"> 00000370 </t>
  </si>
  <si>
    <t>AREIA MEDIA - POSTO JAZIDA/FORNECEDOR (RETIRADO NA JAZIDA, SEM TRANSPORTE)</t>
  </si>
  <si>
    <t>3.552,45</t>
  </si>
  <si>
    <t xml:space="preserve"> 00040529 </t>
  </si>
  <si>
    <t>BLOQUETE/PISO INTERTRAVADO DE CONCRETO - MODELO ONDA/16 FACES/RETANGULAR/TIJOLINHO/PAVER/HOLANDES/PARALELEPIPEDO, *20 X 10* CM, E = 10 CM, RESISTENCIA DE 50 MPA, COR NATURAL</t>
  </si>
  <si>
    <t>Guias e sarjetas</t>
  </si>
  <si>
    <t xml:space="preserve"> 92961 </t>
  </si>
  <si>
    <t>MÁQUINA EXTRUSORA DE CONCRETO PARA GUIAS E SARJETAS, MOTOR A DIESEL, POTÊNCIA 14 CV - CHI DIURNO. AF_12/2015</t>
  </si>
  <si>
    <t xml:space="preserve"> 92960 </t>
  </si>
  <si>
    <t>MÁQUINA EXTRUSORA DE CONCRETO PARA GUIAS E SARJETAS, MOTOR A DIESEL, POTÊNCIA 14 CV - CHP DIURNO. AF_12/2015</t>
  </si>
  <si>
    <t xml:space="preserve"> 88631 </t>
  </si>
  <si>
    <t>ARGAMASSA TRAÇO 1:4 (EM VOLUME DE CIMENTO E AREIA MÉDIA ÚMIDA), PREPARO MANUAL. AF_08/2019</t>
  </si>
  <si>
    <t xml:space="preserve"> 00034492 </t>
  </si>
  <si>
    <t>CONCRETO USINADO BOMBEAVEL, CLASSE DE RESISTENCIA C20, COM BRITA 0 E 1, SLUMP = 100 +/- 20 MM, EXCLUI SERVICO DE BOMBEAMENTO (NBR 8953)</t>
  </si>
  <si>
    <t>Acessibilidade</t>
  </si>
  <si>
    <t xml:space="preserve"> 00034353 </t>
  </si>
  <si>
    <t>ARGAMASSA COLANTE AC II</t>
  </si>
  <si>
    <t xml:space="preserve"> 00036178 </t>
  </si>
  <si>
    <t>PISO TATIL / PODOTATIL, LADRILHO HIDRAULICO/CONCRETO, *40 X 40* CM, E= 2,5* CM, PADRAO TATIL ALERTA OU DIRECIONAL, COR NATURAL</t>
  </si>
  <si>
    <t xml:space="preserve"> 00034357 </t>
  </si>
  <si>
    <t>REJUNTE CIMENTICIO, QUALQUER COR</t>
  </si>
  <si>
    <t>108,00</t>
  </si>
  <si>
    <t xml:space="preserve"> 94965 </t>
  </si>
  <si>
    <t>CONCRETO FCK = 25MPA, TRAÇO 1:2,3:2,7 (EM MASSA SECA DE CIMENTO/ AREIA MÉDIA/ BRITA 1) - PREPARO MECÂNICO COM BETONEIRA 400 L. AF_05/2021</t>
  </si>
  <si>
    <t xml:space="preserve"> 00004718 </t>
  </si>
  <si>
    <t>PEDRA BRITADA N. 2 (19 A 38 MM) POSTO PEDREIRA/FORNECEDOR, SEM FRETE</t>
  </si>
  <si>
    <t>Iluminação Predial e Monitoramento</t>
  </si>
  <si>
    <t xml:space="preserve"> 88264 </t>
  </si>
  <si>
    <t>ELETRICISTA COM ENCARGOS COMPLEMENTARES</t>
  </si>
  <si>
    <t xml:space="preserve"> 88247 </t>
  </si>
  <si>
    <t>AUXILIAR DE ELETRICISTA COM ENCARGOS COMPLEMENTARES</t>
  </si>
  <si>
    <t xml:space="preserve"> 00045225 </t>
  </si>
  <si>
    <t>PERFIL DE EMBUTIR, *30,2 X 9,6* MM, ALUMINIO, COM DIFUSOR</t>
  </si>
  <si>
    <t xml:space="preserve"> 00045192 </t>
  </si>
  <si>
    <t>FITA LED, 3.000 K, *650* LUMENS, LARGURA ATE 10 MM (NAO INCLUI FONTE)</t>
  </si>
  <si>
    <t>800,00</t>
  </si>
  <si>
    <t>Pintura em Superfícies Metálicas</t>
  </si>
  <si>
    <t xml:space="preserve"> 88310 </t>
  </si>
  <si>
    <t>PINTOR COM ENCARGOS COMPLEMENTARES</t>
  </si>
  <si>
    <t xml:space="preserve"> 00007311 </t>
  </si>
  <si>
    <t>TINTA ESMALTE SINTETICO PREMIUM ACETINADO</t>
  </si>
  <si>
    <t>80,00</t>
  </si>
  <si>
    <t>2.500,00</t>
  </si>
  <si>
    <t>45,00</t>
  </si>
  <si>
    <t>36,00</t>
  </si>
  <si>
    <t>INSTALACOES ELETRICAS - LUMINARIAS</t>
  </si>
  <si>
    <t xml:space="preserve"> 003420 </t>
  </si>
  <si>
    <t>FITA ISOLANTE HIGHLAND ADESIVA 19m x 20mm</t>
  </si>
  <si>
    <t xml:space="preserve"> 098755 </t>
  </si>
  <si>
    <t>CABO AFUMEX GREEN 450/750V 1,5mm2</t>
  </si>
  <si>
    <t xml:space="preserve"> 099806 </t>
  </si>
  <si>
    <t>AJUDANTE DE ELETRICISTA</t>
  </si>
  <si>
    <t xml:space="preserve"> 004610 </t>
  </si>
  <si>
    <t>ILUMINACAO - SPOT EMBUTIR SOLO COM GRADE PARA 1 LAMPADA PAR30/38 PRETO -</t>
  </si>
  <si>
    <t xml:space="preserve"> 047098 </t>
  </si>
  <si>
    <t>LAMPADA LED OUROLUX PAR30 11W</t>
  </si>
  <si>
    <t xml:space="preserve"> 099250 </t>
  </si>
  <si>
    <t>ELETRICISTA</t>
  </si>
  <si>
    <t>22,00</t>
  </si>
  <si>
    <t>Instalações Elétricas - Eletrodutos Embutidos, Cabos, Caixas, Tomadas e Interruptores</t>
  </si>
  <si>
    <t xml:space="preserve"> 00001021 </t>
  </si>
  <si>
    <t>CABO DE COBRE, FLEXIVEL, CLASSE 4 OU 5, ISOLACAO EM PVC/A, ANTICHAMA BWF-B, COBERTURA PVC-ST1, ANTICHAMA BWF-B, 1 CONDUTOR, 0,6/1 KV, SECAO NOMINAL 4 MM2</t>
  </si>
  <si>
    <t xml:space="preserve"> 00021127 </t>
  </si>
  <si>
    <t>FITA ISOLANTE ADESIVA ANTICHAMA, USO ATE 750 V, EM ROLO DE 19 MM X 5 M</t>
  </si>
  <si>
    <t>2.000,00</t>
  </si>
  <si>
    <t xml:space="preserve"> 00000995 </t>
  </si>
  <si>
    <t>CABO DE COBRE, FLEXIVEL, CLASSE 4 OU 5, ISOLACAO EM PVC/A, ANTICHAMA BWF-B, COBERTURA PVC-ST1, ANTICHAMA BWF-B, 1 CONDUTOR, 0,6/1 KV, SECAO NOMINAL 16 MM2</t>
  </si>
  <si>
    <t>100,00</t>
  </si>
  <si>
    <t xml:space="preserve"> 00001022 </t>
  </si>
  <si>
    <t>CABO DE COBRE, FLEXIVEL, CLASSE 4 OU 5, ISOLACAO EM PVC/A, ANTICHAMA BWF-B, COBERTURA PVC-ST1, ANTICHAMA BWF-B, 1 CONDUTOR, 0,6/1 KV, SECAO NOMINAL 2,5 MM2</t>
  </si>
  <si>
    <t>4.000,00</t>
  </si>
  <si>
    <t>INSTALACOES ELETRICAS - ELETRODUTOS</t>
  </si>
  <si>
    <t xml:space="preserve"> 085233 </t>
  </si>
  <si>
    <t>ELETRODUTO FLEXIVEL SEALTUBE 1.1/4"</t>
  </si>
  <si>
    <t xml:space="preserve"> 00004350 </t>
  </si>
  <si>
    <t>BUCHA DE NYLON, DIAMETRO DO FURO 8 MM, COMPRIMENTO 40 MM, COM PARAFUSO DE ROSCA SOBERBA, CABECA CHATA, FENDA SIMPLES, 4,8 X 50 MM</t>
  </si>
  <si>
    <t xml:space="preserve"> 00000395 </t>
  </si>
  <si>
    <t>ABRACADEIRA EM ACO PARA AMARRACAO DE ELETRODUTOS, TIPO D, COM 1 1/4" E PARAFUSO DE FIXACAO</t>
  </si>
  <si>
    <t>25,00</t>
  </si>
  <si>
    <t>Instalações Elétricas - Quadros, Cabos, Disjuntores, Contatores e Barramentos Blindados</t>
  </si>
  <si>
    <t xml:space="preserve"> 00034653 </t>
  </si>
  <si>
    <t>DISJUNTOR TERMOMAGNETICO PARA TRILHO DIN (IEC), MONOPOLAR, 6 - 32 A</t>
  </si>
  <si>
    <t xml:space="preserve"> 00001570 </t>
  </si>
  <si>
    <t>TERMINAL A COMPRESSAO EM COBRE ESTANHADO PARA CABO 2,5 MM2, 1 FURO E 1 COMPRESSAO, PARA PARAFUSO DE FIXACAO M5</t>
  </si>
  <si>
    <t>40,00</t>
  </si>
  <si>
    <t>7,00</t>
  </si>
  <si>
    <t xml:space="preserve"> 00039456 </t>
  </si>
  <si>
    <t>DISPOSITIVO DR, 4 POLOS, SENSIBILIDADE DE 30 MA, CORRENTE DE 40 A, TIPO AC</t>
  </si>
  <si>
    <t xml:space="preserve"> 00001574 </t>
  </si>
  <si>
    <t>TERMINAL A COMPRESSAO EM COBRE ESTANHADO PARA CABO 10 MM2, 1 FURO E 1 COMPRESSAO, PARA PARAFUSO DE FIXACAO M6</t>
  </si>
  <si>
    <t>3,00</t>
  </si>
  <si>
    <t xml:space="preserve"> 00002391 </t>
  </si>
  <si>
    <t>DISJUNTOR TERMOMAGNETICO TRIPOLAR 125 A / 425 V / ICC - 25 KA</t>
  </si>
  <si>
    <t xml:space="preserve"> 00001578 </t>
  </si>
  <si>
    <t>TERMINAL A COMPRESSAO EM COBRE ESTANHADO PARA CABO 50 MM2, 1 FURO E 1 COMPRESSAO, PARA PARAFUSO DE FIXACAO M8</t>
  </si>
  <si>
    <t>INSTALACOES ELETRICAS - QUADROS</t>
  </si>
  <si>
    <t xml:space="preserve"> 007140 </t>
  </si>
  <si>
    <t>QUADRO - BARRAMENTO TRIFASICO PARA ATA 57 DISJUNTORES DIN STECK</t>
  </si>
  <si>
    <t>4,00</t>
  </si>
  <si>
    <t xml:space="preserve"> 017314 </t>
  </si>
  <si>
    <t>QUADRO - BARRAMENTO BIFASICO 34 POLOS 100A EHE</t>
  </si>
  <si>
    <t>2,00</t>
  </si>
  <si>
    <t xml:space="preserve"> 017030 </t>
  </si>
  <si>
    <t>DISJUNTOR BIPOLAR 40A CURVA C 3KA SDD62C40 STECK</t>
  </si>
  <si>
    <t xml:space="preserve"> 017027 </t>
  </si>
  <si>
    <t>DISJUNTOR BIPOLAR 20A CURVA C 3KA SDD62C20 STECK</t>
  </si>
  <si>
    <t xml:space="preserve"> 004896 </t>
  </si>
  <si>
    <t>DISJUNTOR MONOPOLAR 20A CURVA C WEG</t>
  </si>
  <si>
    <t xml:space="preserve"> 006899 </t>
  </si>
  <si>
    <t>QUADRO DE DISTRIBUICAO DE EMBUTIR 64 DISJUNTORES SLIM TIGRE</t>
  </si>
  <si>
    <t xml:space="preserve"> 001479 </t>
  </si>
  <si>
    <t>DISJUNTOR BIPOLAR 50A CURVA C 3KA SDD62C50 STECK</t>
  </si>
  <si>
    <t xml:space="preserve"> 007507 </t>
  </si>
  <si>
    <t>ELETRODUTO PVC RIGIDO ROSCAVEL 1.1/2" (METRO)</t>
  </si>
  <si>
    <t>200,00</t>
  </si>
  <si>
    <t xml:space="preserve"> 00002684 </t>
  </si>
  <si>
    <t>ELETRODUTO DE PVC RIGIDO ROSCAVEL DE 1 1/4", SEM LUVA</t>
  </si>
  <si>
    <t>1.000,00</t>
  </si>
  <si>
    <t>Instalações Elétricas - Eletrodutos, Conexões e Conduletes Aparentes</t>
  </si>
  <si>
    <t xml:space="preserve"> 91170 </t>
  </si>
  <si>
    <t>FIXAÇÃO DE TUBOS HORIZONTAIS DE PVC ÁGUA, PVC ESGOTO, PVC ÁGUA PLUVIAL, CPVC, PPR, COBRE OU AÇO, DIÂMETROS MENORES OU IGUAIS A 40 MM, COM ABRAÇADEIRA METÁLICA RÍGIDA TIPO U PERFIL 1 1/4", FIXADA EM PERFILADO EM LAJE. AF_09/2023_PS</t>
  </si>
  <si>
    <t xml:space="preserve"> 00002679 </t>
  </si>
  <si>
    <t>ELETRODUTO DE PVC RIGIDO SOLDAVEL, CLASSE B, DE 32 MM</t>
  </si>
  <si>
    <t>300,00</t>
  </si>
  <si>
    <t xml:space="preserve"> 00002674 </t>
  </si>
  <si>
    <t>ELETRODUTO DE PVC RIGIDO ROSCAVEL DE 3/4", SEM LUVA</t>
  </si>
  <si>
    <t>INEL - INSTALAÇÃO ELÉTRICA/ELETRIFICAÇÃO E ILUMINAÇÃO EXTERNA</t>
  </si>
  <si>
    <t xml:space="preserve"> 3380 </t>
  </si>
  <si>
    <t>COMPESA</t>
  </si>
  <si>
    <t>!EM PROCESSO DE DESATIVACAO! HASTE DE ATERRAMENTO EM ACO COM 3,00 M DE COMPRIMENTO E DN = 5/8", REVESTIDA COM BAIXA CAMADA DE COBRE, COM CONECTOR TIPO GRAMPO</t>
  </si>
  <si>
    <t>Outros</t>
  </si>
  <si>
    <t xml:space="preserve"> MATED-12520 </t>
  </si>
  <si>
    <t>SETOP</t>
  </si>
  <si>
    <t>CONECTOR PARA HASTE DE ATERRAMENTO (DIÂMETRO: 5/8"-3/4"|DIÂMETRO DO CONDUTOR: 10-50MM2)</t>
  </si>
  <si>
    <t>un</t>
  </si>
  <si>
    <t>20,00</t>
  </si>
  <si>
    <t xml:space="preserve"> 101618 </t>
  </si>
  <si>
    <t>PREPARO DE FUNDO DE VALA COM LARGURA MENOR QUE 1,5 M, COM CAMADA DE AREIA, LANÇAMENTO MANUAL. AF_01/2026</t>
  </si>
  <si>
    <t xml:space="preserve"> 00034643 </t>
  </si>
  <si>
    <t>CAIXA DE INSPECAO PARA ATERRAMENTO E PARA RAIOS, EM POLIPROPILENO, DIAMETRO = 300 MM X ALTURA = 400 MM (INCLUIDA TAMPA SEM ESCOTILHA)</t>
  </si>
  <si>
    <t>ATERRAMENTO</t>
  </si>
  <si>
    <t xml:space="preserve"> 005013 </t>
  </si>
  <si>
    <t>15,00</t>
  </si>
  <si>
    <t xml:space="preserve"> 045207 </t>
  </si>
  <si>
    <t>GRAMPO DE ATERRAMENTO 70mm2 3/4"CHT-1 GAT-3/8"-5/8"</t>
  </si>
  <si>
    <t xml:space="preserve"> 033262 </t>
  </si>
  <si>
    <t>CONECTOR METALICO TIPO PARAFUSO FENDIDO (SPLIT BOLD) 16mm</t>
  </si>
  <si>
    <t>5,00</t>
  </si>
  <si>
    <t xml:space="preserve"> 024603 </t>
  </si>
  <si>
    <t>ARAME GALVANIZADO #16 AWG (0,017kg/m) METRO</t>
  </si>
  <si>
    <t xml:space="preserve"> 008766 </t>
  </si>
  <si>
    <t>PEDRA BRITADA #1</t>
  </si>
  <si>
    <t xml:space="preserve"> 030500 </t>
  </si>
  <si>
    <t>BETONEIRA 580L 7,03m3/h C/CARREG.MENEGOTTE 8CV</t>
  </si>
  <si>
    <t xml:space="preserve"> 039113 </t>
  </si>
  <si>
    <t>ELETRODUTO FLEXIVEL KANALEX 4"</t>
  </si>
  <si>
    <t xml:space="preserve"> 008767 </t>
  </si>
  <si>
    <t>PEDRA BRITADA #2</t>
  </si>
  <si>
    <t xml:space="preserve"> 099323 </t>
  </si>
  <si>
    <t>AJUDANTE ESPECIALIZADO - CONCRETISTA</t>
  </si>
  <si>
    <t xml:space="preserve"> 099322 </t>
  </si>
  <si>
    <t>CONCRETISTA</t>
  </si>
  <si>
    <t xml:space="preserve"> 099836 </t>
  </si>
  <si>
    <t>OPERADOR DE BETONEIRA</t>
  </si>
  <si>
    <t>3.000,00</t>
  </si>
  <si>
    <t>Sistema de Proteção contra Descargas Atmosféricas - SPDA</t>
  </si>
  <si>
    <t xml:space="preserve"> 96987 </t>
  </si>
  <si>
    <t>BASE METÁLICA PARA MASTRO 1 ½" PARA SPDA - FORNECIMENTO E INSTALAÇÃO. AF_08/2023</t>
  </si>
  <si>
    <t xml:space="preserve"> 96988 </t>
  </si>
  <si>
    <t>MASTRO 1 ½", COM 3 METROS, PARA SPDA - FORNECIMENTO E INSTALAÇÃO. AF_08/2023</t>
  </si>
  <si>
    <t xml:space="preserve"> 96992 </t>
  </si>
  <si>
    <t>CONJUNTO DE ESTAIAMENTO PARA MASTRO DE SPDA (COMPRIMENTO DOS ESTAIS = 8 M) - FORNECIMENTO E INSTALAÇÃO. AF_08/2023</t>
  </si>
  <si>
    <t xml:space="preserve"> 96989 </t>
  </si>
  <si>
    <t>CAPTOR TIPO FRANKLIN PARA SPDA - FORNECIMENTO E INSTALAÇÃO. AF_08/2023</t>
  </si>
  <si>
    <t>Redes Enterradas de Distribuição Elétrica</t>
  </si>
  <si>
    <t xml:space="preserve"> 00001019 </t>
  </si>
  <si>
    <t>CABO DE COBRE, FLEXIVEL, CLASSE 4 OU 5, ISOLACAO EM PVC/A, ANTICHAMA BWF-B, COBERTURA PVC-ST1, ANTICHAMA BWF-B, 1 CONDUTOR, 0,6/1 KV, SECAO NOMINAL 35 MM2</t>
  </si>
  <si>
    <t>1.516,00</t>
  </si>
  <si>
    <t>INSTALACOES DE TELEFONE-LOGICA-CFTV-CATV</t>
  </si>
  <si>
    <t xml:space="preserve"> 077945 </t>
  </si>
  <si>
    <t>CAIXA DE EQUALIZACAO COM BARRAMENTO PARA 09 TERMINAIS - REF. TEL-903 OU PRT-970</t>
  </si>
  <si>
    <t xml:space="preserve"> 012050 </t>
  </si>
  <si>
    <t>BUCHA DE NYLON PARA FIXACAO TIPO S10 COM PARAFUSO</t>
  </si>
  <si>
    <t xml:space="preserve"> 00011854 </t>
  </si>
  <si>
    <t>CONECTOR METALICO TIPO PARAFUSO FENDIDO (SPLIT BOLT), PARA CABOS ATE 35 MM2</t>
  </si>
  <si>
    <t>ELEMENTOS DECORATIVOS</t>
  </si>
  <si>
    <t xml:space="preserve"> 000344 </t>
  </si>
  <si>
    <t>ACO CA 50 MEDIO (6,0mm a 25,0mm) (3/16" a 1")</t>
  </si>
  <si>
    <t xml:space="preserve"> 032462 </t>
  </si>
  <si>
    <t>CAMINHAO GUINDAUTO FORD F12000 8tn 130CV</t>
  </si>
  <si>
    <t xml:space="preserve"> 008748 </t>
  </si>
  <si>
    <t>CONCRETO AUTOADENSAVEL 15,0 MPa CONVENCIONAL</t>
  </si>
  <si>
    <t xml:space="preserve"> 006116 </t>
  </si>
  <si>
    <t>FORMA METALICA PLANA PARA PRE-MOLDADOS EM CHP/PERFIS ACO</t>
  </si>
  <si>
    <t xml:space="preserve"> 005146 </t>
  </si>
  <si>
    <t>CONCRETO USINADO 25.0 MPa CONVENCIONAL</t>
  </si>
  <si>
    <t xml:space="preserve"> 004059 </t>
  </si>
  <si>
    <t>ATERRO DE EMPRESTIMO (AREIA, SEM TRANSPORTE)</t>
  </si>
  <si>
    <t xml:space="preserve"> 008419 </t>
  </si>
  <si>
    <t>DESMOLDANTE LIQUIDO P/FORMAS ESTRUTURAIS (L=75m2)</t>
  </si>
  <si>
    <t>11,00</t>
  </si>
  <si>
    <t xml:space="preserve"> 000200 </t>
  </si>
  <si>
    <t>PEDRA BRITADA #1 E 2</t>
  </si>
  <si>
    <t>PAVIMENTACOES EXTERNAS</t>
  </si>
  <si>
    <t xml:space="preserve"> 099350 </t>
  </si>
  <si>
    <t>CARPINTEIRO DE FORMAS</t>
  </si>
  <si>
    <t xml:space="preserve"> 001450 </t>
  </si>
  <si>
    <t>PREGO FERRO GALVANIZADO 16x24 (285 un/kg)</t>
  </si>
  <si>
    <t xml:space="preserve"> 001805 </t>
  </si>
  <si>
    <t>SARRAFO DE MADEIRA PINUS/TAIPA/ANGELIN 10 x 2,5cm</t>
  </si>
  <si>
    <t xml:space="preserve"> 001810 </t>
  </si>
  <si>
    <t>MADEIRA - SARRAFO DE MADEIRA PINUS 5 x 2,5cm</t>
  </si>
  <si>
    <t>6,00</t>
  </si>
  <si>
    <t>LIMPEZA</t>
  </si>
  <si>
    <t xml:space="preserve"> 001500 </t>
  </si>
  <si>
    <t>ESTOPA COMUM EMBALAGEM 200 GRAMAS</t>
  </si>
  <si>
    <t>1.959,12</t>
  </si>
  <si>
    <t xml:space="preserve"> 099449 </t>
  </si>
  <si>
    <t>AJUDANTE DE CARPINTEIRO</t>
  </si>
  <si>
    <t xml:space="preserve"> 099550 </t>
  </si>
  <si>
    <t>PINTOR</t>
  </si>
  <si>
    <t xml:space="preserve"> 099537 </t>
  </si>
  <si>
    <t>VIDRACEIRO</t>
  </si>
  <si>
    <t xml:space="preserve"> 099014 </t>
  </si>
  <si>
    <t>MARCENEIRO 1a. CLASSE</t>
  </si>
  <si>
    <t xml:space="preserve"> 099360 </t>
  </si>
  <si>
    <t>CARPINTEIRO DE ESQUADRIA</t>
  </si>
  <si>
    <t xml:space="preserve"> 099200 </t>
  </si>
  <si>
    <t>BOMBEIRO OU ENCANADOR</t>
  </si>
  <si>
    <t>Memória de Cálculo</t>
  </si>
  <si>
    <t>Local</t>
  </si>
  <si>
    <t>Fórmula</t>
  </si>
  <si>
    <t>PLACA 4X4</t>
  </si>
  <si>
    <t>4*4</t>
  </si>
  <si>
    <t>8 MESES CONFORME CRONOGRAMA</t>
  </si>
  <si>
    <t>90 UNIDADES DE CAVALETES</t>
  </si>
  <si>
    <t>01 PLATAFORMA ELEVATÓRIA</t>
  </si>
  <si>
    <t>6 HORAS DIÁRIAS POR 8 MESES</t>
  </si>
  <si>
    <t>6  *  5  *  4  *  8</t>
  </si>
  <si>
    <t>8 meses</t>
  </si>
  <si>
    <t>ÁREA DA CALÇADA A SER DEMOLIDA,CONSIDERANDO ESPESSURA DE 10 CM</t>
  </si>
  <si>
    <t>3552,45  *  0,1</t>
  </si>
  <si>
    <t>COMPRIMENTO DO MEIO FIO</t>
  </si>
  <si>
    <t>ÁREA DAS VIAS NO TRECHO DO PROJETO</t>
  </si>
  <si>
    <t>1343,46</t>
  </si>
  <si>
    <t>DEMOLIÇÃO DE CALÇADA CONSIDERANDO EMPOLAMENTO DE 40%</t>
  </si>
  <si>
    <t>335,24  *  1,40</t>
  </si>
  <si>
    <t>DEMOLIÇÃO DE GUIAS CONSIDERANDO EMPOLAMENTO DE 40%</t>
  </si>
  <si>
    <t>(816,68  *  0,15  *  0,50)  *1,4</t>
  </si>
  <si>
    <t>DEMOLIÇÃO DE VIA CONSIDERANDO 35% DE EMPOLAMENTO</t>
  </si>
  <si>
    <t>(1343,46  *  0,10)  *  1,35</t>
  </si>
  <si>
    <t>ENTULHO PRODUZIDO CONSIDERANDO DMT DE 30 KM</t>
  </si>
  <si>
    <t>736,45*30</t>
  </si>
  <si>
    <t>4 ESTACAS POR PILAR PARA 40 PILARES, CONSIDERANDO 6M DE PROFUNDIDADE PARA CADA ESTACA</t>
  </si>
  <si>
    <t>4  *  40  *  6</t>
  </si>
  <si>
    <t>TOTAL DE 4 ESTACAS PARA 40 PILARES</t>
  </si>
  <si>
    <t>4*40</t>
  </si>
  <si>
    <t>4,36 M3 DE ESCAVAÇÃO PARA 40 BLOCOS</t>
  </si>
  <si>
    <t>4,36*40</t>
  </si>
  <si>
    <t>VOLUME DE ESCAVAÇÃO CONSIDERANDO 30 % DE EMPOLAMENTO</t>
  </si>
  <si>
    <t>174,40*1,30</t>
  </si>
  <si>
    <t>TRANSPORTE DO VOLUME DE CORTE CONSIDERANDO DMT DE 30 KM</t>
  </si>
  <si>
    <t>226,72*30</t>
  </si>
  <si>
    <t>40 BLOCOS DE 1,80 X 1,80</t>
  </si>
  <si>
    <t>40  *  1,80  *1,80</t>
  </si>
  <si>
    <t>ÁREA DE FORMA DE 5,04 M² PARA 40 BLOCOS</t>
  </si>
  <si>
    <t>40  *  5,04</t>
  </si>
  <si>
    <t>80 KG POR BLOCO PARA 40 BLOCOS</t>
  </si>
  <si>
    <t>40  *  80</t>
  </si>
  <si>
    <t>72 KG PARA 40 BLOCOS</t>
  </si>
  <si>
    <t>40  *  72</t>
  </si>
  <si>
    <t>32 KG PARA 40 BLOCOS</t>
  </si>
  <si>
    <t>32*40</t>
  </si>
  <si>
    <t>VOLUME DE 2,27 M3 POR BLOCO, CONSIDERADO 40 BLOCOS</t>
  </si>
  <si>
    <t>40  *  2,27</t>
  </si>
  <si>
    <t>96 PEÇAS DE 2 METROS</t>
  </si>
  <si>
    <t>96*2*42</t>
  </si>
  <si>
    <t>168 PEÇAS DE 3,17 METROS</t>
  </si>
  <si>
    <t>168  *  3,17  *42</t>
  </si>
  <si>
    <t>24 PEÇAS DE 8,78 METROS</t>
  </si>
  <si>
    <t>24*8,78*42</t>
  </si>
  <si>
    <t>88 PEÇAS DE 9,44 METROS</t>
  </si>
  <si>
    <t>88*  9,44  *42</t>
  </si>
  <si>
    <t>40 PEÇAS DE 3,00 METROS</t>
  </si>
  <si>
    <t>40  *  3  *  45</t>
  </si>
  <si>
    <t>VIGAS DE 2 METROS</t>
  </si>
  <si>
    <t>2  *  96  *  0,0053  *  4</t>
  </si>
  <si>
    <t>VIGAS DE 3,17 METROS</t>
  </si>
  <si>
    <t>3,17  *  168  *  0,0053  *  4</t>
  </si>
  <si>
    <t>VIGAS DE 8,78 METROS</t>
  </si>
  <si>
    <t>8,78  *  24  *  0,0053  *  4</t>
  </si>
  <si>
    <t>VIGAS DE 9,44 METROS</t>
  </si>
  <si>
    <t>9,44  *  88  *  0,0053  *  4</t>
  </si>
  <si>
    <t>PILARES DE 3,00 METROS</t>
  </si>
  <si>
    <t>3  *  40  *  0,0058  *  4</t>
  </si>
  <si>
    <t>ÁREA DA COBERTA</t>
  </si>
  <si>
    <t>2045,33</t>
  </si>
  <si>
    <t>2 CALHAS DE 108 METROS</t>
  </si>
  <si>
    <t>2  *  108</t>
  </si>
  <si>
    <t>20 TUBOS DE QUEDA DE 3 METROS</t>
  </si>
  <si>
    <t>20  *  3</t>
  </si>
  <si>
    <t>20 TUBOS DE 3 METROS</t>
  </si>
  <si>
    <t>20*  3</t>
  </si>
  <si>
    <t>ESCAVAÇÃO DE VALA EM 216 METROS LINEARES</t>
  </si>
  <si>
    <t>0,40*0,50*216</t>
  </si>
  <si>
    <t>ESCAVACAO DE TUBOS DE 600 MM</t>
  </si>
  <si>
    <t>1,50*0,60*508</t>
  </si>
  <si>
    <t>ESCAVACAO MANUAL CONSIDERANDO 30% DE EMPOLAMENTO</t>
  </si>
  <si>
    <t>43,20*1,30</t>
  </si>
  <si>
    <t>ESCAVACAO MECANIZADA CONSIDERANDO 30% DE EMPOLAMENTO</t>
  </si>
  <si>
    <t>457,20*1,30</t>
  </si>
  <si>
    <t>TRANSPORTE DO BOTAFORA CONSIDERANDO DMT=30 KM</t>
  </si>
  <si>
    <t>650,52  *  30</t>
  </si>
  <si>
    <t>2 VEZES O COMPRIMENTO DO TRECHO DA RUA</t>
  </si>
  <si>
    <t>12 UNIDADES CONFORME PROJETO</t>
  </si>
  <si>
    <t>COMPRIMENTO TUBO COLETOR</t>
  </si>
  <si>
    <t>TUBOS DA CAPTAÇÃO DAS GRELHAS</t>
  </si>
  <si>
    <t>370,63</t>
  </si>
  <si>
    <t>TUBOS DA CAPTAÇÃO DOS PVS</t>
  </si>
  <si>
    <t>79,3</t>
  </si>
  <si>
    <t>16 UNIDADES CONFORME PROJETO</t>
  </si>
  <si>
    <t>ÁREAS DE PASSEIO CONFORME PROJETO</t>
  </si>
  <si>
    <t>3552,45</t>
  </si>
  <si>
    <t>AREA DAS VIAS DESCRITAS NO PROJETO</t>
  </si>
  <si>
    <t>MEIO FIO CONFORME PROJETO</t>
  </si>
  <si>
    <t>120 METROS POR 30 CM DE LARGURA NAS 3 ÁREAS DE PASSEIO</t>
  </si>
  <si>
    <t>120  *  0,30  *  3</t>
  </si>
  <si>
    <t>12 UNIDADES</t>
  </si>
  <si>
    <t>800 METROS</t>
  </si>
  <si>
    <t>MEDIDO CONFORME PROJETO</t>
  </si>
  <si>
    <t>1 UNIDADE CONFORME PROJETO</t>
  </si>
  <si>
    <t>1516 METROS CONFORME PROJETO</t>
  </si>
  <si>
    <t>01 UNIDADES COFORME PROJETO</t>
  </si>
  <si>
    <t>200 UNIDADES</t>
  </si>
  <si>
    <t>11 UNIDADES CONFORME PROJETO ARQUITETÔNICO</t>
  </si>
  <si>
    <t>6 METROS</t>
  </si>
  <si>
    <t>área total da obra de 1959,12 m²</t>
  </si>
  <si>
    <t>1959,12</t>
  </si>
  <si>
    <t>serviço unitário</t>
  </si>
  <si>
    <t>Cronograma Físico e Financeiro</t>
  </si>
  <si>
    <t>Total Por Etapa</t>
  </si>
  <si>
    <t>30 DIAS</t>
  </si>
  <si>
    <t>60 DIAS</t>
  </si>
  <si>
    <t>90 DIAS</t>
  </si>
  <si>
    <t>120 DIAS</t>
  </si>
  <si>
    <t>150 DIAS</t>
  </si>
  <si>
    <t>180 DIAS</t>
  </si>
  <si>
    <t>210 DIAS</t>
  </si>
  <si>
    <t>240 DIAS</t>
  </si>
  <si>
    <t>100,00%
97.459,20</t>
  </si>
  <si>
    <t>30,00%
29.237,76</t>
  </si>
  <si>
    <t>10,00%
9.745,92</t>
  </si>
  <si>
    <t>100,00%
430.983,36</t>
  </si>
  <si>
    <t>12,50%
53.872,92</t>
  </si>
  <si>
    <t>100,00%
204.395,47</t>
  </si>
  <si>
    <t>100,00%
452.814,61</t>
  </si>
  <si>
    <t>40,00%
181.125,84</t>
  </si>
  <si>
    <t>20,00%
90.562,92</t>
  </si>
  <si>
    <t>100,00%
1.935.903,79</t>
  </si>
  <si>
    <t>30,00%
580.771,14</t>
  </si>
  <si>
    <t>20,00%
387.180,76</t>
  </si>
  <si>
    <t>100,00%
1.548.028,46</t>
  </si>
  <si>
    <t>20,00%
309.605,69</t>
  </si>
  <si>
    <t>50,00%
774.014,23</t>
  </si>
  <si>
    <t>30,00%
464.408,54</t>
  </si>
  <si>
    <t>100,00%
56.058,36</t>
  </si>
  <si>
    <t>100,00%
868.168,52</t>
  </si>
  <si>
    <t>20,00%
173.633,70</t>
  </si>
  <si>
    <t>30,00%
260.450,56</t>
  </si>
  <si>
    <t>100,00%
765.257,70</t>
  </si>
  <si>
    <t>100,00%
513.941,28</t>
  </si>
  <si>
    <t>100,00%
9.948,51</t>
  </si>
  <si>
    <t>50,00%
4.974,26</t>
  </si>
  <si>
    <t>100,00%
84.729,56</t>
  </si>
  <si>
    <t>Porcentagem</t>
  </si>
  <si>
    <t>6,73%</t>
  </si>
  <si>
    <t>6,0%</t>
  </si>
  <si>
    <t>13,04%</t>
  </si>
  <si>
    <t>12,99%</t>
  </si>
  <si>
    <t>14,65%</t>
  </si>
  <si>
    <t>17,58%</t>
  </si>
  <si>
    <t>8,45%</t>
  </si>
  <si>
    <t>20,56%</t>
  </si>
  <si>
    <t>Custo</t>
  </si>
  <si>
    <t>468.631,99</t>
  </si>
  <si>
    <t>418.378,38</t>
  </si>
  <si>
    <t>908.586,60</t>
  </si>
  <si>
    <t>904.840,53</t>
  </si>
  <si>
    <t>1.020.855,84</t>
  </si>
  <si>
    <t>1.224.813,82</t>
  </si>
  <si>
    <t>589.059,99</t>
  </si>
  <si>
    <t>1.432.521,63</t>
  </si>
  <si>
    <t>Porcentagem Acumulado</t>
  </si>
  <si>
    <t>12,73%</t>
  </si>
  <si>
    <t>25,77%</t>
  </si>
  <si>
    <t>38,76%</t>
  </si>
  <si>
    <t>53,41%</t>
  </si>
  <si>
    <t>70,99%</t>
  </si>
  <si>
    <t>79,44%</t>
  </si>
  <si>
    <t>100,0%</t>
  </si>
  <si>
    <t>Custo Acumulado</t>
  </si>
  <si>
    <t>887.010,37</t>
  </si>
  <si>
    <t>1.795.596,97</t>
  </si>
  <si>
    <t>2.700.437,50</t>
  </si>
  <si>
    <t>3.721.293,34</t>
  </si>
  <si>
    <t>4.946.107,16</t>
  </si>
  <si>
    <t>5.535.167,15</t>
  </si>
  <si>
    <t>6.967.688,82</t>
  </si>
  <si>
    <t>MUNICÍPIO DE CIDREIRA - RS</t>
  </si>
  <si>
    <t>PROJETOS, ASSESSORIA E SISTEMAS LTDA.</t>
  </si>
  <si>
    <t>CALCULO DO BDI</t>
  </si>
  <si>
    <t>Itens</t>
  </si>
  <si>
    <t>Siglas</t>
  </si>
  <si>
    <t>% Adotado</t>
  </si>
  <si>
    <t>Administração Central</t>
  </si>
  <si>
    <t>AC</t>
  </si>
  <si>
    <t>Seguro e Garantia</t>
  </si>
  <si>
    <t>SG</t>
  </si>
  <si>
    <t>Risco</t>
  </si>
  <si>
    <t>R</t>
  </si>
  <si>
    <t>Despesas Financeiras</t>
  </si>
  <si>
    <t>DF</t>
  </si>
  <si>
    <t>Lucro</t>
  </si>
  <si>
    <t>Tributos (impostos COFINS 3%, e  PIS 0,65%)</t>
  </si>
  <si>
    <t>CP</t>
  </si>
  <si>
    <t>Tributos (ISS, variável de acordo com o município)</t>
  </si>
  <si>
    <t>ISS</t>
  </si>
  <si>
    <t>Tributos (Contribuição Previdenciária sobre a Receita Bruta - Lei 12.546 de 14/12/2011 - Desoneração)</t>
  </si>
  <si>
    <t>CPRB</t>
  </si>
  <si>
    <t>BDI SEM desoneração (Fórmula Acórdão TCU)</t>
  </si>
  <si>
    <t>BDI PAD</t>
  </si>
  <si>
    <t>BDI COM desoneração</t>
  </si>
  <si>
    <t>BDI DES</t>
  </si>
  <si>
    <t>Declaro para os devidos fins que o regime de Contribuição Previdenciária sobre a Receita Bruta adotado para elaboração do orçamento foi SEM Desoneração, e que esta é a alternativa mais adequada para a Administração Pública.</t>
  </si>
  <si>
    <t>Ordem</t>
  </si>
  <si>
    <t>Valor Unit
c/ BDI (R$)</t>
  </si>
  <si>
    <t>Total
(R$)</t>
  </si>
  <si>
    <t>% Individual</t>
  </si>
  <si>
    <t>% Acumulado</t>
  </si>
  <si>
    <t>Classe</t>
  </si>
  <si>
    <t>5.1.1</t>
  </si>
  <si>
    <t>COMPOSICAO-01</t>
  </si>
  <si>
    <t>6.1</t>
  </si>
  <si>
    <t>112000</t>
  </si>
  <si>
    <t>9.1</t>
  </si>
  <si>
    <t>93679</t>
  </si>
  <si>
    <t>8.8</t>
  </si>
  <si>
    <t>2003986</t>
  </si>
  <si>
    <t>10.30</t>
  </si>
  <si>
    <t>061659</t>
  </si>
  <si>
    <t>8.5</t>
  </si>
  <si>
    <t>106011</t>
  </si>
  <si>
    <t>9.2</t>
  </si>
  <si>
    <t>92406</t>
  </si>
  <si>
    <t>4.1.1</t>
  </si>
  <si>
    <t>100651</t>
  </si>
  <si>
    <t>8.9</t>
  </si>
  <si>
    <t>172094</t>
  </si>
  <si>
    <t>2.1</t>
  </si>
  <si>
    <t>90777</t>
  </si>
  <si>
    <t>2.2</t>
  </si>
  <si>
    <t>90780</t>
  </si>
  <si>
    <t>4.2.9</t>
  </si>
  <si>
    <t>96557</t>
  </si>
  <si>
    <t>3.5</t>
  </si>
  <si>
    <t>95875</t>
  </si>
  <si>
    <t>10.32</t>
  </si>
  <si>
    <t>92986</t>
  </si>
  <si>
    <t>12.1</t>
  </si>
  <si>
    <t>210023</t>
  </si>
  <si>
    <t>2.4</t>
  </si>
  <si>
    <t>011815</t>
  </si>
  <si>
    <t>8.4</t>
  </si>
  <si>
    <t>9.3</t>
  </si>
  <si>
    <t>94268</t>
  </si>
  <si>
    <t>1.4</t>
  </si>
  <si>
    <t>080615</t>
  </si>
  <si>
    <t>3.1</t>
  </si>
  <si>
    <t>104790</t>
  </si>
  <si>
    <t>7.1</t>
  </si>
  <si>
    <t>94229</t>
  </si>
  <si>
    <t>4.2.7</t>
  </si>
  <si>
    <t>96546</t>
  </si>
  <si>
    <t>4.2.6</t>
  </si>
  <si>
    <t>104921</t>
  </si>
  <si>
    <t>3.3</t>
  </si>
  <si>
    <t>97636</t>
  </si>
  <si>
    <t>2.3</t>
  </si>
  <si>
    <t>90766</t>
  </si>
  <si>
    <t>10.22</t>
  </si>
  <si>
    <t>91865</t>
  </si>
  <si>
    <t>10.9</t>
  </si>
  <si>
    <t>91927</t>
  </si>
  <si>
    <t>4.2.8</t>
  </si>
  <si>
    <t>96545</t>
  </si>
  <si>
    <t>4.2.3</t>
  </si>
  <si>
    <t>10.1</t>
  </si>
  <si>
    <t>105548</t>
  </si>
  <si>
    <t>9.4</t>
  </si>
  <si>
    <t>104658</t>
  </si>
  <si>
    <t>10.7</t>
  </si>
  <si>
    <t>91929</t>
  </si>
  <si>
    <t>4.2.5</t>
  </si>
  <si>
    <t>96534</t>
  </si>
  <si>
    <t>8.10</t>
  </si>
  <si>
    <t>172736</t>
  </si>
  <si>
    <t>3.2</t>
  </si>
  <si>
    <t>104796</t>
  </si>
  <si>
    <t>1.3</t>
  </si>
  <si>
    <t>99061</t>
  </si>
  <si>
    <t>1.2</t>
  </si>
  <si>
    <t>012059</t>
  </si>
  <si>
    <t>9.5</t>
  </si>
  <si>
    <t>105002</t>
  </si>
  <si>
    <t>1.1</t>
  </si>
  <si>
    <t>103689</t>
  </si>
  <si>
    <t>4.2.1</t>
  </si>
  <si>
    <t>96521</t>
  </si>
  <si>
    <t>3.4</t>
  </si>
  <si>
    <t>100982</t>
  </si>
  <si>
    <t>8.7</t>
  </si>
  <si>
    <t>98114</t>
  </si>
  <si>
    <t>8.2</t>
  </si>
  <si>
    <t>102282</t>
  </si>
  <si>
    <t>8.3</t>
  </si>
  <si>
    <t>10.23</t>
  </si>
  <si>
    <t>95728</t>
  </si>
  <si>
    <t>8.6</t>
  </si>
  <si>
    <t>99268</t>
  </si>
  <si>
    <t>10.6</t>
  </si>
  <si>
    <t>060639</t>
  </si>
  <si>
    <t>4.2.4</t>
  </si>
  <si>
    <t>96619</t>
  </si>
  <si>
    <t>11.1</t>
  </si>
  <si>
    <t>200018</t>
  </si>
  <si>
    <t>12.2</t>
  </si>
  <si>
    <t>012689</t>
  </si>
  <si>
    <t>10.34</t>
  </si>
  <si>
    <t>104752</t>
  </si>
  <si>
    <t>8.1</t>
  </si>
  <si>
    <t>93358</t>
  </si>
  <si>
    <t>10.20</t>
  </si>
  <si>
    <t>064372</t>
  </si>
  <si>
    <t>10.25</t>
  </si>
  <si>
    <t>00000029</t>
  </si>
  <si>
    <t>10.5</t>
  </si>
  <si>
    <t>004360</t>
  </si>
  <si>
    <t>4.1.2</t>
  </si>
  <si>
    <t>95601</t>
  </si>
  <si>
    <t>10.8</t>
  </si>
  <si>
    <t>91935</t>
  </si>
  <si>
    <t>10.24</t>
  </si>
  <si>
    <t>91863</t>
  </si>
  <si>
    <t>10.21</t>
  </si>
  <si>
    <t>061045</t>
  </si>
  <si>
    <t>10.3</t>
  </si>
  <si>
    <t>00007583</t>
  </si>
  <si>
    <t>7.3</t>
  </si>
  <si>
    <t>89578</t>
  </si>
  <si>
    <t>4.2.2</t>
  </si>
  <si>
    <t>10.10</t>
  </si>
  <si>
    <t>061946</t>
  </si>
  <si>
    <t>10.18</t>
  </si>
  <si>
    <t>064011</t>
  </si>
  <si>
    <t>11.3</t>
  </si>
  <si>
    <t>171025</t>
  </si>
  <si>
    <t>10.26</t>
  </si>
  <si>
    <t>98111</t>
  </si>
  <si>
    <t>10.11</t>
  </si>
  <si>
    <t>104785</t>
  </si>
  <si>
    <t>10.2</t>
  </si>
  <si>
    <t>100739</t>
  </si>
  <si>
    <t>10.31</t>
  </si>
  <si>
    <t>96994</t>
  </si>
  <si>
    <t>11.2</t>
  </si>
  <si>
    <t>200135</t>
  </si>
  <si>
    <t>7.2</t>
  </si>
  <si>
    <t>91175</t>
  </si>
  <si>
    <t>10.19</t>
  </si>
  <si>
    <t>064500</t>
  </si>
  <si>
    <t>10.33</t>
  </si>
  <si>
    <t>059305</t>
  </si>
  <si>
    <t>5.1.2</t>
  </si>
  <si>
    <t>98397</t>
  </si>
  <si>
    <t>10.12</t>
  </si>
  <si>
    <t>004302</t>
  </si>
  <si>
    <t>10.13</t>
  </si>
  <si>
    <t>93653</t>
  </si>
  <si>
    <t>10.17</t>
  </si>
  <si>
    <t>101895</t>
  </si>
  <si>
    <t>10.27</t>
  </si>
  <si>
    <t>078204</t>
  </si>
  <si>
    <t>10.16</t>
  </si>
  <si>
    <t>00039471</t>
  </si>
  <si>
    <t>10.15</t>
  </si>
  <si>
    <t>97711</t>
  </si>
  <si>
    <t>10.28</t>
  </si>
  <si>
    <t>078074</t>
  </si>
  <si>
    <t>10.29</t>
  </si>
  <si>
    <t>078042</t>
  </si>
  <si>
    <t>10.4</t>
  </si>
  <si>
    <t>00001872</t>
  </si>
  <si>
    <t>10.14</t>
  </si>
  <si>
    <t>93654</t>
  </si>
  <si>
    <t>SUBTOTAL CLASSE A — 10 itens</t>
  </si>
  <si>
    <t>SUBTOTAL CLASSE B — 17 itens</t>
  </si>
  <si>
    <t>SUBTOTAL CLASSE C — 57 itens</t>
  </si>
  <si>
    <t>TOTAL GERAL — 84 itens</t>
  </si>
  <si>
    <t>Classe A</t>
  </si>
  <si>
    <t>Itens que representam até 80% do custo total</t>
  </si>
  <si>
    <t>Alta prioridade de controle</t>
  </si>
  <si>
    <t>Classe B</t>
  </si>
  <si>
    <t>Itens que representam de 80% a 95% do custo total</t>
  </si>
  <si>
    <t>Média prioridade de controle</t>
  </si>
  <si>
    <t>Classe C</t>
  </si>
  <si>
    <t>Itens que representam de 95% a 100% do custo total</t>
  </si>
  <si>
    <t>Baixa prioridade de controle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</si>
</sst>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6" formatCode="#,##0.00\ %"/>
    <numFmt numFmtId="167" formatCode="#,##0.0000"/>
    <numFmt numFmtId="168" formatCode="#,##0.0000000"/>
  </numFmts>
  <fonts count="43" x14ac:knownFonts="1">
    <font>
      <sz val="11"/>
      <name val="Arial"/>
      <family val="1"/>
    </font>
    <font>
      <sz val="11"/>
      <color theme="1"/>
      <name val="Aptos Narrow"/>
      <family val="2"/>
      <scheme val="minor"/>
    </font>
    <font>
      <b/>
      <sz val="11"/>
      <name val="Arial"/>
      <family val="1"/>
    </font>
    <font>
      <b/>
      <sz val="11"/>
      <name val="Arial"/>
      <family val="1"/>
    </font>
    <font>
      <b/>
      <sz val="11"/>
      <name val="Arial"/>
      <family val="1"/>
    </font>
    <font>
      <b/>
      <sz val="11"/>
      <name val="Arial"/>
      <family val="1"/>
    </font>
    <font>
      <b/>
      <sz val="11"/>
      <name val="Arial"/>
      <family val="1"/>
    </font>
    <font>
      <b/>
      <sz val="10"/>
      <color rgb="FF000000"/>
      <name val="Arial"/>
      <family val="1"/>
    </font>
    <font>
      <b/>
      <sz val="10"/>
      <color rgb="FF000000"/>
      <name val="Arial"/>
      <family val="1"/>
    </font>
    <font>
      <b/>
      <sz val="10"/>
      <color rgb="FF000000"/>
      <name val="Arial"/>
      <family val="1"/>
    </font>
    <font>
      <b/>
      <sz val="10"/>
      <color rgb="FF000000"/>
      <name val="Arial"/>
      <family val="1"/>
    </font>
    <font>
      <b/>
      <sz val="10"/>
      <color rgb="FF000000"/>
      <name val="Arial"/>
      <family val="1"/>
    </font>
    <font>
      <b/>
      <sz val="10"/>
      <name val="Arial"/>
      <family val="1"/>
    </font>
    <font>
      <sz val="10"/>
      <color rgb="FF000000"/>
      <name val="Arial"/>
      <family val="1"/>
    </font>
    <font>
      <sz val="10"/>
      <color rgb="FF000000"/>
      <name val="Arial"/>
      <family val="1"/>
    </font>
    <font>
      <sz val="10"/>
      <color rgb="FF000000"/>
      <name val="Arial"/>
      <family val="1"/>
    </font>
    <font>
      <sz val="10"/>
      <color rgb="FF000000"/>
      <name val="Arial"/>
      <family val="1"/>
    </font>
    <font>
      <sz val="10"/>
      <color rgb="FF000000"/>
      <name val="Arial"/>
      <family val="1"/>
    </font>
    <font>
      <sz val="10"/>
      <name val="Arial"/>
      <family val="1"/>
    </font>
    <font>
      <sz val="10"/>
      <color rgb="FF000000"/>
      <name val="Arial"/>
      <family val="1"/>
    </font>
    <font>
      <sz val="10"/>
      <color rgb="FF000000"/>
      <name val="Arial"/>
      <family val="1"/>
    </font>
    <font>
      <sz val="10"/>
      <color rgb="FF000000"/>
      <name val="Arial"/>
      <family val="1"/>
    </font>
    <font>
      <sz val="10"/>
      <color rgb="FF000000"/>
      <name val="Arial"/>
      <family val="1"/>
    </font>
    <font>
      <sz val="10"/>
      <color rgb="FF000000"/>
      <name val="Arial"/>
      <family val="1"/>
    </font>
    <font>
      <b/>
      <sz val="10"/>
      <name val="Arial"/>
      <family val="1"/>
    </font>
    <font>
      <b/>
      <sz val="10"/>
      <name val="Arial"/>
      <family val="1"/>
    </font>
    <font>
      <b/>
      <sz val="10"/>
      <name val="Arial"/>
      <family val="1"/>
    </font>
    <font>
      <b/>
      <sz val="10"/>
      <name val="Arial"/>
      <family val="1"/>
    </font>
    <font>
      <sz val="10"/>
      <name val="Arial"/>
      <family val="1"/>
    </font>
    <font>
      <sz val="10"/>
      <name val="Arial"/>
      <family val="1"/>
    </font>
    <font>
      <sz val="11"/>
      <name val="Arial"/>
      <family val="1"/>
    </font>
    <font>
      <b/>
      <sz val="11"/>
      <name val="Arial"/>
      <family val="2"/>
    </font>
    <font>
      <sz val="10"/>
      <name val="Arial"/>
      <family val="2"/>
    </font>
    <font>
      <sz val="11"/>
      <name val="Arial"/>
      <family val="2"/>
    </font>
    <font>
      <sz val="9"/>
      <name val="Arial"/>
      <family val="2"/>
    </font>
    <font>
      <b/>
      <sz val="10"/>
      <color rgb="FFFFFFFF"/>
      <name val="Arial"/>
    </font>
    <font>
      <sz val="9"/>
      <name val="Arial"/>
    </font>
    <font>
      <b/>
      <sz val="9"/>
      <color rgb="FF375623"/>
      <name val="Arial"/>
    </font>
    <font>
      <b/>
      <sz val="9"/>
      <color rgb="FF7F6000"/>
      <name val="Arial"/>
    </font>
    <font>
      <b/>
      <sz val="9"/>
      <color rgb="FF843C0C"/>
      <name val="Arial"/>
    </font>
    <font>
      <b/>
      <sz val="9"/>
      <name val="Arial"/>
    </font>
    <font>
      <b/>
      <sz val="10"/>
      <name val="Arial"/>
    </font>
    <font>
      <b/>
      <sz val="8"/>
      <name val="Arial"/>
      <family val="1"/>
    </font>
  </fonts>
  <fills count="40">
    <fill>
      <patternFill patternType="none"/>
    </fill>
    <fill>
      <patternFill patternType="gray125"/>
    </fill>
    <fill>
      <patternFill patternType="solid">
        <fgColor rgb="FFFFFFFF"/>
        <bgColor rgb="FFFFFFFF"/>
      </patternFill>
    </fill>
    <fill>
      <patternFill patternType="solid">
        <fgColor rgb="FFFFFFFF"/>
        <bgColor rgb="FFFFFFFF"/>
      </patternFill>
    </fill>
    <fill>
      <patternFill patternType="solid">
        <fgColor rgb="FFFFFFFF"/>
        <bgColor rgb="FFFFFFFF"/>
      </patternFill>
    </fill>
    <fill>
      <patternFill patternType="solid">
        <fgColor rgb="FFFFFFFF"/>
        <bgColor rgb="FFFFFFFF"/>
      </patternFill>
    </fill>
    <fill>
      <patternFill patternType="solid">
        <fgColor rgb="FFFFFFFF"/>
        <bgColor rgb="FFFFFFFF"/>
      </patternFill>
    </fill>
    <fill>
      <patternFill patternType="solid">
        <fgColor rgb="FFD8ECF6"/>
        <bgColor rgb="FFD8ECF6"/>
      </patternFill>
    </fill>
    <fill>
      <patternFill patternType="solid">
        <fgColor rgb="FFD8ECF6"/>
        <bgColor rgb="FFD8ECF6"/>
      </patternFill>
    </fill>
    <fill>
      <patternFill patternType="solid">
        <fgColor rgb="FFD8ECF6"/>
        <bgColor rgb="FFD8ECF6"/>
      </patternFill>
    </fill>
    <fill>
      <patternFill patternType="solid">
        <fgColor rgb="FFD8ECF6"/>
        <bgColor rgb="FFD8ECF6"/>
      </patternFill>
    </fill>
    <fill>
      <patternFill patternType="solid">
        <fgColor rgb="FFD8ECF6"/>
        <bgColor rgb="FFD8ECF6"/>
      </patternFill>
    </fill>
    <fill>
      <patternFill patternType="solid">
        <fgColor rgb="FFDFF0D8"/>
        <bgColor rgb="FFDFF0D8"/>
      </patternFill>
    </fill>
    <fill>
      <patternFill patternType="solid">
        <fgColor rgb="FFDFF0D8"/>
        <bgColor rgb="FFDFF0D8"/>
      </patternFill>
    </fill>
    <fill>
      <patternFill patternType="solid">
        <fgColor rgb="FFDFF0D8"/>
        <bgColor rgb="FFDFF0D8"/>
      </patternFill>
    </fill>
    <fill>
      <patternFill patternType="solid">
        <fgColor rgb="FFDFF0D8"/>
        <bgColor rgb="FFDFF0D8"/>
      </patternFill>
    </fill>
    <fill>
      <patternFill patternType="solid">
        <fgColor rgb="FFDFF0D8"/>
        <bgColor rgb="FFDFF0D8"/>
      </patternFill>
    </fill>
    <fill>
      <patternFill patternType="solid">
        <fgColor rgb="FFD6D6D6"/>
        <bgColor rgb="FFD6D6D6"/>
      </patternFill>
    </fill>
    <fill>
      <patternFill patternType="solid">
        <fgColor rgb="FFEFEFEF"/>
        <bgColor rgb="FFEFEFEF"/>
      </patternFill>
    </fill>
    <fill>
      <patternFill patternType="solid">
        <fgColor rgb="FFF7F3DF"/>
        <bgColor rgb="FFF7F3DF"/>
      </patternFill>
    </fill>
    <fill>
      <patternFill patternType="solid">
        <fgColor rgb="FFF7F3DF"/>
        <bgColor rgb="FFF7F3DF"/>
      </patternFill>
    </fill>
    <fill>
      <patternFill patternType="solid">
        <fgColor rgb="FFF7F3DF"/>
        <bgColor rgb="FFF7F3DF"/>
      </patternFill>
    </fill>
    <fill>
      <patternFill patternType="solid">
        <fgColor rgb="FFF7F3DF"/>
        <bgColor rgb="FFF7F3DF"/>
      </patternFill>
    </fill>
    <fill>
      <patternFill patternType="solid">
        <fgColor rgb="FFF7F3DF"/>
        <bgColor rgb="FFF7F3DF"/>
      </patternFill>
    </fill>
    <fill>
      <patternFill patternType="solid">
        <fgColor rgb="FFFFFFFF"/>
        <bgColor rgb="FFFFFFFF"/>
      </patternFill>
    </fill>
    <fill>
      <patternFill patternType="solid">
        <fgColor rgb="FFFFFFFF"/>
        <bgColor rgb="FFFFFFFF"/>
      </patternFill>
    </fill>
    <fill>
      <patternFill patternType="solid">
        <fgColor rgb="FFFFFFFF"/>
        <bgColor rgb="FFFFFFFF"/>
      </patternFill>
    </fill>
    <fill>
      <patternFill patternType="solid">
        <fgColor rgb="FFFFFFFF"/>
        <bgColor rgb="FFFFFFFF"/>
      </patternFill>
    </fill>
    <fill>
      <patternFill patternType="solid">
        <fgColor rgb="FFFFFFFF"/>
        <bgColor rgb="FFFFFFFF"/>
      </patternFill>
    </fill>
    <fill>
      <patternFill patternType="solid">
        <fgColor rgb="FFFFFFFF"/>
        <bgColor rgb="FFFFFFFF"/>
      </patternFill>
    </fill>
    <fill>
      <patternFill patternType="solid">
        <fgColor rgb="FFD8ECF6"/>
        <bgColor rgb="FFD8ECF6"/>
      </patternFill>
    </fill>
    <fill>
      <patternFill patternType="solid">
        <fgColor rgb="FFDFF0D8"/>
        <bgColor rgb="FFDFF0D8"/>
      </patternFill>
    </fill>
    <fill>
      <patternFill patternType="solid">
        <fgColor rgb="FFF7F3DF"/>
        <bgColor rgb="FFF7F3DF"/>
      </patternFill>
    </fill>
    <fill>
      <patternFill patternType="solid">
        <fgColor rgb="FFFFFFFF"/>
        <bgColor rgb="FFFFFFFF"/>
      </patternFill>
    </fill>
    <fill>
      <patternFill patternType="solid">
        <fgColor rgb="FF1F3864"/>
      </patternFill>
    </fill>
    <fill>
      <patternFill patternType="solid">
        <fgColor rgb="FFD6E4BC"/>
      </patternFill>
    </fill>
    <fill>
      <patternFill patternType="solid">
        <fgColor rgb="FFFFF2CC"/>
      </patternFill>
    </fill>
    <fill>
      <patternFill patternType="solid">
        <fgColor rgb="FFFCE4D6"/>
      </patternFill>
    </fill>
    <fill>
      <patternFill patternType="solid">
        <fgColor rgb="FFD9D9D9"/>
      </patternFill>
    </fill>
    <fill>
      <patternFill patternType="solid">
        <fgColor rgb="FFBFBFBF"/>
      </patternFill>
    </fill>
  </fills>
  <borders count="30">
    <border>
      <left/>
      <right/>
      <top/>
      <bottom/>
      <diagonal/>
    </border>
    <border>
      <left style="thin">
        <color rgb="FFCCCCCC"/>
      </left>
      <right style="thin">
        <color rgb="FFCCCCCC"/>
      </right>
      <top style="thin">
        <color rgb="FFCCCCCC"/>
      </top>
      <bottom style="thin">
        <color rgb="FFCCCCCC"/>
      </bottom>
      <diagonal/>
    </border>
    <border>
      <left style="thin">
        <color rgb="FFCCCCCC"/>
      </left>
      <right style="thin">
        <color rgb="FFCCCCCC"/>
      </right>
      <top style="thin">
        <color rgb="FFCCCCCC"/>
      </top>
      <bottom style="thin">
        <color rgb="FFCCCCCC"/>
      </bottom>
      <diagonal/>
    </border>
    <border>
      <left style="thin">
        <color rgb="FFCCCCCC"/>
      </left>
      <right style="thin">
        <color rgb="FFCCCCCC"/>
      </right>
      <top style="thin">
        <color rgb="FFCCCCCC"/>
      </top>
      <bottom style="thin">
        <color rgb="FFCCCCCC"/>
      </bottom>
      <diagonal/>
    </border>
    <border>
      <left style="thin">
        <color rgb="FFCCCCCC"/>
      </left>
      <right style="thin">
        <color rgb="FFCCCCCC"/>
      </right>
      <top style="thin">
        <color rgb="FFCCCCCC"/>
      </top>
      <bottom style="thin">
        <color rgb="FFCCCCCC"/>
      </bottom>
      <diagonal/>
    </border>
    <border>
      <left style="thin">
        <color rgb="FFCCCCCC"/>
      </left>
      <right style="thin">
        <color rgb="FFCCCCCC"/>
      </right>
      <top style="thin">
        <color rgb="FFCCCCCC"/>
      </top>
      <bottom style="thin">
        <color rgb="FFCCCCCC"/>
      </bottom>
      <diagonal/>
    </border>
    <border>
      <left style="thin">
        <color rgb="FFCCCCCC"/>
      </left>
      <right style="thin">
        <color rgb="FFCCCCCC"/>
      </right>
      <top style="thin">
        <color rgb="FFCCCCCC"/>
      </top>
      <bottom style="thin">
        <color rgb="FFCCCCCC"/>
      </bottom>
      <diagonal/>
    </border>
    <border>
      <left style="thin">
        <color rgb="FFCCCCCC"/>
      </left>
      <right style="thin">
        <color rgb="FFCCCCCC"/>
      </right>
      <top style="thin">
        <color rgb="FFCCCCCC"/>
      </top>
      <bottom style="thin">
        <color rgb="FFCCCCCC"/>
      </bottom>
      <diagonal/>
    </border>
    <border>
      <left style="thin">
        <color rgb="FFCCCCCC"/>
      </left>
      <right style="thin">
        <color rgb="FFCCCCCC"/>
      </right>
      <top style="thin">
        <color rgb="FFCCCCCC"/>
      </top>
      <bottom style="thin">
        <color rgb="FFCCCCCC"/>
      </bottom>
      <diagonal/>
    </border>
    <border>
      <left style="thin">
        <color rgb="FFCCCCCC"/>
      </left>
      <right style="thin">
        <color rgb="FFCCCCCC"/>
      </right>
      <top style="thin">
        <color rgb="FFCCCCCC"/>
      </top>
      <bottom style="thin">
        <color rgb="FFCCCCCC"/>
      </bottom>
      <diagonal/>
    </border>
    <border>
      <left style="thin">
        <color rgb="FFCCCCCC"/>
      </left>
      <right style="thin">
        <color rgb="FFCCCCCC"/>
      </right>
      <top style="thin">
        <color rgb="FFCCCCCC"/>
      </top>
      <bottom style="thin">
        <color rgb="FFCCCCCC"/>
      </bottom>
      <diagonal/>
    </border>
    <border>
      <left style="thin">
        <color rgb="FFCCCCCC"/>
      </left>
      <right style="thin">
        <color rgb="FFCCCCCC"/>
      </right>
      <top style="thin">
        <color rgb="FFCCCCCC"/>
      </top>
      <bottom style="thin">
        <color rgb="FFCCCCCC"/>
      </bottom>
      <diagonal/>
    </border>
    <border>
      <left style="thin">
        <color rgb="FFCCCCCC"/>
      </left>
      <right style="thin">
        <color rgb="FFCCCCCC"/>
      </right>
      <top style="thin">
        <color rgb="FFCCCCCC"/>
      </top>
      <bottom style="thin">
        <color rgb="FFCCCCCC"/>
      </bottom>
      <diagonal/>
    </border>
    <border>
      <left style="thin">
        <color rgb="FFCCCCCC"/>
      </left>
      <right style="thin">
        <color rgb="FFCCCCCC"/>
      </right>
      <top style="thin">
        <color rgb="FFCCCCCC"/>
      </top>
      <bottom style="thin">
        <color rgb="FFCCCCCC"/>
      </bottom>
      <diagonal/>
    </border>
    <border>
      <left/>
      <right/>
      <top style="thick">
        <color rgb="FF000000"/>
      </top>
      <bottom/>
      <diagonal/>
    </border>
    <border>
      <left style="thin">
        <color rgb="FFCCCCCC"/>
      </left>
      <right style="thin">
        <color rgb="FFCCCCCC"/>
      </right>
      <top style="thin">
        <color rgb="FFCCCCCC"/>
      </top>
      <bottom style="thin">
        <color rgb="FFCCCCCC"/>
      </bottom>
      <diagonal/>
    </border>
    <border>
      <left style="thin">
        <color rgb="FFCCCCCC"/>
      </left>
      <right style="thin">
        <color rgb="FFCCCCCC"/>
      </right>
      <top style="thin">
        <color rgb="FFCCCCCC"/>
      </top>
      <bottom style="thin">
        <color rgb="FFCCCCCC"/>
      </bottom>
      <diagonal/>
    </border>
    <border>
      <left style="thin">
        <color rgb="FFCCCCCC"/>
      </left>
      <right style="thin">
        <color rgb="FFCCCCCC"/>
      </right>
      <top style="thin">
        <color rgb="FFCCCCCC"/>
      </top>
      <bottom style="thin">
        <color rgb="FFCCCCCC"/>
      </bottom>
      <diagonal/>
    </border>
    <border>
      <left style="thin">
        <color rgb="FFCCCCCC"/>
      </left>
      <right style="thin">
        <color rgb="FFCCCCCC"/>
      </right>
      <top style="thin">
        <color rgb="FFCCCCCC"/>
      </top>
      <bottom style="thin">
        <color rgb="FFCCCCCC"/>
      </bottom>
      <diagonal/>
    </border>
    <border>
      <left style="thin">
        <color rgb="FFCCCCCC"/>
      </left>
      <right style="thin">
        <color rgb="FFCCCCCC"/>
      </right>
      <top style="thin">
        <color rgb="FFCCCCCC"/>
      </top>
      <bottom style="thin">
        <color rgb="FFCCCCCC"/>
      </bottom>
      <diagonal/>
    </border>
    <border>
      <left style="thin">
        <color rgb="FFCCCCCC"/>
      </left>
      <right style="thin">
        <color rgb="FFCCCCCC"/>
      </right>
      <top style="thin">
        <color rgb="FFCCCCCC"/>
      </top>
      <bottom style="thin">
        <color rgb="FFCCCCCC"/>
      </bottom>
      <diagonal/>
    </border>
    <border>
      <left/>
      <right/>
      <top/>
      <bottom style="thick">
        <color rgb="FFFF5500"/>
      </bottom>
      <diagonal/>
    </border>
    <border>
      <left style="thin">
        <color indexed="64"/>
      </left>
      <right style="thin">
        <color indexed="64"/>
      </right>
      <top style="thin">
        <color indexed="64"/>
      </top>
      <bottom style="thin">
        <color indexed="64"/>
      </bottom>
      <diagonal/>
    </border>
    <border>
      <left style="thin">
        <color indexed="8"/>
      </left>
      <right/>
      <top style="thin">
        <color indexed="8"/>
      </top>
      <bottom style="thin">
        <color indexed="8"/>
      </bottom>
      <diagonal/>
    </border>
    <border>
      <left/>
      <right/>
      <top style="thin">
        <color indexed="8"/>
      </top>
      <bottom style="thin">
        <color indexed="8"/>
      </bottom>
      <diagonal/>
    </border>
    <border>
      <left/>
      <right style="thin">
        <color indexed="8"/>
      </right>
      <top style="thin">
        <color indexed="8"/>
      </top>
      <bottom style="thin">
        <color indexed="8"/>
      </bottom>
      <diagonal/>
    </border>
    <border>
      <left style="thin">
        <color rgb="FFCCCCCC"/>
      </left>
      <right/>
      <top style="thin">
        <color rgb="FFCCCCCC"/>
      </top>
      <bottom style="thin">
        <color rgb="FFCCCCCC"/>
      </bottom>
      <diagonal/>
    </border>
    <border>
      <left/>
      <right style="thin">
        <color rgb="FFCCCCCC"/>
      </right>
      <top style="thin">
        <color rgb="FFCCCCCC"/>
      </top>
      <bottom style="thin">
        <color rgb="FFCCCCCC"/>
      </bottom>
      <diagonal/>
    </border>
    <border>
      <left style="thin">
        <color rgb="FFAAAAAA"/>
      </left>
      <right style="thin">
        <color rgb="FFAAAAAA"/>
      </right>
      <top style="thin">
        <color rgb="FFAAAAAA"/>
      </top>
      <bottom style="thin">
        <color rgb="FFAAAAAA"/>
      </bottom>
      <diagonal/>
    </border>
    <border>
      <left/>
      <right/>
      <top/>
      <bottom style="thin">
        <color rgb="FFAAAAAA"/>
      </bottom>
      <diagonal/>
    </border>
  </borders>
  <cellStyleXfs count="4">
    <xf numFmtId="0" fontId="0" fillId="0" borderId="0"/>
    <xf numFmtId="9" fontId="30" fillId="0" borderId="0" applyFont="0" applyFill="0" applyBorder="0" applyAlignment="0" applyProtection="0"/>
    <xf numFmtId="0" fontId="32" fillId="0" borderId="0"/>
    <xf numFmtId="0" fontId="1" fillId="0" borderId="0"/>
  </cellStyleXfs>
  <cellXfs count="160">
    <xf numFmtId="0" fontId="0" fillId="0" borderId="0" xfId="0"/>
    <xf numFmtId="0" fontId="2" fillId="2" borderId="0" xfId="0" applyFont="1" applyFill="1" applyAlignment="1">
      <alignment horizontal="left" vertical="top" wrapText="1"/>
    </xf>
    <xf numFmtId="0" fontId="4" fillId="4" borderId="1" xfId="0" applyFont="1" applyFill="1" applyBorder="1" applyAlignment="1">
      <alignment horizontal="left" vertical="top" wrapText="1"/>
    </xf>
    <xf numFmtId="0" fontId="5" fillId="5" borderId="2" xfId="0" applyFont="1" applyFill="1" applyBorder="1" applyAlignment="1">
      <alignment horizontal="center" vertical="top" wrapText="1"/>
    </xf>
    <xf numFmtId="0" fontId="6" fillId="6" borderId="3" xfId="0" applyFont="1" applyFill="1" applyBorder="1" applyAlignment="1">
      <alignment horizontal="right" vertical="top" wrapText="1"/>
    </xf>
    <xf numFmtId="0" fontId="7" fillId="7" borderId="4" xfId="0" applyFont="1" applyFill="1" applyBorder="1" applyAlignment="1">
      <alignment horizontal="left" vertical="top" wrapText="1"/>
    </xf>
    <xf numFmtId="0" fontId="8" fillId="8" borderId="5" xfId="0" applyFont="1" applyFill="1" applyBorder="1" applyAlignment="1">
      <alignment horizontal="center" vertical="top" wrapText="1"/>
    </xf>
    <xf numFmtId="0" fontId="9" fillId="9" borderId="6" xfId="0" applyFont="1" applyFill="1" applyBorder="1" applyAlignment="1">
      <alignment horizontal="right" vertical="top" wrapText="1"/>
    </xf>
    <xf numFmtId="4" fontId="10" fillId="10" borderId="7" xfId="0" applyNumberFormat="1" applyFont="1" applyFill="1" applyBorder="1" applyAlignment="1">
      <alignment horizontal="right" vertical="top" wrapText="1"/>
    </xf>
    <xf numFmtId="166" fontId="11" fillId="11" borderId="8" xfId="0" applyNumberFormat="1" applyFont="1" applyFill="1" applyBorder="1" applyAlignment="1">
      <alignment horizontal="right" vertical="top" wrapText="1"/>
    </xf>
    <xf numFmtId="0" fontId="13" fillId="12" borderId="9" xfId="0" applyFont="1" applyFill="1" applyBorder="1" applyAlignment="1">
      <alignment horizontal="left" vertical="top" wrapText="1"/>
    </xf>
    <xf numFmtId="0" fontId="14" fillId="13" borderId="10" xfId="0" applyFont="1" applyFill="1" applyBorder="1" applyAlignment="1">
      <alignment horizontal="center" vertical="top" wrapText="1"/>
    </xf>
    <xf numFmtId="0" fontId="15" fillId="14" borderId="11" xfId="0" applyFont="1" applyFill="1" applyBorder="1" applyAlignment="1">
      <alignment horizontal="right" vertical="top" wrapText="1"/>
    </xf>
    <xf numFmtId="4" fontId="16" fillId="15" borderId="12" xfId="0" applyNumberFormat="1" applyFont="1" applyFill="1" applyBorder="1" applyAlignment="1">
      <alignment horizontal="right" vertical="top" wrapText="1"/>
    </xf>
    <xf numFmtId="166" fontId="17" fillId="16" borderId="13" xfId="0" applyNumberFormat="1" applyFont="1" applyFill="1" applyBorder="1" applyAlignment="1">
      <alignment horizontal="right" vertical="top" wrapText="1"/>
    </xf>
    <xf numFmtId="0" fontId="19" fillId="19" borderId="15" xfId="0" applyFont="1" applyFill="1" applyBorder="1" applyAlignment="1">
      <alignment horizontal="left" vertical="top" wrapText="1"/>
    </xf>
    <xf numFmtId="0" fontId="20" fillId="20" borderId="16" xfId="0" applyFont="1" applyFill="1" applyBorder="1" applyAlignment="1">
      <alignment horizontal="center" vertical="top" wrapText="1"/>
    </xf>
    <xf numFmtId="0" fontId="21" fillId="21" borderId="17" xfId="0" applyFont="1" applyFill="1" applyBorder="1" applyAlignment="1">
      <alignment horizontal="right" vertical="top" wrapText="1"/>
    </xf>
    <xf numFmtId="4" fontId="22" fillId="22" borderId="18" xfId="0" applyNumberFormat="1" applyFont="1" applyFill="1" applyBorder="1" applyAlignment="1">
      <alignment horizontal="right" vertical="top" wrapText="1"/>
    </xf>
    <xf numFmtId="166" fontId="23" fillId="23" borderId="19" xfId="0" applyNumberFormat="1" applyFont="1" applyFill="1" applyBorder="1" applyAlignment="1">
      <alignment horizontal="right" vertical="top" wrapText="1"/>
    </xf>
    <xf numFmtId="0" fontId="24" fillId="24" borderId="0" xfId="0" applyFont="1" applyFill="1" applyAlignment="1">
      <alignment horizontal="left" vertical="top" wrapText="1"/>
    </xf>
    <xf numFmtId="0" fontId="25" fillId="25" borderId="0" xfId="0" applyFont="1" applyFill="1" applyAlignment="1">
      <alignment horizontal="center" vertical="top" wrapText="1"/>
    </xf>
    <xf numFmtId="0" fontId="26" fillId="26" borderId="0" xfId="0" applyFont="1" applyFill="1" applyAlignment="1">
      <alignment horizontal="right" vertical="top" wrapText="1"/>
    </xf>
    <xf numFmtId="0" fontId="28" fillId="28" borderId="0" xfId="0" applyFont="1" applyFill="1" applyAlignment="1">
      <alignment horizontal="left" vertical="top" wrapText="1"/>
    </xf>
    <xf numFmtId="0" fontId="29" fillId="29" borderId="0" xfId="0" applyFont="1" applyFill="1" applyAlignment="1">
      <alignment horizontal="center" vertical="top" wrapText="1"/>
    </xf>
    <xf numFmtId="0" fontId="2" fillId="2" borderId="0" xfId="0" applyFont="1" applyFill="1" applyAlignment="1">
      <alignment horizontal="left" vertical="top" wrapText="1"/>
    </xf>
    <xf numFmtId="0" fontId="24" fillId="24" borderId="0" xfId="0" applyFont="1" applyFill="1" applyAlignment="1">
      <alignment horizontal="left" vertical="top" wrapText="1"/>
    </xf>
    <xf numFmtId="0" fontId="3" fillId="3" borderId="0" xfId="0" applyFont="1" applyFill="1" applyAlignment="1">
      <alignment horizontal="center" wrapText="1"/>
    </xf>
    <xf numFmtId="0" fontId="0" fillId="0" borderId="0" xfId="0"/>
    <xf numFmtId="0" fontId="26" fillId="26" borderId="0" xfId="0" applyFont="1" applyFill="1" applyAlignment="1">
      <alignment horizontal="right" vertical="top" wrapText="1"/>
    </xf>
    <xf numFmtId="4" fontId="27" fillId="27" borderId="0" xfId="0" applyNumberFormat="1" applyFont="1" applyFill="1" applyAlignment="1">
      <alignment horizontal="right" vertical="top" wrapText="1"/>
    </xf>
    <xf numFmtId="0" fontId="29" fillId="29" borderId="0" xfId="0" applyFont="1" applyFill="1" applyAlignment="1">
      <alignment horizontal="center" vertical="top" wrapText="1"/>
    </xf>
    <xf numFmtId="0" fontId="2" fillId="33" borderId="0" xfId="0" applyFont="1" applyFill="1" applyAlignment="1">
      <alignment horizontal="left" vertical="top" wrapText="1"/>
    </xf>
    <xf numFmtId="0" fontId="2" fillId="33" borderId="0" xfId="0" applyFont="1" applyFill="1" applyAlignment="1">
      <alignment horizontal="left" vertical="top" wrapText="1"/>
    </xf>
    <xf numFmtId="0" fontId="12" fillId="33" borderId="0" xfId="0" applyFont="1" applyFill="1" applyAlignment="1">
      <alignment horizontal="left" vertical="top" wrapText="1"/>
    </xf>
    <xf numFmtId="0" fontId="12" fillId="33" borderId="0" xfId="0" applyFont="1" applyFill="1" applyAlignment="1">
      <alignment horizontal="left" vertical="top" wrapText="1"/>
    </xf>
    <xf numFmtId="0" fontId="2" fillId="33" borderId="0" xfId="0" applyFont="1" applyFill="1" applyAlignment="1">
      <alignment horizontal="center" wrapText="1"/>
    </xf>
    <xf numFmtId="0" fontId="2" fillId="33" borderId="20" xfId="0" applyFont="1" applyFill="1" applyBorder="1" applyAlignment="1">
      <alignment horizontal="left" vertical="top" wrapText="1"/>
    </xf>
    <xf numFmtId="0" fontId="2" fillId="33" borderId="20" xfId="0" applyFont="1" applyFill="1" applyBorder="1" applyAlignment="1">
      <alignment horizontal="left" vertical="top" wrapText="1"/>
    </xf>
    <xf numFmtId="0" fontId="2" fillId="33" borderId="20" xfId="0" applyFont="1" applyFill="1" applyBorder="1" applyAlignment="1">
      <alignment horizontal="right" vertical="top" wrapText="1"/>
    </xf>
    <xf numFmtId="0" fontId="7" fillId="30" borderId="20" xfId="0" applyFont="1" applyFill="1" applyBorder="1" applyAlignment="1">
      <alignment horizontal="left" vertical="top" wrapText="1"/>
    </xf>
    <xf numFmtId="0" fontId="7" fillId="30" borderId="20" xfId="0" applyFont="1" applyFill="1" applyBorder="1" applyAlignment="1">
      <alignment horizontal="right" vertical="top" wrapText="1"/>
    </xf>
    <xf numFmtId="4" fontId="7" fillId="30" borderId="20" xfId="0" applyNumberFormat="1" applyFont="1" applyFill="1" applyBorder="1" applyAlignment="1">
      <alignment horizontal="right" vertical="top" wrapText="1"/>
    </xf>
    <xf numFmtId="166" fontId="7" fillId="30" borderId="20" xfId="0" applyNumberFormat="1" applyFont="1" applyFill="1" applyBorder="1" applyAlignment="1">
      <alignment horizontal="right" vertical="top" wrapText="1"/>
    </xf>
    <xf numFmtId="0" fontId="18" fillId="33" borderId="0" xfId="0" applyFont="1" applyFill="1" applyAlignment="1">
      <alignment horizontal="center" vertical="top" wrapText="1"/>
    </xf>
    <xf numFmtId="0" fontId="12" fillId="33" borderId="0" xfId="0" applyFont="1" applyFill="1" applyAlignment="1">
      <alignment horizontal="right" vertical="top" wrapText="1"/>
    </xf>
    <xf numFmtId="0" fontId="18" fillId="33" borderId="0" xfId="0" applyFont="1" applyFill="1" applyAlignment="1">
      <alignment horizontal="left" vertical="top" wrapText="1"/>
    </xf>
    <xf numFmtId="0" fontId="12" fillId="33" borderId="0" xfId="0" applyFont="1" applyFill="1" applyAlignment="1">
      <alignment horizontal="right" vertical="top" wrapText="1"/>
    </xf>
    <xf numFmtId="4" fontId="12" fillId="33" borderId="0" xfId="0" applyNumberFormat="1" applyFont="1" applyFill="1" applyAlignment="1">
      <alignment horizontal="right" vertical="top" wrapText="1"/>
    </xf>
    <xf numFmtId="0" fontId="12" fillId="33" borderId="0" xfId="0" applyFont="1" applyFill="1" applyAlignment="1">
      <alignment horizontal="center" vertical="top" wrapText="1"/>
    </xf>
    <xf numFmtId="0" fontId="18" fillId="33" borderId="0" xfId="0" applyFont="1" applyFill="1" applyAlignment="1">
      <alignment horizontal="center" vertical="top" wrapText="1"/>
    </xf>
    <xf numFmtId="0" fontId="7" fillId="30" borderId="20" xfId="0" applyFont="1" applyFill="1" applyBorder="1" applyAlignment="1">
      <alignment horizontal="left" vertical="top" wrapText="1"/>
    </xf>
    <xf numFmtId="0" fontId="2" fillId="33" borderId="20" xfId="0" applyFont="1" applyFill="1" applyBorder="1" applyAlignment="1">
      <alignment horizontal="center" vertical="top" wrapText="1"/>
    </xf>
    <xf numFmtId="0" fontId="13" fillId="31" borderId="20" xfId="0" applyFont="1" applyFill="1" applyBorder="1" applyAlignment="1">
      <alignment horizontal="left" vertical="top" wrapText="1"/>
    </xf>
    <xf numFmtId="0" fontId="13" fillId="31" borderId="20" xfId="0" applyFont="1" applyFill="1" applyBorder="1" applyAlignment="1">
      <alignment horizontal="right" vertical="top" wrapText="1"/>
    </xf>
    <xf numFmtId="0" fontId="13" fillId="31" borderId="20" xfId="0" applyFont="1" applyFill="1" applyBorder="1" applyAlignment="1">
      <alignment horizontal="left" vertical="top" wrapText="1"/>
    </xf>
    <xf numFmtId="0" fontId="13" fillId="31" borderId="20" xfId="0" applyFont="1" applyFill="1" applyBorder="1" applyAlignment="1">
      <alignment horizontal="center" vertical="top" wrapText="1"/>
    </xf>
    <xf numFmtId="168" fontId="13" fillId="31" borderId="20" xfId="0" applyNumberFormat="1" applyFont="1" applyFill="1" applyBorder="1" applyAlignment="1">
      <alignment horizontal="right" vertical="top" wrapText="1"/>
    </xf>
    <xf numFmtId="4" fontId="13" fillId="31" borderId="20" xfId="0" applyNumberFormat="1" applyFont="1" applyFill="1" applyBorder="1" applyAlignment="1">
      <alignment horizontal="right" vertical="top" wrapText="1"/>
    </xf>
    <xf numFmtId="0" fontId="18" fillId="17" borderId="20" xfId="0" applyFont="1" applyFill="1" applyBorder="1" applyAlignment="1">
      <alignment horizontal="left" vertical="top" wrapText="1"/>
    </xf>
    <xf numFmtId="0" fontId="18" fillId="17" borderId="20" xfId="0" applyFont="1" applyFill="1" applyBorder="1" applyAlignment="1">
      <alignment horizontal="right" vertical="top" wrapText="1"/>
    </xf>
    <xf numFmtId="0" fontId="18" fillId="17" borderId="20" xfId="0" applyFont="1" applyFill="1" applyBorder="1" applyAlignment="1">
      <alignment horizontal="left" vertical="top" wrapText="1"/>
    </xf>
    <xf numFmtId="0" fontId="18" fillId="17" borderId="20" xfId="0" applyFont="1" applyFill="1" applyBorder="1" applyAlignment="1">
      <alignment horizontal="center" vertical="top" wrapText="1"/>
    </xf>
    <xf numFmtId="168" fontId="18" fillId="17" borderId="20" xfId="0" applyNumberFormat="1" applyFont="1" applyFill="1" applyBorder="1" applyAlignment="1">
      <alignment horizontal="right" vertical="top" wrapText="1"/>
    </xf>
    <xf numFmtId="4" fontId="18" fillId="17" borderId="20" xfId="0" applyNumberFormat="1" applyFont="1" applyFill="1" applyBorder="1" applyAlignment="1">
      <alignment horizontal="right" vertical="top" wrapText="1"/>
    </xf>
    <xf numFmtId="0" fontId="18" fillId="18" borderId="20" xfId="0" applyFont="1" applyFill="1" applyBorder="1" applyAlignment="1">
      <alignment horizontal="left" vertical="top" wrapText="1"/>
    </xf>
    <xf numFmtId="0" fontId="18" fillId="18" borderId="20" xfId="0" applyFont="1" applyFill="1" applyBorder="1" applyAlignment="1">
      <alignment horizontal="right" vertical="top" wrapText="1"/>
    </xf>
    <xf numFmtId="0" fontId="18" fillId="18" borderId="20" xfId="0" applyFont="1" applyFill="1" applyBorder="1" applyAlignment="1">
      <alignment horizontal="left" vertical="top" wrapText="1"/>
    </xf>
    <xf numFmtId="0" fontId="18" fillId="18" borderId="20" xfId="0" applyFont="1" applyFill="1" applyBorder="1" applyAlignment="1">
      <alignment horizontal="center" vertical="top" wrapText="1"/>
    </xf>
    <xf numFmtId="168" fontId="18" fillId="18" borderId="20" xfId="0" applyNumberFormat="1" applyFont="1" applyFill="1" applyBorder="1" applyAlignment="1">
      <alignment horizontal="right" vertical="top" wrapText="1"/>
    </xf>
    <xf numFmtId="4" fontId="18" fillId="18" borderId="20" xfId="0" applyNumberFormat="1" applyFont="1" applyFill="1" applyBorder="1" applyAlignment="1">
      <alignment horizontal="right" vertical="top" wrapText="1"/>
    </xf>
    <xf numFmtId="0" fontId="18" fillId="33" borderId="0" xfId="0" applyFont="1" applyFill="1" applyAlignment="1">
      <alignment horizontal="right" vertical="top" wrapText="1"/>
    </xf>
    <xf numFmtId="4" fontId="18" fillId="33" borderId="0" xfId="0" applyNumberFormat="1" applyFont="1" applyFill="1" applyAlignment="1">
      <alignment horizontal="right" vertical="top" wrapText="1"/>
    </xf>
    <xf numFmtId="0" fontId="18" fillId="33" borderId="0" xfId="0" applyFont="1" applyFill="1" applyAlignment="1">
      <alignment horizontal="right" vertical="top" wrapText="1"/>
    </xf>
    <xf numFmtId="168" fontId="12" fillId="33" borderId="0" xfId="0" applyNumberFormat="1" applyFont="1" applyFill="1" applyAlignment="1">
      <alignment horizontal="right" vertical="top" wrapText="1"/>
    </xf>
    <xf numFmtId="4" fontId="12" fillId="33" borderId="0" xfId="0" applyNumberFormat="1" applyFont="1" applyFill="1" applyAlignment="1">
      <alignment horizontal="right" vertical="top" wrapText="1"/>
    </xf>
    <xf numFmtId="0" fontId="13" fillId="31" borderId="14" xfId="0" applyFont="1" applyFill="1" applyBorder="1" applyAlignment="1">
      <alignment horizontal="left" vertical="top" wrapText="1"/>
    </xf>
    <xf numFmtId="0" fontId="2" fillId="33" borderId="20" xfId="0" applyFont="1" applyFill="1" applyBorder="1" applyAlignment="1">
      <alignment horizontal="right" vertical="top" wrapText="1"/>
    </xf>
    <xf numFmtId="0" fontId="2" fillId="33" borderId="20" xfId="0" applyFont="1" applyFill="1" applyBorder="1" applyAlignment="1">
      <alignment horizontal="center" vertical="top" wrapText="1"/>
    </xf>
    <xf numFmtId="167" fontId="18" fillId="18" borderId="20" xfId="0" applyNumberFormat="1" applyFont="1" applyFill="1" applyBorder="1" applyAlignment="1">
      <alignment horizontal="right" vertical="top" wrapText="1"/>
    </xf>
    <xf numFmtId="167" fontId="12" fillId="33" borderId="0" xfId="0" applyNumberFormat="1" applyFont="1" applyFill="1" applyAlignment="1">
      <alignment horizontal="right" vertical="top" wrapText="1"/>
    </xf>
    <xf numFmtId="167" fontId="18" fillId="18" borderId="20" xfId="0" applyNumberFormat="1" applyFont="1" applyFill="1" applyBorder="1" applyAlignment="1">
      <alignment horizontal="right" vertical="top" wrapText="1"/>
    </xf>
    <xf numFmtId="167" fontId="18" fillId="17" borderId="20" xfId="0" applyNumberFormat="1" applyFont="1" applyFill="1" applyBorder="1" applyAlignment="1">
      <alignment horizontal="right" vertical="top" wrapText="1"/>
    </xf>
    <xf numFmtId="167" fontId="18" fillId="17" borderId="20" xfId="0" applyNumberFormat="1" applyFont="1" applyFill="1" applyBorder="1" applyAlignment="1">
      <alignment horizontal="right" vertical="top" wrapText="1"/>
    </xf>
    <xf numFmtId="0" fontId="13" fillId="32" borderId="20" xfId="0" applyFont="1" applyFill="1" applyBorder="1" applyAlignment="1">
      <alignment horizontal="left" vertical="top" wrapText="1"/>
    </xf>
    <xf numFmtId="0" fontId="13" fillId="32" borderId="20" xfId="0" applyFont="1" applyFill="1" applyBorder="1" applyAlignment="1">
      <alignment horizontal="right" vertical="top" wrapText="1"/>
    </xf>
    <xf numFmtId="0" fontId="13" fillId="32" borderId="20" xfId="0" applyFont="1" applyFill="1" applyBorder="1" applyAlignment="1">
      <alignment horizontal="left" vertical="top" wrapText="1"/>
    </xf>
    <xf numFmtId="0" fontId="13" fillId="32" borderId="20" xfId="0" applyFont="1" applyFill="1" applyBorder="1" applyAlignment="1">
      <alignment horizontal="center" vertical="top" wrapText="1"/>
    </xf>
    <xf numFmtId="168" fontId="13" fillId="32" borderId="20" xfId="0" applyNumberFormat="1" applyFont="1" applyFill="1" applyBorder="1" applyAlignment="1">
      <alignment horizontal="right" vertical="top" wrapText="1"/>
    </xf>
    <xf numFmtId="4" fontId="13" fillId="32" borderId="20" xfId="0" applyNumberFormat="1" applyFont="1" applyFill="1" applyBorder="1" applyAlignment="1">
      <alignment horizontal="right" vertical="top" wrapText="1"/>
    </xf>
    <xf numFmtId="0" fontId="7" fillId="30" borderId="20" xfId="0" applyFont="1" applyFill="1" applyBorder="1" applyAlignment="1">
      <alignment horizontal="center" vertical="top" wrapText="1"/>
    </xf>
    <xf numFmtId="166" fontId="13" fillId="31" borderId="20" xfId="0" applyNumberFormat="1" applyFont="1" applyFill="1" applyBorder="1" applyAlignment="1">
      <alignment horizontal="right" vertical="top" wrapText="1"/>
    </xf>
    <xf numFmtId="0" fontId="18" fillId="33" borderId="0" xfId="0" applyFont="1" applyFill="1" applyAlignment="1">
      <alignment horizontal="left" vertical="top" wrapText="1"/>
    </xf>
    <xf numFmtId="166" fontId="13" fillId="32" borderId="20" xfId="0" applyNumberFormat="1" applyFont="1" applyFill="1" applyBorder="1" applyAlignment="1">
      <alignment horizontal="right" vertical="top" wrapText="1"/>
    </xf>
    <xf numFmtId="0" fontId="13" fillId="30" borderId="21" xfId="0" applyFont="1" applyFill="1" applyBorder="1" applyAlignment="1">
      <alignment horizontal="right" vertical="top" wrapText="1"/>
    </xf>
    <xf numFmtId="0" fontId="31" fillId="0" borderId="0" xfId="0" applyFont="1"/>
    <xf numFmtId="0" fontId="0" fillId="0" borderId="0" xfId="0" applyAlignment="1">
      <alignment vertical="top"/>
    </xf>
    <xf numFmtId="0" fontId="2" fillId="33" borderId="0" xfId="0" applyFont="1" applyFill="1" applyAlignment="1">
      <alignment horizontal="left" wrapText="1"/>
    </xf>
    <xf numFmtId="0" fontId="2" fillId="33" borderId="0" xfId="0" applyFont="1" applyFill="1" applyAlignment="1">
      <alignment horizontal="left" wrapText="1"/>
    </xf>
    <xf numFmtId="0" fontId="32" fillId="33" borderId="0" xfId="0" applyFont="1" applyFill="1" applyAlignment="1">
      <alignment horizontal="left" vertical="top" wrapText="1"/>
    </xf>
    <xf numFmtId="0" fontId="32" fillId="33" borderId="0" xfId="0" applyFont="1" applyFill="1" applyAlignment="1">
      <alignment horizontal="left" vertical="top" wrapText="1"/>
    </xf>
    <xf numFmtId="10" fontId="32" fillId="33" borderId="0" xfId="0" applyNumberFormat="1" applyFont="1" applyFill="1" applyAlignment="1">
      <alignment horizontal="left" vertical="top" wrapText="1"/>
    </xf>
    <xf numFmtId="0" fontId="31" fillId="0" borderId="0" xfId="0" applyFont="1" applyAlignment="1">
      <alignment horizontal="center"/>
    </xf>
    <xf numFmtId="0" fontId="31" fillId="0" borderId="22" xfId="0" applyFont="1" applyBorder="1" applyAlignment="1">
      <alignment horizontal="center"/>
    </xf>
    <xf numFmtId="0" fontId="31" fillId="0" borderId="22" xfId="0" applyFont="1" applyBorder="1" applyAlignment="1">
      <alignment horizontal="center" vertical="center"/>
    </xf>
    <xf numFmtId="0" fontId="0" fillId="0" borderId="22" xfId="0" applyBorder="1"/>
    <xf numFmtId="0" fontId="0" fillId="0" borderId="22" xfId="0" applyBorder="1" applyAlignment="1">
      <alignment horizontal="center" vertical="center"/>
    </xf>
    <xf numFmtId="10" fontId="0" fillId="0" borderId="22" xfId="1" applyNumberFormat="1" applyFont="1" applyBorder="1" applyAlignment="1">
      <alignment horizontal="center" vertical="center"/>
    </xf>
    <xf numFmtId="0" fontId="31" fillId="0" borderId="22" xfId="0" applyFont="1" applyBorder="1"/>
    <xf numFmtId="10" fontId="31" fillId="0" borderId="22" xfId="1" applyNumberFormat="1" applyFont="1" applyBorder="1" applyAlignment="1">
      <alignment horizontal="center" vertical="center"/>
    </xf>
    <xf numFmtId="0" fontId="33" fillId="0" borderId="22" xfId="0" applyFont="1" applyBorder="1"/>
    <xf numFmtId="0" fontId="33" fillId="0" borderId="22" xfId="0" applyFont="1" applyBorder="1"/>
    <xf numFmtId="10" fontId="33" fillId="0" borderId="22" xfId="1" applyNumberFormat="1" applyFont="1" applyBorder="1" applyAlignment="1">
      <alignment horizontal="center"/>
    </xf>
    <xf numFmtId="0" fontId="34" fillId="0" borderId="23" xfId="2" applyFont="1" applyBorder="1" applyAlignment="1">
      <alignment horizontal="left" vertical="center" wrapText="1"/>
    </xf>
    <xf numFmtId="0" fontId="34" fillId="0" borderId="24" xfId="2" applyFont="1" applyBorder="1" applyAlignment="1">
      <alignment horizontal="left" vertical="center" wrapText="1"/>
    </xf>
    <xf numFmtId="0" fontId="34" fillId="0" borderId="25" xfId="2" applyFont="1" applyBorder="1" applyAlignment="1">
      <alignment horizontal="left" vertical="center" wrapText="1"/>
    </xf>
    <xf numFmtId="0" fontId="0" fillId="0" borderId="0" xfId="2" applyFont="1"/>
    <xf numFmtId="0" fontId="2" fillId="33" borderId="26" xfId="0" applyFont="1" applyFill="1" applyBorder="1" applyAlignment="1">
      <alignment horizontal="left" vertical="top" wrapText="1"/>
    </xf>
    <xf numFmtId="0" fontId="2" fillId="33" borderId="27" xfId="0" applyFont="1" applyFill="1" applyBorder="1" applyAlignment="1">
      <alignment horizontal="left" vertical="top" wrapText="1"/>
    </xf>
    <xf numFmtId="0" fontId="7" fillId="30" borderId="26" xfId="0" applyFont="1" applyFill="1" applyBorder="1" applyAlignment="1">
      <alignment horizontal="left" vertical="top" wrapText="1"/>
    </xf>
    <xf numFmtId="0" fontId="7" fillId="30" borderId="27" xfId="0" applyFont="1" applyFill="1" applyBorder="1" applyAlignment="1">
      <alignment horizontal="left" vertical="top" wrapText="1"/>
    </xf>
    <xf numFmtId="0" fontId="1" fillId="0" borderId="0" xfId="3"/>
    <xf numFmtId="0" fontId="35" fillId="34" borderId="28" xfId="3" applyFont="1" applyFill="1" applyBorder="1" applyAlignment="1">
      <alignment horizontal="center" vertical="center" wrapText="1"/>
    </xf>
    <xf numFmtId="0" fontId="36" fillId="35" borderId="28" xfId="3" applyFont="1" applyFill="1" applyBorder="1" applyAlignment="1">
      <alignment horizontal="center"/>
    </xf>
    <xf numFmtId="0" fontId="36" fillId="35" borderId="28" xfId="3" applyFont="1" applyFill="1" applyBorder="1"/>
    <xf numFmtId="4" fontId="36" fillId="35" borderId="28" xfId="3" applyNumberFormat="1" applyFont="1" applyFill="1" applyBorder="1" applyAlignment="1">
      <alignment horizontal="right"/>
    </xf>
    <xf numFmtId="10" fontId="36" fillId="35" borderId="28" xfId="3" applyNumberFormat="1" applyFont="1" applyFill="1" applyBorder="1" applyAlignment="1">
      <alignment horizontal="center"/>
    </xf>
    <xf numFmtId="0" fontId="37" fillId="35" borderId="28" xfId="3" applyFont="1" applyFill="1" applyBorder="1" applyAlignment="1">
      <alignment horizontal="center"/>
    </xf>
    <xf numFmtId="0" fontId="36" fillId="36" borderId="28" xfId="3" applyFont="1" applyFill="1" applyBorder="1" applyAlignment="1">
      <alignment horizontal="center"/>
    </xf>
    <xf numFmtId="0" fontId="36" fillId="36" borderId="28" xfId="3" applyFont="1" applyFill="1" applyBorder="1"/>
    <xf numFmtId="4" fontId="36" fillId="36" borderId="28" xfId="3" applyNumberFormat="1" applyFont="1" applyFill="1" applyBorder="1" applyAlignment="1">
      <alignment horizontal="right"/>
    </xf>
    <xf numFmtId="10" fontId="36" fillId="36" borderId="28" xfId="3" applyNumberFormat="1" applyFont="1" applyFill="1" applyBorder="1" applyAlignment="1">
      <alignment horizontal="center"/>
    </xf>
    <xf numFmtId="0" fontId="38" fillId="36" borderId="28" xfId="3" applyFont="1" applyFill="1" applyBorder="1" applyAlignment="1">
      <alignment horizontal="center"/>
    </xf>
    <xf numFmtId="0" fontId="36" fillId="37" borderId="28" xfId="3" applyFont="1" applyFill="1" applyBorder="1" applyAlignment="1">
      <alignment horizontal="center"/>
    </xf>
    <xf numFmtId="0" fontId="36" fillId="37" borderId="28" xfId="3" applyFont="1" applyFill="1" applyBorder="1"/>
    <xf numFmtId="4" fontId="36" fillId="37" borderId="28" xfId="3" applyNumberFormat="1" applyFont="1" applyFill="1" applyBorder="1" applyAlignment="1">
      <alignment horizontal="right"/>
    </xf>
    <xf numFmtId="10" fontId="36" fillId="37" borderId="28" xfId="3" applyNumberFormat="1" applyFont="1" applyFill="1" applyBorder="1" applyAlignment="1">
      <alignment horizontal="center"/>
    </xf>
    <xf numFmtId="0" fontId="39" fillId="37" borderId="28" xfId="3" applyFont="1" applyFill="1" applyBorder="1" applyAlignment="1">
      <alignment horizontal="center"/>
    </xf>
    <xf numFmtId="0" fontId="40" fillId="38" borderId="28" xfId="3" applyFont="1" applyFill="1" applyBorder="1" applyAlignment="1">
      <alignment horizontal="left"/>
    </xf>
    <xf numFmtId="0" fontId="1" fillId="38" borderId="28" xfId="3" applyFill="1" applyBorder="1"/>
    <xf numFmtId="4" fontId="40" fillId="38" borderId="28" xfId="3" applyNumberFormat="1" applyFont="1" applyFill="1" applyBorder="1" applyAlignment="1">
      <alignment horizontal="right"/>
    </xf>
    <xf numFmtId="10" fontId="40" fillId="38" borderId="28" xfId="3" applyNumberFormat="1" applyFont="1" applyFill="1" applyBorder="1" applyAlignment="1">
      <alignment horizontal="center"/>
    </xf>
    <xf numFmtId="0" fontId="1" fillId="38" borderId="28" xfId="3" applyFill="1" applyBorder="1"/>
    <xf numFmtId="0" fontId="41" fillId="39" borderId="28" xfId="3" applyFont="1" applyFill="1" applyBorder="1" applyAlignment="1">
      <alignment horizontal="left"/>
    </xf>
    <xf numFmtId="0" fontId="1" fillId="39" borderId="28" xfId="3" applyFill="1" applyBorder="1"/>
    <xf numFmtId="4" fontId="41" fillId="39" borderId="28" xfId="3" applyNumberFormat="1" applyFont="1" applyFill="1" applyBorder="1" applyAlignment="1">
      <alignment horizontal="right"/>
    </xf>
    <xf numFmtId="10" fontId="41" fillId="39" borderId="28" xfId="3" applyNumberFormat="1" applyFont="1" applyFill="1" applyBorder="1" applyAlignment="1">
      <alignment horizontal="center"/>
    </xf>
    <xf numFmtId="0" fontId="1" fillId="39" borderId="28" xfId="3" applyFill="1" applyBorder="1"/>
    <xf numFmtId="0" fontId="41" fillId="35" borderId="22" xfId="3" applyFont="1" applyFill="1" applyBorder="1" applyAlignment="1">
      <alignment horizontal="center" vertical="center"/>
    </xf>
    <xf numFmtId="0" fontId="36" fillId="35" borderId="22" xfId="3" applyFont="1" applyFill="1" applyBorder="1"/>
    <xf numFmtId="0" fontId="36" fillId="35" borderId="22" xfId="3" applyFont="1" applyFill="1" applyBorder="1"/>
    <xf numFmtId="0" fontId="41" fillId="36" borderId="22" xfId="3" applyFont="1" applyFill="1" applyBorder="1" applyAlignment="1">
      <alignment horizontal="center" vertical="center"/>
    </xf>
    <xf numFmtId="0" fontId="36" fillId="36" borderId="22" xfId="3" applyFont="1" applyFill="1" applyBorder="1"/>
    <xf numFmtId="0" fontId="36" fillId="36" borderId="22" xfId="3" applyFont="1" applyFill="1" applyBorder="1"/>
    <xf numFmtId="0" fontId="41" fillId="37" borderId="22" xfId="3" applyFont="1" applyFill="1" applyBorder="1" applyAlignment="1">
      <alignment horizontal="center" vertical="center"/>
    </xf>
    <xf numFmtId="0" fontId="36" fillId="37" borderId="22" xfId="3" applyFont="1" applyFill="1" applyBorder="1"/>
    <xf numFmtId="0" fontId="36" fillId="37" borderId="22" xfId="3" applyFont="1" applyFill="1" applyBorder="1"/>
    <xf numFmtId="0" fontId="42" fillId="33" borderId="0" xfId="0" applyFont="1" applyFill="1" applyAlignment="1">
      <alignment horizontal="left" vertical="top" wrapText="1"/>
    </xf>
    <xf numFmtId="0" fontId="42" fillId="33" borderId="0" xfId="0" applyFont="1" applyFill="1" applyAlignment="1">
      <alignment horizontal="left" vertical="top" wrapText="1"/>
    </xf>
    <xf numFmtId="0" fontId="42" fillId="33" borderId="29" xfId="0" applyFont="1" applyFill="1" applyBorder="1" applyAlignment="1">
      <alignment horizontal="left" vertical="top" wrapText="1"/>
    </xf>
  </cellXfs>
  <cellStyles count="4">
    <cellStyle name="Normal" xfId="0" builtinId="0"/>
    <cellStyle name="Normal 2" xfId="2" xr:uid="{E5BF9B06-8BF7-4B62-A28D-3EE5D3A539C7}"/>
    <cellStyle name="Normal 3" xfId="3" xr:uid="{BF1F2822-6CA3-48F2-8ED5-808B7037A5D5}"/>
    <cellStyle name="Porcentagem" xfId="1" builtinId="5"/>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1.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customXml" Target="../customXml/item3.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customXml" Target="../customXml/item2.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externalLink" Target="externalLinks/externalLink2.xml"/><Relationship Id="rId14" Type="http://schemas.openxmlformats.org/officeDocument/2006/relationships/customXml" Target="../customXml/item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1" Type="http://schemas.openxmlformats.org/officeDocument/2006/relationships/image" Target="../media/image1.png"/></Relationships>
</file>

<file path=xl/drawings/_rels/drawing6.xml.rels><?xml version="1.0" encoding="UTF-8" standalone="yes"?>
<Relationships xmlns="http://schemas.openxmlformats.org/package/2006/relationships"><Relationship Id="rId1" Type="http://schemas.openxmlformats.org/officeDocument/2006/relationships/image" Target="../media/image1.png"/></Relationships>
</file>

<file path=xl/drawings/_rels/drawing7.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image" Target="../media/image2.emf"/></Relationships>
</file>

<file path=xl/drawings/drawing1.xml><?xml version="1.0" encoding="utf-8"?>
<xdr:wsDr xmlns:xdr="http://schemas.openxmlformats.org/drawingml/2006/spreadsheetDrawing" xmlns:a="http://schemas.openxmlformats.org/drawingml/2006/main">
  <xdr:twoCellAnchor editAs="oneCell">
    <xdr:from>
      <xdr:col>0</xdr:col>
      <xdr:colOff>160020</xdr:colOff>
      <xdr:row>0</xdr:row>
      <xdr:rowOff>45721</xdr:rowOff>
    </xdr:from>
    <xdr:to>
      <xdr:col>2</xdr:col>
      <xdr:colOff>251459</xdr:colOff>
      <xdr:row>1</xdr:row>
      <xdr:rowOff>917065</xdr:rowOff>
    </xdr:to>
    <xdr:pic>
      <xdr:nvPicPr>
        <xdr:cNvPr id="2" name="Imagem 1">
          <a:extLst>
            <a:ext uri="{FF2B5EF4-FFF2-40B4-BE49-F238E27FC236}">
              <a16:creationId xmlns:a16="http://schemas.microsoft.com/office/drawing/2014/main" id="{7EB43D52-A750-4E71-9F84-3B597EA9A860}"/>
            </a:ext>
          </a:extLst>
        </xdr:cNvPr>
        <xdr:cNvPicPr>
          <a:picLocks noChangeAspect="1"/>
        </xdr:cNvPicPr>
      </xdr:nvPicPr>
      <xdr:blipFill>
        <a:blip xmlns:r="http://schemas.openxmlformats.org/officeDocument/2006/relationships" r:embed="rId1"/>
        <a:stretch>
          <a:fillRect/>
        </a:stretch>
      </xdr:blipFill>
      <xdr:spPr>
        <a:xfrm>
          <a:off x="160020" y="45721"/>
          <a:ext cx="1615439" cy="1046604"/>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129540</xdr:colOff>
      <xdr:row>0</xdr:row>
      <xdr:rowOff>60960</xdr:rowOff>
    </xdr:from>
    <xdr:to>
      <xdr:col>2</xdr:col>
      <xdr:colOff>220979</xdr:colOff>
      <xdr:row>1</xdr:row>
      <xdr:rowOff>932304</xdr:rowOff>
    </xdr:to>
    <xdr:pic>
      <xdr:nvPicPr>
        <xdr:cNvPr id="2" name="Imagem 1">
          <a:extLst>
            <a:ext uri="{FF2B5EF4-FFF2-40B4-BE49-F238E27FC236}">
              <a16:creationId xmlns:a16="http://schemas.microsoft.com/office/drawing/2014/main" id="{0DE22E67-0451-464C-835A-882AE5BE0F07}"/>
            </a:ext>
          </a:extLst>
        </xdr:cNvPr>
        <xdr:cNvPicPr>
          <a:picLocks noChangeAspect="1"/>
        </xdr:cNvPicPr>
      </xdr:nvPicPr>
      <xdr:blipFill>
        <a:blip xmlns:r="http://schemas.openxmlformats.org/officeDocument/2006/relationships" r:embed="rId1"/>
        <a:stretch>
          <a:fillRect/>
        </a:stretch>
      </xdr:blipFill>
      <xdr:spPr>
        <a:xfrm>
          <a:off x="129540" y="60960"/>
          <a:ext cx="1615439" cy="1046604"/>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182880</xdr:colOff>
      <xdr:row>0</xdr:row>
      <xdr:rowOff>76200</xdr:rowOff>
    </xdr:from>
    <xdr:to>
      <xdr:col>2</xdr:col>
      <xdr:colOff>121919</xdr:colOff>
      <xdr:row>1</xdr:row>
      <xdr:rowOff>947544</xdr:rowOff>
    </xdr:to>
    <xdr:pic>
      <xdr:nvPicPr>
        <xdr:cNvPr id="2" name="Imagem 1">
          <a:extLst>
            <a:ext uri="{FF2B5EF4-FFF2-40B4-BE49-F238E27FC236}">
              <a16:creationId xmlns:a16="http://schemas.microsoft.com/office/drawing/2014/main" id="{D6E87A03-DA06-4095-BAC2-9B7F8CA38054}"/>
            </a:ext>
          </a:extLst>
        </xdr:cNvPr>
        <xdr:cNvPicPr>
          <a:picLocks noChangeAspect="1"/>
        </xdr:cNvPicPr>
      </xdr:nvPicPr>
      <xdr:blipFill>
        <a:blip xmlns:r="http://schemas.openxmlformats.org/officeDocument/2006/relationships" r:embed="rId1"/>
        <a:stretch>
          <a:fillRect/>
        </a:stretch>
      </xdr:blipFill>
      <xdr:spPr>
        <a:xfrm>
          <a:off x="182880" y="76200"/>
          <a:ext cx="1615439" cy="1046604"/>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144780</xdr:colOff>
      <xdr:row>0</xdr:row>
      <xdr:rowOff>83820</xdr:rowOff>
    </xdr:from>
    <xdr:to>
      <xdr:col>2</xdr:col>
      <xdr:colOff>236219</xdr:colOff>
      <xdr:row>1</xdr:row>
      <xdr:rowOff>955164</xdr:rowOff>
    </xdr:to>
    <xdr:pic>
      <xdr:nvPicPr>
        <xdr:cNvPr id="2" name="Imagem 1">
          <a:extLst>
            <a:ext uri="{FF2B5EF4-FFF2-40B4-BE49-F238E27FC236}">
              <a16:creationId xmlns:a16="http://schemas.microsoft.com/office/drawing/2014/main" id="{0D267E64-9D4D-471B-BF9C-D539F1A58409}"/>
            </a:ext>
          </a:extLst>
        </xdr:cNvPr>
        <xdr:cNvPicPr>
          <a:picLocks noChangeAspect="1"/>
        </xdr:cNvPicPr>
      </xdr:nvPicPr>
      <xdr:blipFill>
        <a:blip xmlns:r="http://schemas.openxmlformats.org/officeDocument/2006/relationships" r:embed="rId1"/>
        <a:stretch>
          <a:fillRect/>
        </a:stretch>
      </xdr:blipFill>
      <xdr:spPr>
        <a:xfrm>
          <a:off x="144780" y="83820"/>
          <a:ext cx="1615439" cy="1046604"/>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0</xdr:col>
      <xdr:colOff>106680</xdr:colOff>
      <xdr:row>0</xdr:row>
      <xdr:rowOff>91440</xdr:rowOff>
    </xdr:from>
    <xdr:to>
      <xdr:col>1</xdr:col>
      <xdr:colOff>1104899</xdr:colOff>
      <xdr:row>1</xdr:row>
      <xdr:rowOff>962784</xdr:rowOff>
    </xdr:to>
    <xdr:pic>
      <xdr:nvPicPr>
        <xdr:cNvPr id="2" name="Imagem 1">
          <a:extLst>
            <a:ext uri="{FF2B5EF4-FFF2-40B4-BE49-F238E27FC236}">
              <a16:creationId xmlns:a16="http://schemas.microsoft.com/office/drawing/2014/main" id="{DB069344-5B56-4B6C-B5B3-F4D5C93D448F}"/>
            </a:ext>
          </a:extLst>
        </xdr:cNvPr>
        <xdr:cNvPicPr>
          <a:picLocks noChangeAspect="1"/>
        </xdr:cNvPicPr>
      </xdr:nvPicPr>
      <xdr:blipFill>
        <a:blip xmlns:r="http://schemas.openxmlformats.org/officeDocument/2006/relationships" r:embed="rId1"/>
        <a:stretch>
          <a:fillRect/>
        </a:stretch>
      </xdr:blipFill>
      <xdr:spPr>
        <a:xfrm>
          <a:off x="106680" y="266700"/>
          <a:ext cx="1615439" cy="1046604"/>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0</xdr:col>
      <xdr:colOff>1</xdr:colOff>
      <xdr:row>0</xdr:row>
      <xdr:rowOff>0</xdr:rowOff>
    </xdr:from>
    <xdr:to>
      <xdr:col>2</xdr:col>
      <xdr:colOff>358141</xdr:colOff>
      <xdr:row>1</xdr:row>
      <xdr:rowOff>623537</xdr:rowOff>
    </xdr:to>
    <xdr:pic>
      <xdr:nvPicPr>
        <xdr:cNvPr id="2" name="Imagem 1">
          <a:extLst>
            <a:ext uri="{FF2B5EF4-FFF2-40B4-BE49-F238E27FC236}">
              <a16:creationId xmlns:a16="http://schemas.microsoft.com/office/drawing/2014/main" id="{631A1C84-492C-4F8F-8B2A-9352ADA55BBC}"/>
            </a:ext>
          </a:extLst>
        </xdr:cNvPr>
        <xdr:cNvPicPr>
          <a:picLocks noChangeAspect="1"/>
        </xdr:cNvPicPr>
      </xdr:nvPicPr>
      <xdr:blipFill>
        <a:blip xmlns:r="http://schemas.openxmlformats.org/officeDocument/2006/relationships" r:embed="rId1"/>
        <a:stretch>
          <a:fillRect/>
        </a:stretch>
      </xdr:blipFill>
      <xdr:spPr>
        <a:xfrm>
          <a:off x="1" y="0"/>
          <a:ext cx="1386840" cy="897857"/>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0</xdr:col>
      <xdr:colOff>556260</xdr:colOff>
      <xdr:row>20</xdr:row>
      <xdr:rowOff>99060</xdr:rowOff>
    </xdr:from>
    <xdr:to>
      <xdr:col>9</xdr:col>
      <xdr:colOff>848360</xdr:colOff>
      <xdr:row>23</xdr:row>
      <xdr:rowOff>144780</xdr:rowOff>
    </xdr:to>
    <xdr:pic>
      <xdr:nvPicPr>
        <xdr:cNvPr id="2" name="Imagem 1">
          <a:extLst>
            <a:ext uri="{FF2B5EF4-FFF2-40B4-BE49-F238E27FC236}">
              <a16:creationId xmlns:a16="http://schemas.microsoft.com/office/drawing/2014/main" id="{726F94CF-802B-4CDC-B729-DF740431265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6260" y="4511040"/>
          <a:ext cx="7406640" cy="5715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50800</xdr:colOff>
      <xdr:row>0</xdr:row>
      <xdr:rowOff>93980</xdr:rowOff>
    </xdr:from>
    <xdr:to>
      <xdr:col>2</xdr:col>
      <xdr:colOff>426773</xdr:colOff>
      <xdr:row>3</xdr:row>
      <xdr:rowOff>825499</xdr:rowOff>
    </xdr:to>
    <xdr:pic>
      <xdr:nvPicPr>
        <xdr:cNvPr id="3" name="Imagem 2">
          <a:extLst>
            <a:ext uri="{FF2B5EF4-FFF2-40B4-BE49-F238E27FC236}">
              <a16:creationId xmlns:a16="http://schemas.microsoft.com/office/drawing/2014/main" id="{908AFC5D-EDB5-4A74-9B01-63E01E5F6F95}"/>
            </a:ext>
          </a:extLst>
        </xdr:cNvPr>
        <xdr:cNvPicPr>
          <a:picLocks noChangeAspect="1"/>
        </xdr:cNvPicPr>
      </xdr:nvPicPr>
      <xdr:blipFill>
        <a:blip xmlns:r="http://schemas.openxmlformats.org/officeDocument/2006/relationships" r:embed="rId2"/>
        <a:stretch>
          <a:fillRect/>
        </a:stretch>
      </xdr:blipFill>
      <xdr:spPr>
        <a:xfrm>
          <a:off x="50800" y="93980"/>
          <a:ext cx="1717093" cy="1252219"/>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microsoft.com/office/2006/relationships/xlExternalLinkPath/xlPathMissing" Target="repeated%20header" TargetMode="External"/></Relationships>
</file>

<file path=xl/externalLinks/_rels/externalLink2.xml.rels><?xml version="1.0" encoding="UTF-8" standalone="yes"?>
<Relationships xmlns="http://schemas.openxmlformats.org/package/2006/relationships"><Relationship Id="rId2" Type="http://schemas.openxmlformats.org/officeDocument/2006/relationships/externalLinkPath" Target="file:///C:\Users\Italo\OneDrive\Documentos\ASOLO\CIDREIRA-SC\PRELIMINARES\RUA%20COBERTA%20v1%20(4).xlsm" TargetMode="External"/><Relationship Id="rId1" Type="http://schemas.openxmlformats.org/officeDocument/2006/relationships/externalLinkPath" Target="file:///C:\Users\Italo\OneDrive\Documentos\ASOLO\CIDREIRA-SC\PRELIMINARES\RUA%20COBERTA%20v1%20(4).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peated header"/>
    </sheetNames>
    <sheetDataSet>
      <sheetData sheetId="0"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NOVO"/>
      <sheetName val="MENU"/>
      <sheetName val="DADOS"/>
      <sheetName val="BDI"/>
      <sheetName val="ORÇAMENTO"/>
      <sheetName val="EVENTOS"/>
      <sheetName val="CÁLCULO"/>
      <sheetName val="CRONOPLE"/>
      <sheetName val="CRONO"/>
      <sheetName val="QCI"/>
      <sheetName val="PLE"/>
      <sheetName val="BM"/>
      <sheetName val="RRE"/>
      <sheetName val="OFÍCIO"/>
      <sheetName val="PO-PLE"/>
      <sheetName val="CFF-PLE"/>
      <sheetName val="PO-BM"/>
      <sheetName val="CFF-BM"/>
    </sheetNames>
    <sheetDataSet>
      <sheetData sheetId="0"/>
      <sheetData sheetId="1"/>
      <sheetData sheetId="2">
        <row r="18">
          <cell r="C18" t="str">
            <v>DESONERADO</v>
          </cell>
          <cell r="D18" t="str">
            <v/>
          </cell>
        </row>
        <row r="19">
          <cell r="D19" t="str">
            <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theme/theme1.xml><?xml version="1.0" encoding="utf-8"?>
<a:theme xmlns:a="http://schemas.openxmlformats.org/drawingml/2006/main" name="Tema do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CCF3BB5-2F78-4283-91E0-82AA8DDC15C8}">
  <sheetPr>
    <pageSetUpPr fitToPage="1"/>
  </sheetPr>
  <dimension ref="A1:J22"/>
  <sheetViews>
    <sheetView showWhiteSpace="0" view="pageBreakPreview" zoomScale="60" zoomScaleNormal="100" workbookViewId="0">
      <selection activeCell="D2" sqref="D2"/>
    </sheetView>
  </sheetViews>
  <sheetFormatPr defaultRowHeight="13.8" x14ac:dyDescent="0.25"/>
  <cols>
    <col min="1" max="2" width="10" bestFit="1" customWidth="1"/>
    <col min="4" max="4" width="60" bestFit="1" customWidth="1"/>
    <col min="5" max="5" width="30" bestFit="1" customWidth="1"/>
    <col min="6" max="6" width="5" bestFit="1" customWidth="1"/>
    <col min="7" max="7" width="10" bestFit="1" customWidth="1"/>
    <col min="8" max="8" width="20.09765625" bestFit="1" customWidth="1"/>
    <col min="9" max="9" width="13.796875" bestFit="1" customWidth="1"/>
    <col min="10" max="10" width="10.09765625" bestFit="1" customWidth="1"/>
  </cols>
  <sheetData>
    <row r="1" spans="1:10" x14ac:dyDescent="0.25">
      <c r="A1" s="32"/>
      <c r="B1" s="32"/>
      <c r="C1" s="32"/>
      <c r="D1" s="32" t="s">
        <v>0</v>
      </c>
      <c r="E1" s="32" t="s">
        <v>1</v>
      </c>
      <c r="F1" s="33" t="s">
        <v>2</v>
      </c>
      <c r="G1" s="33"/>
      <c r="H1" s="33"/>
      <c r="I1" s="33" t="s">
        <v>3</v>
      </c>
      <c r="J1" s="33"/>
    </row>
    <row r="2" spans="1:10" ht="79.95" customHeight="1" x14ac:dyDescent="0.25">
      <c r="A2" s="34"/>
      <c r="B2" s="34"/>
      <c r="C2" s="34"/>
      <c r="D2" s="34" t="s">
        <v>4</v>
      </c>
      <c r="E2" s="34" t="s">
        <v>5</v>
      </c>
      <c r="F2" s="35" t="s">
        <v>6</v>
      </c>
      <c r="G2" s="35"/>
      <c r="H2" s="35"/>
      <c r="I2" s="35" t="s">
        <v>7</v>
      </c>
      <c r="J2" s="35"/>
    </row>
    <row r="3" spans="1:10" x14ac:dyDescent="0.25">
      <c r="A3" s="36" t="s">
        <v>313</v>
      </c>
      <c r="B3" s="28"/>
      <c r="C3" s="28"/>
      <c r="D3" s="28"/>
      <c r="E3" s="28"/>
      <c r="F3" s="28"/>
      <c r="G3" s="28"/>
      <c r="H3" s="28"/>
      <c r="I3" s="28"/>
      <c r="J3" s="28"/>
    </row>
    <row r="4" spans="1:10" ht="30" customHeight="1" x14ac:dyDescent="0.25">
      <c r="A4" s="37" t="s">
        <v>9</v>
      </c>
      <c r="B4" s="37"/>
      <c r="C4" s="37"/>
      <c r="D4" s="37" t="s">
        <v>12</v>
      </c>
      <c r="E4" s="37"/>
      <c r="F4" s="37"/>
      <c r="G4" s="38"/>
      <c r="H4" s="39" t="s">
        <v>14</v>
      </c>
      <c r="I4" s="39" t="s">
        <v>17</v>
      </c>
      <c r="J4" s="39" t="s">
        <v>18</v>
      </c>
    </row>
    <row r="5" spans="1:10" ht="24" customHeight="1" x14ac:dyDescent="0.25">
      <c r="A5" s="40" t="s">
        <v>19</v>
      </c>
      <c r="B5" s="40"/>
      <c r="C5" s="40"/>
      <c r="D5" s="40" t="s">
        <v>21</v>
      </c>
      <c r="E5" s="40"/>
      <c r="F5" s="41"/>
      <c r="G5" s="40"/>
      <c r="H5" s="41">
        <v>1</v>
      </c>
      <c r="I5" s="42">
        <v>97459.199999999997</v>
      </c>
      <c r="J5" s="43">
        <v>1.3987306626015482E-2</v>
      </c>
    </row>
    <row r="6" spans="1:10" ht="24" customHeight="1" x14ac:dyDescent="0.25">
      <c r="A6" s="40" t="s">
        <v>40</v>
      </c>
      <c r="B6" s="40"/>
      <c r="C6" s="40"/>
      <c r="D6" s="40" t="s">
        <v>41</v>
      </c>
      <c r="E6" s="40"/>
      <c r="F6" s="41"/>
      <c r="G6" s="40"/>
      <c r="H6" s="41">
        <v>1</v>
      </c>
      <c r="I6" s="42">
        <v>430983.36</v>
      </c>
      <c r="J6" s="43">
        <v>6.1854564854117583E-2</v>
      </c>
    </row>
    <row r="7" spans="1:10" ht="24" customHeight="1" x14ac:dyDescent="0.25">
      <c r="A7" s="40" t="s">
        <v>55</v>
      </c>
      <c r="B7" s="40"/>
      <c r="C7" s="40"/>
      <c r="D7" s="40" t="s">
        <v>56</v>
      </c>
      <c r="E7" s="40"/>
      <c r="F7" s="41"/>
      <c r="G7" s="40"/>
      <c r="H7" s="41">
        <v>1</v>
      </c>
      <c r="I7" s="42">
        <v>204395.47</v>
      </c>
      <c r="J7" s="43">
        <v>2.9334758666791323E-2</v>
      </c>
    </row>
    <row r="8" spans="1:10" ht="24" customHeight="1" x14ac:dyDescent="0.25">
      <c r="A8" s="40" t="s">
        <v>75</v>
      </c>
      <c r="B8" s="40"/>
      <c r="C8" s="40"/>
      <c r="D8" s="40" t="s">
        <v>76</v>
      </c>
      <c r="E8" s="40"/>
      <c r="F8" s="41"/>
      <c r="G8" s="40"/>
      <c r="H8" s="41">
        <v>1</v>
      </c>
      <c r="I8" s="42">
        <v>452814.61</v>
      </c>
      <c r="J8" s="43">
        <v>6.4987777396178267E-2</v>
      </c>
    </row>
    <row r="9" spans="1:10" ht="24" customHeight="1" x14ac:dyDescent="0.25">
      <c r="A9" s="40" t="s">
        <v>111</v>
      </c>
      <c r="B9" s="40"/>
      <c r="C9" s="40"/>
      <c r="D9" s="40" t="s">
        <v>112</v>
      </c>
      <c r="E9" s="40"/>
      <c r="F9" s="41"/>
      <c r="G9" s="40"/>
      <c r="H9" s="41">
        <v>1</v>
      </c>
      <c r="I9" s="42">
        <v>1935903.79</v>
      </c>
      <c r="J9" s="43">
        <v>0.27784016192617511</v>
      </c>
    </row>
    <row r="10" spans="1:10" ht="24" customHeight="1" x14ac:dyDescent="0.25">
      <c r="A10" s="40" t="s">
        <v>122</v>
      </c>
      <c r="B10" s="40"/>
      <c r="C10" s="40"/>
      <c r="D10" s="40" t="s">
        <v>123</v>
      </c>
      <c r="E10" s="40"/>
      <c r="F10" s="41"/>
      <c r="G10" s="40"/>
      <c r="H10" s="41">
        <v>1</v>
      </c>
      <c r="I10" s="42">
        <v>1548028.46</v>
      </c>
      <c r="J10" s="43">
        <v>0.2221724448365936</v>
      </c>
    </row>
    <row r="11" spans="1:10" ht="24" customHeight="1" x14ac:dyDescent="0.25">
      <c r="A11" s="40" t="s">
        <v>127</v>
      </c>
      <c r="B11" s="40"/>
      <c r="C11" s="40"/>
      <c r="D11" s="40" t="s">
        <v>128</v>
      </c>
      <c r="E11" s="40"/>
      <c r="F11" s="41"/>
      <c r="G11" s="40"/>
      <c r="H11" s="41">
        <v>1</v>
      </c>
      <c r="I11" s="42">
        <v>56058.36</v>
      </c>
      <c r="J11" s="43">
        <v>8.0454741088738808E-3</v>
      </c>
    </row>
    <row r="12" spans="1:10" ht="24" customHeight="1" x14ac:dyDescent="0.25">
      <c r="A12" s="40" t="s">
        <v>138</v>
      </c>
      <c r="B12" s="40"/>
      <c r="C12" s="40"/>
      <c r="D12" s="40" t="s">
        <v>139</v>
      </c>
      <c r="E12" s="40"/>
      <c r="F12" s="41"/>
      <c r="G12" s="40"/>
      <c r="H12" s="41">
        <v>1</v>
      </c>
      <c r="I12" s="42">
        <v>868168.52</v>
      </c>
      <c r="J12" s="43">
        <v>0.1245992096415121</v>
      </c>
    </row>
    <row r="13" spans="1:10" ht="24" customHeight="1" x14ac:dyDescent="0.25">
      <c r="A13" s="40" t="s">
        <v>168</v>
      </c>
      <c r="B13" s="40"/>
      <c r="C13" s="40"/>
      <c r="D13" s="40" t="s">
        <v>169</v>
      </c>
      <c r="E13" s="40"/>
      <c r="F13" s="41"/>
      <c r="G13" s="40"/>
      <c r="H13" s="41">
        <v>1</v>
      </c>
      <c r="I13" s="42">
        <v>765257.7</v>
      </c>
      <c r="J13" s="43">
        <v>0.10982948862518231</v>
      </c>
    </row>
    <row r="14" spans="1:10" ht="24" customHeight="1" x14ac:dyDescent="0.25">
      <c r="A14" s="40" t="s">
        <v>185</v>
      </c>
      <c r="B14" s="40"/>
      <c r="C14" s="40"/>
      <c r="D14" s="40" t="s">
        <v>186</v>
      </c>
      <c r="E14" s="40"/>
      <c r="F14" s="41"/>
      <c r="G14" s="40"/>
      <c r="H14" s="41">
        <v>1</v>
      </c>
      <c r="I14" s="42">
        <v>513941.28</v>
      </c>
      <c r="J14" s="43">
        <v>7.3760653392669739E-2</v>
      </c>
    </row>
    <row r="15" spans="1:10" ht="24" customHeight="1" x14ac:dyDescent="0.25">
      <c r="A15" s="40" t="s">
        <v>290</v>
      </c>
      <c r="B15" s="40"/>
      <c r="C15" s="40"/>
      <c r="D15" s="40" t="s">
        <v>291</v>
      </c>
      <c r="E15" s="40"/>
      <c r="F15" s="41"/>
      <c r="G15" s="40"/>
      <c r="H15" s="41">
        <v>1</v>
      </c>
      <c r="I15" s="42">
        <v>9948.51</v>
      </c>
      <c r="J15" s="43">
        <v>1.4278063009134211E-3</v>
      </c>
    </row>
    <row r="16" spans="1:10" ht="24" customHeight="1" x14ac:dyDescent="0.25">
      <c r="A16" s="40" t="s">
        <v>301</v>
      </c>
      <c r="B16" s="40"/>
      <c r="C16" s="40"/>
      <c r="D16" s="40" t="s">
        <v>302</v>
      </c>
      <c r="E16" s="40"/>
      <c r="F16" s="41"/>
      <c r="G16" s="40"/>
      <c r="H16" s="41">
        <v>1</v>
      </c>
      <c r="I16" s="42">
        <v>84729.56</v>
      </c>
      <c r="J16" s="43">
        <v>1.2160353624977185E-2</v>
      </c>
    </row>
    <row r="17" spans="1:10" x14ac:dyDescent="0.25">
      <c r="A17" s="44"/>
      <c r="B17" s="44"/>
      <c r="C17" s="44"/>
      <c r="D17" s="44"/>
      <c r="E17" s="44"/>
      <c r="F17" s="44"/>
      <c r="G17" s="44"/>
      <c r="H17" s="44"/>
      <c r="I17" s="44"/>
      <c r="J17" s="44"/>
    </row>
    <row r="18" spans="1:10" x14ac:dyDescent="0.25">
      <c r="A18" s="45"/>
      <c r="B18" s="45"/>
      <c r="C18" s="45"/>
      <c r="D18" s="46"/>
      <c r="E18" s="47"/>
      <c r="F18" s="35" t="s">
        <v>309</v>
      </c>
      <c r="G18" s="45"/>
      <c r="H18" s="48">
        <v>5640561.6699999999</v>
      </c>
      <c r="I18" s="45"/>
      <c r="J18" s="45"/>
    </row>
    <row r="19" spans="1:10" x14ac:dyDescent="0.25">
      <c r="A19" s="45"/>
      <c r="B19" s="45"/>
      <c r="C19" s="45"/>
      <c r="D19" s="46"/>
      <c r="E19" s="47"/>
      <c r="F19" s="35" t="s">
        <v>310</v>
      </c>
      <c r="G19" s="45"/>
      <c r="H19" s="48">
        <v>1327127.1499999999</v>
      </c>
      <c r="I19" s="45"/>
      <c r="J19" s="45"/>
    </row>
    <row r="20" spans="1:10" x14ac:dyDescent="0.25">
      <c r="A20" s="45"/>
      <c r="B20" s="45"/>
      <c r="C20" s="45"/>
      <c r="D20" s="46"/>
      <c r="E20" s="47"/>
      <c r="F20" s="35" t="s">
        <v>311</v>
      </c>
      <c r="G20" s="45"/>
      <c r="H20" s="48">
        <v>6967688.8200000003</v>
      </c>
      <c r="I20" s="45"/>
      <c r="J20" s="45"/>
    </row>
    <row r="21" spans="1:10" ht="60" customHeight="1" x14ac:dyDescent="0.25">
      <c r="A21" s="49"/>
      <c r="B21" s="49"/>
      <c r="C21" s="49"/>
      <c r="D21" s="49"/>
      <c r="E21" s="49"/>
      <c r="F21" s="49"/>
      <c r="G21" s="49"/>
      <c r="H21" s="49"/>
      <c r="I21" s="49"/>
      <c r="J21" s="49"/>
    </row>
    <row r="22" spans="1:10" ht="70.05" customHeight="1" x14ac:dyDescent="0.25">
      <c r="A22" s="50" t="s">
        <v>312</v>
      </c>
      <c r="B22" s="28"/>
      <c r="C22" s="28"/>
      <c r="D22" s="28"/>
      <c r="E22" s="28"/>
      <c r="F22" s="28"/>
      <c r="G22" s="28"/>
      <c r="H22" s="28"/>
      <c r="I22" s="28"/>
      <c r="J22" s="28"/>
    </row>
  </sheetData>
  <mergeCells count="17">
    <mergeCell ref="A20:C20"/>
    <mergeCell ref="F20:G20"/>
    <mergeCell ref="H20:J20"/>
    <mergeCell ref="A22:J22"/>
    <mergeCell ref="A18:C18"/>
    <mergeCell ref="F18:G18"/>
    <mergeCell ref="H18:J18"/>
    <mergeCell ref="A19:C19"/>
    <mergeCell ref="F19:G19"/>
    <mergeCell ref="H19:J19"/>
    <mergeCell ref="F1:H1"/>
    <mergeCell ref="I1:J1"/>
    <mergeCell ref="F2:H2"/>
    <mergeCell ref="I2:J2"/>
    <mergeCell ref="A3:J3"/>
    <mergeCell ref="A4:C4"/>
    <mergeCell ref="D4:F4"/>
  </mergeCells>
  <pageMargins left="0.5" right="0.5" top="1" bottom="1" header="0.5" footer="0.5"/>
  <pageSetup paperSize="9" scale="70" fitToHeight="0" orientation="landscape" r:id="rId1"/>
  <headerFooter>
    <oddHeader>&amp;L &amp;CPREFEITURA MUNICIPAL DE CIDREIRA
CNPJ: 90.256.686/0001-79 &amp;R</oddHeader>
    <oddFooter>&amp;L &amp;C &amp;R</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J109"/>
  <sheetViews>
    <sheetView showWhiteSpace="0" view="pageBreakPreview" zoomScale="60" zoomScaleNormal="100" workbookViewId="0"/>
  </sheetViews>
  <sheetFormatPr defaultRowHeight="13.8" x14ac:dyDescent="0.25"/>
  <cols>
    <col min="1" max="2" width="10" bestFit="1" customWidth="1"/>
    <col min="3" max="3" width="13.19921875" bestFit="1" customWidth="1"/>
    <col min="4" max="4" width="60" bestFit="1" customWidth="1"/>
    <col min="5" max="5" width="8" bestFit="1" customWidth="1"/>
    <col min="6" max="10" width="13" bestFit="1" customWidth="1"/>
  </cols>
  <sheetData>
    <row r="1" spans="1:10" x14ac:dyDescent="0.25">
      <c r="A1" s="1"/>
      <c r="B1" s="1"/>
      <c r="C1" s="1"/>
      <c r="D1" s="1" t="s">
        <v>0</v>
      </c>
      <c r="E1" s="25" t="s">
        <v>1</v>
      </c>
      <c r="F1" s="25"/>
      <c r="G1" s="25" t="s">
        <v>2</v>
      </c>
      <c r="H1" s="25"/>
      <c r="I1" s="25" t="s">
        <v>3</v>
      </c>
      <c r="J1" s="25"/>
    </row>
    <row r="2" spans="1:10" ht="79.95" customHeight="1" x14ac:dyDescent="0.25">
      <c r="A2" s="20"/>
      <c r="B2" s="20"/>
      <c r="C2" s="20"/>
      <c r="D2" s="20" t="s">
        <v>4</v>
      </c>
      <c r="E2" s="26" t="s">
        <v>5</v>
      </c>
      <c r="F2" s="26"/>
      <c r="G2" s="26" t="s">
        <v>6</v>
      </c>
      <c r="H2" s="26"/>
      <c r="I2" s="26" t="s">
        <v>7</v>
      </c>
      <c r="J2" s="26"/>
    </row>
    <row r="3" spans="1:10" x14ac:dyDescent="0.25">
      <c r="A3" s="27" t="s">
        <v>8</v>
      </c>
      <c r="B3" s="28"/>
      <c r="C3" s="28"/>
      <c r="D3" s="28"/>
      <c r="E3" s="28"/>
      <c r="F3" s="28"/>
      <c r="G3" s="28"/>
      <c r="H3" s="28"/>
      <c r="I3" s="28"/>
      <c r="J3" s="28"/>
    </row>
    <row r="4" spans="1:10" ht="30" customHeight="1" x14ac:dyDescent="0.25">
      <c r="A4" s="2" t="s">
        <v>9</v>
      </c>
      <c r="B4" s="4" t="s">
        <v>10</v>
      </c>
      <c r="C4" s="2" t="s">
        <v>11</v>
      </c>
      <c r="D4" s="2" t="s">
        <v>12</v>
      </c>
      <c r="E4" s="3" t="s">
        <v>13</v>
      </c>
      <c r="F4" s="4" t="s">
        <v>14</v>
      </c>
      <c r="G4" s="4" t="s">
        <v>15</v>
      </c>
      <c r="H4" s="4" t="s">
        <v>16</v>
      </c>
      <c r="I4" s="4" t="s">
        <v>17</v>
      </c>
      <c r="J4" s="4" t="s">
        <v>18</v>
      </c>
    </row>
    <row r="5" spans="1:10" ht="24" customHeight="1" x14ac:dyDescent="0.25">
      <c r="A5" s="5" t="s">
        <v>19</v>
      </c>
      <c r="B5" s="5" t="s">
        <v>20</v>
      </c>
      <c r="C5" s="5"/>
      <c r="D5" s="5" t="s">
        <v>21</v>
      </c>
      <c r="E5" s="6"/>
      <c r="F5" s="7">
        <v>1</v>
      </c>
      <c r="G5" s="7" t="s">
        <v>22</v>
      </c>
      <c r="H5" s="8">
        <v>97459.199999999997</v>
      </c>
      <c r="I5" s="8">
        <v>97459.199999999997</v>
      </c>
      <c r="J5" s="9">
        <v>1.3987306626015482E-2</v>
      </c>
    </row>
    <row r="6" spans="1:10" ht="39" customHeight="1" x14ac:dyDescent="0.25">
      <c r="A6" s="10" t="s">
        <v>23</v>
      </c>
      <c r="B6" s="10" t="s">
        <v>24</v>
      </c>
      <c r="C6" s="10" t="s">
        <v>25</v>
      </c>
      <c r="D6" s="10" t="s">
        <v>26</v>
      </c>
      <c r="E6" s="11" t="s">
        <v>27</v>
      </c>
      <c r="F6" s="12">
        <v>16</v>
      </c>
      <c r="G6" s="13">
        <v>495.57</v>
      </c>
      <c r="H6" s="13">
        <v>612.22</v>
      </c>
      <c r="I6" s="13">
        <v>9795.52</v>
      </c>
      <c r="J6" s="14">
        <v>1.4058492353853425E-3</v>
      </c>
    </row>
    <row r="7" spans="1:10" ht="25.95" customHeight="1" x14ac:dyDescent="0.25">
      <c r="A7" s="10" t="s">
        <v>28</v>
      </c>
      <c r="B7" s="10" t="s">
        <v>29</v>
      </c>
      <c r="C7" s="10" t="s">
        <v>30</v>
      </c>
      <c r="D7" s="10" t="s">
        <v>31</v>
      </c>
      <c r="E7" s="11" t="s">
        <v>32</v>
      </c>
      <c r="F7" s="12">
        <v>8</v>
      </c>
      <c r="G7" s="13">
        <v>1250</v>
      </c>
      <c r="H7" s="13">
        <v>1544.25</v>
      </c>
      <c r="I7" s="13">
        <v>12354</v>
      </c>
      <c r="J7" s="14">
        <v>1.7730412937700625E-3</v>
      </c>
    </row>
    <row r="8" spans="1:10" ht="25.95" customHeight="1" x14ac:dyDescent="0.25">
      <c r="A8" s="10" t="s">
        <v>33</v>
      </c>
      <c r="B8" s="10" t="s">
        <v>34</v>
      </c>
      <c r="C8" s="10" t="s">
        <v>25</v>
      </c>
      <c r="D8" s="10" t="s">
        <v>35</v>
      </c>
      <c r="E8" s="11" t="s">
        <v>36</v>
      </c>
      <c r="F8" s="12">
        <v>90</v>
      </c>
      <c r="G8" s="13">
        <v>120.35</v>
      </c>
      <c r="H8" s="13">
        <v>148.68</v>
      </c>
      <c r="I8" s="13">
        <v>13381.2</v>
      </c>
      <c r="J8" s="14">
        <v>1.9204646398086418E-3</v>
      </c>
    </row>
    <row r="9" spans="1:10" ht="25.95" customHeight="1" x14ac:dyDescent="0.25">
      <c r="A9" s="10" t="s">
        <v>37</v>
      </c>
      <c r="B9" s="10" t="s">
        <v>38</v>
      </c>
      <c r="C9" s="10" t="s">
        <v>30</v>
      </c>
      <c r="D9" s="10" t="s">
        <v>39</v>
      </c>
      <c r="E9" s="11" t="s">
        <v>36</v>
      </c>
      <c r="F9" s="12">
        <v>1</v>
      </c>
      <c r="G9" s="13">
        <v>50128.29</v>
      </c>
      <c r="H9" s="13">
        <v>61928.480000000003</v>
      </c>
      <c r="I9" s="13">
        <v>61928.480000000003</v>
      </c>
      <c r="J9" s="14">
        <v>8.8879514570514365E-3</v>
      </c>
    </row>
    <row r="10" spans="1:10" ht="24" customHeight="1" x14ac:dyDescent="0.25">
      <c r="A10" s="5" t="s">
        <v>40</v>
      </c>
      <c r="B10" s="5" t="s">
        <v>20</v>
      </c>
      <c r="C10" s="5"/>
      <c r="D10" s="5" t="s">
        <v>41</v>
      </c>
      <c r="E10" s="6"/>
      <c r="F10" s="7">
        <v>1</v>
      </c>
      <c r="G10" s="7" t="s">
        <v>22</v>
      </c>
      <c r="H10" s="8">
        <v>430983.36</v>
      </c>
      <c r="I10" s="8">
        <v>430983.36</v>
      </c>
      <c r="J10" s="9">
        <v>6.1854564854117583E-2</v>
      </c>
    </row>
    <row r="11" spans="1:10" ht="25.95" customHeight="1" x14ac:dyDescent="0.25">
      <c r="A11" s="10" t="s">
        <v>42</v>
      </c>
      <c r="B11" s="10" t="s">
        <v>43</v>
      </c>
      <c r="C11" s="10" t="s">
        <v>25</v>
      </c>
      <c r="D11" s="10" t="s">
        <v>44</v>
      </c>
      <c r="E11" s="11" t="s">
        <v>45</v>
      </c>
      <c r="F11" s="12">
        <v>960</v>
      </c>
      <c r="G11" s="13">
        <v>139.01</v>
      </c>
      <c r="H11" s="13">
        <v>171.73</v>
      </c>
      <c r="I11" s="13">
        <v>164860.79999999999</v>
      </c>
      <c r="J11" s="14">
        <v>2.3660758145051603E-2</v>
      </c>
    </row>
    <row r="12" spans="1:10" ht="24" customHeight="1" x14ac:dyDescent="0.25">
      <c r="A12" s="10" t="s">
        <v>46</v>
      </c>
      <c r="B12" s="10" t="s">
        <v>47</v>
      </c>
      <c r="C12" s="10" t="s">
        <v>25</v>
      </c>
      <c r="D12" s="10" t="s">
        <v>48</v>
      </c>
      <c r="E12" s="11" t="s">
        <v>45</v>
      </c>
      <c r="F12" s="12">
        <v>960</v>
      </c>
      <c r="G12" s="13">
        <v>126.87</v>
      </c>
      <c r="H12" s="13">
        <v>156.72999999999999</v>
      </c>
      <c r="I12" s="13">
        <v>150460.79999999999</v>
      </c>
      <c r="J12" s="14">
        <v>2.1594075723950026E-2</v>
      </c>
    </row>
    <row r="13" spans="1:10" ht="24" customHeight="1" x14ac:dyDescent="0.25">
      <c r="A13" s="10" t="s">
        <v>49</v>
      </c>
      <c r="B13" s="10" t="s">
        <v>50</v>
      </c>
      <c r="C13" s="10" t="s">
        <v>25</v>
      </c>
      <c r="D13" s="10" t="s">
        <v>51</v>
      </c>
      <c r="E13" s="11" t="s">
        <v>45</v>
      </c>
      <c r="F13" s="12">
        <v>960</v>
      </c>
      <c r="G13" s="13">
        <v>31.57</v>
      </c>
      <c r="H13" s="13">
        <v>39</v>
      </c>
      <c r="I13" s="13">
        <v>37440</v>
      </c>
      <c r="J13" s="14">
        <v>5.3733742948641038E-3</v>
      </c>
    </row>
    <row r="14" spans="1:10" ht="24" customHeight="1" x14ac:dyDescent="0.25">
      <c r="A14" s="10" t="s">
        <v>52</v>
      </c>
      <c r="B14" s="10" t="s">
        <v>53</v>
      </c>
      <c r="C14" s="10" t="s">
        <v>30</v>
      </c>
      <c r="D14" s="10" t="s">
        <v>54</v>
      </c>
      <c r="E14" s="11" t="s">
        <v>32</v>
      </c>
      <c r="F14" s="12">
        <v>8</v>
      </c>
      <c r="G14" s="13">
        <v>7914.62</v>
      </c>
      <c r="H14" s="13">
        <v>9777.7199999999993</v>
      </c>
      <c r="I14" s="13">
        <v>78221.759999999995</v>
      </c>
      <c r="J14" s="14">
        <v>1.1226356690251847E-2</v>
      </c>
    </row>
    <row r="15" spans="1:10" ht="24" customHeight="1" x14ac:dyDescent="0.25">
      <c r="A15" s="5" t="s">
        <v>55</v>
      </c>
      <c r="B15" s="5" t="s">
        <v>20</v>
      </c>
      <c r="C15" s="5"/>
      <c r="D15" s="5" t="s">
        <v>56</v>
      </c>
      <c r="E15" s="6"/>
      <c r="F15" s="7">
        <v>1</v>
      </c>
      <c r="G15" s="7" t="s">
        <v>22</v>
      </c>
      <c r="H15" s="8">
        <v>204395.47</v>
      </c>
      <c r="I15" s="8">
        <v>204395.47</v>
      </c>
      <c r="J15" s="9">
        <v>2.9334758666791323E-2</v>
      </c>
    </row>
    <row r="16" spans="1:10" ht="39" customHeight="1" x14ac:dyDescent="0.25">
      <c r="A16" s="10" t="s">
        <v>57</v>
      </c>
      <c r="B16" s="10" t="s">
        <v>58</v>
      </c>
      <c r="C16" s="10" t="s">
        <v>25</v>
      </c>
      <c r="D16" s="10" t="s">
        <v>59</v>
      </c>
      <c r="E16" s="11" t="s">
        <v>60</v>
      </c>
      <c r="F16" s="12">
        <v>355.245</v>
      </c>
      <c r="G16" s="13">
        <v>128.72</v>
      </c>
      <c r="H16" s="13">
        <v>159.02000000000001</v>
      </c>
      <c r="I16" s="13">
        <v>56491.05</v>
      </c>
      <c r="J16" s="14">
        <v>8.1075736100396055E-3</v>
      </c>
    </row>
    <row r="17" spans="1:10" ht="25.95" customHeight="1" x14ac:dyDescent="0.25">
      <c r="A17" s="10" t="s">
        <v>61</v>
      </c>
      <c r="B17" s="10" t="s">
        <v>62</v>
      </c>
      <c r="C17" s="10" t="s">
        <v>25</v>
      </c>
      <c r="D17" s="10" t="s">
        <v>63</v>
      </c>
      <c r="E17" s="11" t="s">
        <v>64</v>
      </c>
      <c r="F17" s="12">
        <v>816.68</v>
      </c>
      <c r="G17" s="13">
        <v>16.059999999999999</v>
      </c>
      <c r="H17" s="13">
        <v>19.84</v>
      </c>
      <c r="I17" s="13">
        <v>16202.93</v>
      </c>
      <c r="J17" s="14">
        <v>2.3254382362041248E-3</v>
      </c>
    </row>
    <row r="18" spans="1:10" ht="25.95" customHeight="1" x14ac:dyDescent="0.25">
      <c r="A18" s="10" t="s">
        <v>65</v>
      </c>
      <c r="B18" s="10" t="s">
        <v>66</v>
      </c>
      <c r="C18" s="10" t="s">
        <v>25</v>
      </c>
      <c r="D18" s="10" t="s">
        <v>67</v>
      </c>
      <c r="E18" s="11" t="s">
        <v>27</v>
      </c>
      <c r="F18" s="12">
        <v>1343.46</v>
      </c>
      <c r="G18" s="13">
        <v>24.08</v>
      </c>
      <c r="H18" s="13">
        <v>29.74</v>
      </c>
      <c r="I18" s="13">
        <v>39954.5</v>
      </c>
      <c r="J18" s="14">
        <v>5.7342543606877091E-3</v>
      </c>
    </row>
    <row r="19" spans="1:10" ht="52.05" customHeight="1" x14ac:dyDescent="0.25">
      <c r="A19" s="10" t="s">
        <v>68</v>
      </c>
      <c r="B19" s="10" t="s">
        <v>69</v>
      </c>
      <c r="C19" s="10" t="s">
        <v>25</v>
      </c>
      <c r="D19" s="10" t="s">
        <v>70</v>
      </c>
      <c r="E19" s="11" t="s">
        <v>60</v>
      </c>
      <c r="F19" s="12">
        <v>736.45450000000005</v>
      </c>
      <c r="G19" s="13">
        <v>10.27</v>
      </c>
      <c r="H19" s="13">
        <v>12.68</v>
      </c>
      <c r="I19" s="13">
        <v>9338.24</v>
      </c>
      <c r="J19" s="14">
        <v>1.3402205869463613E-3</v>
      </c>
    </row>
    <row r="20" spans="1:10" ht="39" customHeight="1" x14ac:dyDescent="0.25">
      <c r="A20" s="10" t="s">
        <v>71</v>
      </c>
      <c r="B20" s="10" t="s">
        <v>72</v>
      </c>
      <c r="C20" s="10" t="s">
        <v>25</v>
      </c>
      <c r="D20" s="10" t="s">
        <v>73</v>
      </c>
      <c r="E20" s="11" t="s">
        <v>74</v>
      </c>
      <c r="F20" s="12">
        <v>22093.5</v>
      </c>
      <c r="G20" s="13">
        <v>3.02</v>
      </c>
      <c r="H20" s="13">
        <v>3.73</v>
      </c>
      <c r="I20" s="13">
        <v>82408.75</v>
      </c>
      <c r="J20" s="14">
        <v>1.1827271872913521E-2</v>
      </c>
    </row>
    <row r="21" spans="1:10" ht="24" customHeight="1" x14ac:dyDescent="0.25">
      <c r="A21" s="5" t="s">
        <v>75</v>
      </c>
      <c r="B21" s="5" t="s">
        <v>20</v>
      </c>
      <c r="C21" s="5"/>
      <c r="D21" s="5" t="s">
        <v>76</v>
      </c>
      <c r="E21" s="6"/>
      <c r="F21" s="7">
        <v>1</v>
      </c>
      <c r="G21" s="7" t="s">
        <v>22</v>
      </c>
      <c r="H21" s="8">
        <v>452814.61</v>
      </c>
      <c r="I21" s="8">
        <v>452814.61</v>
      </c>
      <c r="J21" s="9">
        <v>6.4987777396178267E-2</v>
      </c>
    </row>
    <row r="22" spans="1:10" ht="24" customHeight="1" x14ac:dyDescent="0.25">
      <c r="A22" s="5" t="s">
        <v>77</v>
      </c>
      <c r="B22" s="5" t="s">
        <v>20</v>
      </c>
      <c r="C22" s="5"/>
      <c r="D22" s="5" t="s">
        <v>78</v>
      </c>
      <c r="E22" s="6"/>
      <c r="F22" s="7">
        <v>1</v>
      </c>
      <c r="G22" s="7" t="s">
        <v>22</v>
      </c>
      <c r="H22" s="8">
        <v>181779.20000000001</v>
      </c>
      <c r="I22" s="8">
        <v>181779.20000000001</v>
      </c>
      <c r="J22" s="9">
        <v>2.6088880358465835E-2</v>
      </c>
    </row>
    <row r="23" spans="1:10" ht="52.05" customHeight="1" x14ac:dyDescent="0.25">
      <c r="A23" s="10" t="s">
        <v>79</v>
      </c>
      <c r="B23" s="10" t="s">
        <v>80</v>
      </c>
      <c r="C23" s="10" t="s">
        <v>25</v>
      </c>
      <c r="D23" s="10" t="s">
        <v>81</v>
      </c>
      <c r="E23" s="11" t="s">
        <v>64</v>
      </c>
      <c r="F23" s="12">
        <v>960</v>
      </c>
      <c r="G23" s="13">
        <v>149.66999999999999</v>
      </c>
      <c r="H23" s="13">
        <v>184.9</v>
      </c>
      <c r="I23" s="13">
        <v>177504</v>
      </c>
      <c r="J23" s="14">
        <v>2.5475305310778788E-2</v>
      </c>
    </row>
    <row r="24" spans="1:10" ht="25.95" customHeight="1" x14ac:dyDescent="0.25">
      <c r="A24" s="10" t="s">
        <v>82</v>
      </c>
      <c r="B24" s="10" t="s">
        <v>83</v>
      </c>
      <c r="C24" s="10" t="s">
        <v>25</v>
      </c>
      <c r="D24" s="10" t="s">
        <v>84</v>
      </c>
      <c r="E24" s="11" t="s">
        <v>36</v>
      </c>
      <c r="F24" s="12">
        <v>160</v>
      </c>
      <c r="G24" s="13">
        <v>21.63</v>
      </c>
      <c r="H24" s="13">
        <v>26.72</v>
      </c>
      <c r="I24" s="13">
        <v>4275.2</v>
      </c>
      <c r="J24" s="14">
        <v>6.1357504768704636E-4</v>
      </c>
    </row>
    <row r="25" spans="1:10" ht="24" customHeight="1" x14ac:dyDescent="0.25">
      <c r="A25" s="5" t="s">
        <v>85</v>
      </c>
      <c r="B25" s="5" t="s">
        <v>20</v>
      </c>
      <c r="C25" s="5"/>
      <c r="D25" s="5" t="s">
        <v>86</v>
      </c>
      <c r="E25" s="6"/>
      <c r="F25" s="7">
        <v>1</v>
      </c>
      <c r="G25" s="7" t="s">
        <v>22</v>
      </c>
      <c r="H25" s="8">
        <v>271035.40999999997</v>
      </c>
      <c r="I25" s="8">
        <v>271035.40999999997</v>
      </c>
      <c r="J25" s="9">
        <v>3.8898897037712425E-2</v>
      </c>
    </row>
    <row r="26" spans="1:10" ht="39" customHeight="1" x14ac:dyDescent="0.25">
      <c r="A26" s="10" t="s">
        <v>87</v>
      </c>
      <c r="B26" s="10" t="s">
        <v>88</v>
      </c>
      <c r="C26" s="10" t="s">
        <v>25</v>
      </c>
      <c r="D26" s="10" t="s">
        <v>89</v>
      </c>
      <c r="E26" s="11" t="s">
        <v>60</v>
      </c>
      <c r="F26" s="12">
        <v>174.4</v>
      </c>
      <c r="G26" s="13">
        <v>44.85</v>
      </c>
      <c r="H26" s="13">
        <v>55.4</v>
      </c>
      <c r="I26" s="13">
        <v>9661.76</v>
      </c>
      <c r="J26" s="14">
        <v>1.3866520520071101E-3</v>
      </c>
    </row>
    <row r="27" spans="1:10" ht="52.05" customHeight="1" x14ac:dyDescent="0.25">
      <c r="A27" s="10" t="s">
        <v>90</v>
      </c>
      <c r="B27" s="10" t="s">
        <v>69</v>
      </c>
      <c r="C27" s="10" t="s">
        <v>25</v>
      </c>
      <c r="D27" s="10" t="s">
        <v>70</v>
      </c>
      <c r="E27" s="11" t="s">
        <v>60</v>
      </c>
      <c r="F27" s="12">
        <v>226.72</v>
      </c>
      <c r="G27" s="13">
        <v>10.27</v>
      </c>
      <c r="H27" s="13">
        <v>12.68</v>
      </c>
      <c r="I27" s="13">
        <v>2874.8</v>
      </c>
      <c r="J27" s="14">
        <v>4.1259018223491792E-4</v>
      </c>
    </row>
    <row r="28" spans="1:10" ht="39" customHeight="1" x14ac:dyDescent="0.25">
      <c r="A28" s="10" t="s">
        <v>91</v>
      </c>
      <c r="B28" s="10" t="s">
        <v>72</v>
      </c>
      <c r="C28" s="10" t="s">
        <v>25</v>
      </c>
      <c r="D28" s="10" t="s">
        <v>73</v>
      </c>
      <c r="E28" s="11" t="s">
        <v>74</v>
      </c>
      <c r="F28" s="12">
        <v>6801.6</v>
      </c>
      <c r="G28" s="13">
        <v>3.02</v>
      </c>
      <c r="H28" s="13">
        <v>3.73</v>
      </c>
      <c r="I28" s="13">
        <v>25369.96</v>
      </c>
      <c r="J28" s="14">
        <v>3.6410868302812639E-3</v>
      </c>
    </row>
    <row r="29" spans="1:10" ht="39" customHeight="1" x14ac:dyDescent="0.25">
      <c r="A29" s="10" t="s">
        <v>92</v>
      </c>
      <c r="B29" s="10" t="s">
        <v>93</v>
      </c>
      <c r="C29" s="10" t="s">
        <v>25</v>
      </c>
      <c r="D29" s="10" t="s">
        <v>94</v>
      </c>
      <c r="E29" s="11" t="s">
        <v>27</v>
      </c>
      <c r="F29" s="12">
        <v>129.6</v>
      </c>
      <c r="G29" s="13">
        <v>42.39</v>
      </c>
      <c r="H29" s="13">
        <v>52.36</v>
      </c>
      <c r="I29" s="13">
        <v>6785.85</v>
      </c>
      <c r="J29" s="14">
        <v>9.7390256300223231E-4</v>
      </c>
    </row>
    <row r="30" spans="1:10" ht="39" customHeight="1" x14ac:dyDescent="0.25">
      <c r="A30" s="10" t="s">
        <v>95</v>
      </c>
      <c r="B30" s="10" t="s">
        <v>96</v>
      </c>
      <c r="C30" s="10" t="s">
        <v>25</v>
      </c>
      <c r="D30" s="10" t="s">
        <v>97</v>
      </c>
      <c r="E30" s="11" t="s">
        <v>27</v>
      </c>
      <c r="F30" s="12">
        <v>201.6</v>
      </c>
      <c r="G30" s="13">
        <v>78.150000000000006</v>
      </c>
      <c r="H30" s="13">
        <v>96.54</v>
      </c>
      <c r="I30" s="13">
        <v>19462.46</v>
      </c>
      <c r="J30" s="14">
        <v>2.7932447189855992E-3</v>
      </c>
    </row>
    <row r="31" spans="1:10" ht="39" customHeight="1" x14ac:dyDescent="0.25">
      <c r="A31" s="10" t="s">
        <v>98</v>
      </c>
      <c r="B31" s="10" t="s">
        <v>99</v>
      </c>
      <c r="C31" s="10" t="s">
        <v>25</v>
      </c>
      <c r="D31" s="10" t="s">
        <v>100</v>
      </c>
      <c r="E31" s="11" t="s">
        <v>101</v>
      </c>
      <c r="F31" s="12">
        <v>3200</v>
      </c>
      <c r="G31" s="13">
        <v>10.42</v>
      </c>
      <c r="H31" s="13">
        <v>12.87</v>
      </c>
      <c r="I31" s="13">
        <v>41184</v>
      </c>
      <c r="J31" s="14">
        <v>5.9107117243505144E-3</v>
      </c>
    </row>
    <row r="32" spans="1:10" ht="25.95" customHeight="1" x14ac:dyDescent="0.25">
      <c r="A32" s="10" t="s">
        <v>102</v>
      </c>
      <c r="B32" s="10" t="s">
        <v>103</v>
      </c>
      <c r="C32" s="10" t="s">
        <v>25</v>
      </c>
      <c r="D32" s="10" t="s">
        <v>104</v>
      </c>
      <c r="E32" s="11" t="s">
        <v>101</v>
      </c>
      <c r="F32" s="12">
        <v>2880</v>
      </c>
      <c r="G32" s="13">
        <v>14.52</v>
      </c>
      <c r="H32" s="13">
        <v>17.93</v>
      </c>
      <c r="I32" s="13">
        <v>51638.400000000001</v>
      </c>
      <c r="J32" s="14">
        <v>7.4111231620702604E-3</v>
      </c>
    </row>
    <row r="33" spans="1:10" ht="25.95" customHeight="1" x14ac:dyDescent="0.25">
      <c r="A33" s="10" t="s">
        <v>105</v>
      </c>
      <c r="B33" s="10" t="s">
        <v>106</v>
      </c>
      <c r="C33" s="10" t="s">
        <v>25</v>
      </c>
      <c r="D33" s="10" t="s">
        <v>107</v>
      </c>
      <c r="E33" s="11" t="s">
        <v>101</v>
      </c>
      <c r="F33" s="12">
        <v>1280</v>
      </c>
      <c r="G33" s="13">
        <v>16.690000000000001</v>
      </c>
      <c r="H33" s="13">
        <v>20.61</v>
      </c>
      <c r="I33" s="13">
        <v>26380.799999999999</v>
      </c>
      <c r="J33" s="14">
        <v>3.7861621954580916E-3</v>
      </c>
    </row>
    <row r="34" spans="1:10" ht="39" customHeight="1" x14ac:dyDescent="0.25">
      <c r="A34" s="10" t="s">
        <v>108</v>
      </c>
      <c r="B34" s="10" t="s">
        <v>109</v>
      </c>
      <c r="C34" s="10" t="s">
        <v>25</v>
      </c>
      <c r="D34" s="10" t="s">
        <v>110</v>
      </c>
      <c r="E34" s="11" t="s">
        <v>60</v>
      </c>
      <c r="F34" s="12">
        <v>90.8</v>
      </c>
      <c r="G34" s="13">
        <v>781.62</v>
      </c>
      <c r="H34" s="13">
        <v>965.61</v>
      </c>
      <c r="I34" s="13">
        <v>87677.38</v>
      </c>
      <c r="J34" s="14">
        <v>1.2583423609322438E-2</v>
      </c>
    </row>
    <row r="35" spans="1:10" ht="24" customHeight="1" x14ac:dyDescent="0.25">
      <c r="A35" s="5" t="s">
        <v>111</v>
      </c>
      <c r="B35" s="5" t="s">
        <v>20</v>
      </c>
      <c r="C35" s="5"/>
      <c r="D35" s="5" t="s">
        <v>112</v>
      </c>
      <c r="E35" s="6"/>
      <c r="F35" s="7">
        <v>1</v>
      </c>
      <c r="G35" s="7" t="s">
        <v>22</v>
      </c>
      <c r="H35" s="8">
        <v>1935903.79</v>
      </c>
      <c r="I35" s="8">
        <v>1935903.79</v>
      </c>
      <c r="J35" s="9">
        <v>0.27784016192617511</v>
      </c>
    </row>
    <row r="36" spans="1:10" ht="24" customHeight="1" x14ac:dyDescent="0.25">
      <c r="A36" s="5" t="s">
        <v>113</v>
      </c>
      <c r="B36" s="5" t="s">
        <v>20</v>
      </c>
      <c r="C36" s="5"/>
      <c r="D36" s="5" t="s">
        <v>114</v>
      </c>
      <c r="E36" s="6"/>
      <c r="F36" s="7">
        <v>1</v>
      </c>
      <c r="G36" s="7" t="s">
        <v>22</v>
      </c>
      <c r="H36" s="8">
        <v>1935903.79</v>
      </c>
      <c r="I36" s="8">
        <v>1935903.79</v>
      </c>
      <c r="J36" s="9">
        <v>0.27784016192617511</v>
      </c>
    </row>
    <row r="37" spans="1:10" ht="39" customHeight="1" x14ac:dyDescent="0.25">
      <c r="A37" s="10" t="s">
        <v>115</v>
      </c>
      <c r="B37" s="10" t="s">
        <v>116</v>
      </c>
      <c r="C37" s="10" t="s">
        <v>117</v>
      </c>
      <c r="D37" s="10" t="s">
        <v>118</v>
      </c>
      <c r="E37" s="11" t="s">
        <v>101</v>
      </c>
      <c r="F37" s="12">
        <v>79572</v>
      </c>
      <c r="G37" s="13">
        <v>19.690000000000001</v>
      </c>
      <c r="H37" s="13">
        <v>24.32</v>
      </c>
      <c r="I37" s="13">
        <v>1935191.04</v>
      </c>
      <c r="J37" s="14">
        <v>0.27773786832231123</v>
      </c>
    </row>
    <row r="38" spans="1:10" ht="25.95" customHeight="1" x14ac:dyDescent="0.25">
      <c r="A38" s="10" t="s">
        <v>119</v>
      </c>
      <c r="B38" s="10" t="s">
        <v>120</v>
      </c>
      <c r="C38" s="10" t="s">
        <v>25</v>
      </c>
      <c r="D38" s="10" t="s">
        <v>121</v>
      </c>
      <c r="E38" s="11" t="s">
        <v>27</v>
      </c>
      <c r="F38" s="12">
        <v>40.223199999999999</v>
      </c>
      <c r="G38" s="13">
        <v>14.35</v>
      </c>
      <c r="H38" s="13">
        <v>17.72</v>
      </c>
      <c r="I38" s="13">
        <v>712.75</v>
      </c>
      <c r="J38" s="14">
        <v>1.0229360386389931E-4</v>
      </c>
    </row>
    <row r="39" spans="1:10" ht="24" customHeight="1" x14ac:dyDescent="0.25">
      <c r="A39" s="5" t="s">
        <v>122</v>
      </c>
      <c r="B39" s="5" t="s">
        <v>20</v>
      </c>
      <c r="C39" s="5"/>
      <c r="D39" s="5" t="s">
        <v>123</v>
      </c>
      <c r="E39" s="6"/>
      <c r="F39" s="7">
        <v>1</v>
      </c>
      <c r="G39" s="7" t="s">
        <v>22</v>
      </c>
      <c r="H39" s="8">
        <v>1548028.46</v>
      </c>
      <c r="I39" s="8">
        <v>1548028.46</v>
      </c>
      <c r="J39" s="9">
        <v>0.2221724448365936</v>
      </c>
    </row>
    <row r="40" spans="1:10" ht="25.95" customHeight="1" x14ac:dyDescent="0.25">
      <c r="A40" s="10" t="s">
        <v>124</v>
      </c>
      <c r="B40" s="10" t="s">
        <v>125</v>
      </c>
      <c r="C40" s="10" t="s">
        <v>30</v>
      </c>
      <c r="D40" s="10" t="s">
        <v>126</v>
      </c>
      <c r="E40" s="11" t="s">
        <v>27</v>
      </c>
      <c r="F40" s="12">
        <v>2045.33</v>
      </c>
      <c r="G40" s="13">
        <v>612.65</v>
      </c>
      <c r="H40" s="13">
        <v>756.86</v>
      </c>
      <c r="I40" s="13">
        <v>1548028.46</v>
      </c>
      <c r="J40" s="14">
        <v>0.2221724448365936</v>
      </c>
    </row>
    <row r="41" spans="1:10" ht="24" customHeight="1" x14ac:dyDescent="0.25">
      <c r="A41" s="5" t="s">
        <v>127</v>
      </c>
      <c r="B41" s="5" t="s">
        <v>20</v>
      </c>
      <c r="C41" s="5"/>
      <c r="D41" s="5" t="s">
        <v>128</v>
      </c>
      <c r="E41" s="6"/>
      <c r="F41" s="7">
        <v>1</v>
      </c>
      <c r="G41" s="7" t="s">
        <v>22</v>
      </c>
      <c r="H41" s="8">
        <v>56058.36</v>
      </c>
      <c r="I41" s="8">
        <v>56058.36</v>
      </c>
      <c r="J41" s="9">
        <v>8.0454741088738808E-3</v>
      </c>
    </row>
    <row r="42" spans="1:10" ht="39" customHeight="1" x14ac:dyDescent="0.25">
      <c r="A42" s="10" t="s">
        <v>129</v>
      </c>
      <c r="B42" s="10" t="s">
        <v>130</v>
      </c>
      <c r="C42" s="10" t="s">
        <v>25</v>
      </c>
      <c r="D42" s="10" t="s">
        <v>131</v>
      </c>
      <c r="E42" s="11" t="s">
        <v>64</v>
      </c>
      <c r="F42" s="12">
        <v>216</v>
      </c>
      <c r="G42" s="13">
        <v>195.98</v>
      </c>
      <c r="H42" s="13">
        <v>242.11</v>
      </c>
      <c r="I42" s="13">
        <v>52295.76</v>
      </c>
      <c r="J42" s="14">
        <v>7.505467214593547E-3</v>
      </c>
    </row>
    <row r="43" spans="1:10" ht="78" customHeight="1" x14ac:dyDescent="0.25">
      <c r="A43" s="10" t="s">
        <v>132</v>
      </c>
      <c r="B43" s="10" t="s">
        <v>133</v>
      </c>
      <c r="C43" s="10" t="s">
        <v>25</v>
      </c>
      <c r="D43" s="10" t="s">
        <v>134</v>
      </c>
      <c r="E43" s="11" t="s">
        <v>64</v>
      </c>
      <c r="F43" s="12">
        <v>60</v>
      </c>
      <c r="G43" s="13">
        <v>10.81</v>
      </c>
      <c r="H43" s="13">
        <v>13.35</v>
      </c>
      <c r="I43" s="13">
        <v>801</v>
      </c>
      <c r="J43" s="14">
        <v>1.149592096737753E-4</v>
      </c>
    </row>
    <row r="44" spans="1:10" ht="39" customHeight="1" x14ac:dyDescent="0.25">
      <c r="A44" s="10" t="s">
        <v>135</v>
      </c>
      <c r="B44" s="10" t="s">
        <v>136</v>
      </c>
      <c r="C44" s="10" t="s">
        <v>25</v>
      </c>
      <c r="D44" s="10" t="s">
        <v>137</v>
      </c>
      <c r="E44" s="11" t="s">
        <v>64</v>
      </c>
      <c r="F44" s="12">
        <v>60</v>
      </c>
      <c r="G44" s="13">
        <v>39.96</v>
      </c>
      <c r="H44" s="13">
        <v>49.36</v>
      </c>
      <c r="I44" s="13">
        <v>2961.6</v>
      </c>
      <c r="J44" s="14">
        <v>4.2504768460655798E-4</v>
      </c>
    </row>
    <row r="45" spans="1:10" ht="24" customHeight="1" x14ac:dyDescent="0.25">
      <c r="A45" s="5" t="s">
        <v>138</v>
      </c>
      <c r="B45" s="5" t="s">
        <v>20</v>
      </c>
      <c r="C45" s="5"/>
      <c r="D45" s="5" t="s">
        <v>139</v>
      </c>
      <c r="E45" s="6"/>
      <c r="F45" s="7">
        <v>1</v>
      </c>
      <c r="G45" s="7" t="s">
        <v>22</v>
      </c>
      <c r="H45" s="8">
        <v>868168.52</v>
      </c>
      <c r="I45" s="8">
        <v>868168.52</v>
      </c>
      <c r="J45" s="9">
        <v>0.1245992096415121</v>
      </c>
    </row>
    <row r="46" spans="1:10" ht="24" customHeight="1" x14ac:dyDescent="0.25">
      <c r="A46" s="10" t="s">
        <v>140</v>
      </c>
      <c r="B46" s="10" t="s">
        <v>141</v>
      </c>
      <c r="C46" s="10" t="s">
        <v>25</v>
      </c>
      <c r="D46" s="10" t="s">
        <v>142</v>
      </c>
      <c r="E46" s="11" t="s">
        <v>60</v>
      </c>
      <c r="F46" s="12">
        <v>43.2</v>
      </c>
      <c r="G46" s="13">
        <v>98.22</v>
      </c>
      <c r="H46" s="13">
        <v>121.34</v>
      </c>
      <c r="I46" s="13">
        <v>5241.88</v>
      </c>
      <c r="J46" s="14">
        <v>7.5231258677249592E-4</v>
      </c>
    </row>
    <row r="47" spans="1:10" ht="64.95" customHeight="1" x14ac:dyDescent="0.25">
      <c r="A47" s="10" t="s">
        <v>143</v>
      </c>
      <c r="B47" s="10" t="s">
        <v>144</v>
      </c>
      <c r="C47" s="10" t="s">
        <v>25</v>
      </c>
      <c r="D47" s="10" t="s">
        <v>145</v>
      </c>
      <c r="E47" s="11" t="s">
        <v>60</v>
      </c>
      <c r="F47" s="12">
        <v>457.2</v>
      </c>
      <c r="G47" s="13">
        <v>15.36</v>
      </c>
      <c r="H47" s="13">
        <v>18.97</v>
      </c>
      <c r="I47" s="13">
        <v>8673.08</v>
      </c>
      <c r="J47" s="14">
        <v>1.2447570814449777E-3</v>
      </c>
    </row>
    <row r="48" spans="1:10" ht="52.05" customHeight="1" x14ac:dyDescent="0.25">
      <c r="A48" s="10" t="s">
        <v>146</v>
      </c>
      <c r="B48" s="10" t="s">
        <v>69</v>
      </c>
      <c r="C48" s="10" t="s">
        <v>25</v>
      </c>
      <c r="D48" s="10" t="s">
        <v>70</v>
      </c>
      <c r="E48" s="11" t="s">
        <v>60</v>
      </c>
      <c r="F48" s="12">
        <v>650.52</v>
      </c>
      <c r="G48" s="13">
        <v>10.27</v>
      </c>
      <c r="H48" s="13">
        <v>12.68</v>
      </c>
      <c r="I48" s="13">
        <v>8248.59</v>
      </c>
      <c r="J48" s="14">
        <v>1.1838344411023798E-3</v>
      </c>
    </row>
    <row r="49" spans="1:10" ht="39" customHeight="1" x14ac:dyDescent="0.25">
      <c r="A49" s="10" t="s">
        <v>147</v>
      </c>
      <c r="B49" s="10" t="s">
        <v>72</v>
      </c>
      <c r="C49" s="10" t="s">
        <v>25</v>
      </c>
      <c r="D49" s="10" t="s">
        <v>73</v>
      </c>
      <c r="E49" s="11" t="s">
        <v>74</v>
      </c>
      <c r="F49" s="12">
        <v>19515.599999999999</v>
      </c>
      <c r="G49" s="13">
        <v>3.02</v>
      </c>
      <c r="H49" s="13">
        <v>3.73</v>
      </c>
      <c r="I49" s="13">
        <v>72793.179999999993</v>
      </c>
      <c r="J49" s="14">
        <v>1.044724899181132E-2</v>
      </c>
    </row>
    <row r="50" spans="1:10" ht="52.05" customHeight="1" x14ac:dyDescent="0.25">
      <c r="A50" s="10" t="s">
        <v>148</v>
      </c>
      <c r="B50" s="10" t="s">
        <v>149</v>
      </c>
      <c r="C50" s="10" t="s">
        <v>25</v>
      </c>
      <c r="D50" s="10" t="s">
        <v>150</v>
      </c>
      <c r="E50" s="11" t="s">
        <v>64</v>
      </c>
      <c r="F50" s="12">
        <v>216</v>
      </c>
      <c r="G50" s="13">
        <v>870.2</v>
      </c>
      <c r="H50" s="13">
        <v>1075.04</v>
      </c>
      <c r="I50" s="13">
        <v>232208.64000000001</v>
      </c>
      <c r="J50" s="14">
        <v>3.3326494049715612E-2</v>
      </c>
    </row>
    <row r="51" spans="1:10" ht="39" customHeight="1" x14ac:dyDescent="0.25">
      <c r="A51" s="10" t="s">
        <v>151</v>
      </c>
      <c r="B51" s="10" t="s">
        <v>152</v>
      </c>
      <c r="C51" s="10" t="s">
        <v>25</v>
      </c>
      <c r="D51" s="10" t="s">
        <v>153</v>
      </c>
      <c r="E51" s="11" t="s">
        <v>36</v>
      </c>
      <c r="F51" s="12">
        <v>12</v>
      </c>
      <c r="G51" s="13">
        <v>525.46</v>
      </c>
      <c r="H51" s="13">
        <v>649.15</v>
      </c>
      <c r="I51" s="13">
        <v>7789.8</v>
      </c>
      <c r="J51" s="14">
        <v>1.117989078048408E-3</v>
      </c>
    </row>
    <row r="52" spans="1:10" ht="25.95" customHeight="1" x14ac:dyDescent="0.25">
      <c r="A52" s="10" t="s">
        <v>154</v>
      </c>
      <c r="B52" s="10" t="s">
        <v>155</v>
      </c>
      <c r="C52" s="10" t="s">
        <v>25</v>
      </c>
      <c r="D52" s="10" t="s">
        <v>156</v>
      </c>
      <c r="E52" s="11" t="s">
        <v>36</v>
      </c>
      <c r="F52" s="12">
        <v>12</v>
      </c>
      <c r="G52" s="13">
        <v>607.67999999999995</v>
      </c>
      <c r="H52" s="13">
        <v>750.72</v>
      </c>
      <c r="I52" s="13">
        <v>9008.64</v>
      </c>
      <c r="J52" s="14">
        <v>1.2929165226411474E-3</v>
      </c>
    </row>
    <row r="53" spans="1:10" ht="25.95" customHeight="1" x14ac:dyDescent="0.25">
      <c r="A53" s="10" t="s">
        <v>157</v>
      </c>
      <c r="B53" s="10" t="s">
        <v>158</v>
      </c>
      <c r="C53" s="10" t="s">
        <v>159</v>
      </c>
      <c r="D53" s="10" t="s">
        <v>160</v>
      </c>
      <c r="E53" s="11" t="s">
        <v>161</v>
      </c>
      <c r="F53" s="12">
        <v>508</v>
      </c>
      <c r="G53" s="13">
        <v>535.92999999999995</v>
      </c>
      <c r="H53" s="13">
        <v>662.08</v>
      </c>
      <c r="I53" s="13">
        <v>336336.64000000001</v>
      </c>
      <c r="J53" s="14">
        <v>4.8270904268081248E-2</v>
      </c>
    </row>
    <row r="54" spans="1:10" ht="25.95" customHeight="1" x14ac:dyDescent="0.25">
      <c r="A54" s="10" t="s">
        <v>162</v>
      </c>
      <c r="B54" s="10" t="s">
        <v>163</v>
      </c>
      <c r="C54" s="10" t="s">
        <v>30</v>
      </c>
      <c r="D54" s="10" t="s">
        <v>164</v>
      </c>
      <c r="E54" s="11" t="s">
        <v>64</v>
      </c>
      <c r="F54" s="12">
        <v>449.93</v>
      </c>
      <c r="G54" s="13">
        <v>305.83</v>
      </c>
      <c r="H54" s="13">
        <v>377.82</v>
      </c>
      <c r="I54" s="13">
        <v>169992.55</v>
      </c>
      <c r="J54" s="14">
        <v>2.4397264916891051E-2</v>
      </c>
    </row>
    <row r="55" spans="1:10" ht="24" customHeight="1" x14ac:dyDescent="0.25">
      <c r="A55" s="10" t="s">
        <v>165</v>
      </c>
      <c r="B55" s="10" t="s">
        <v>166</v>
      </c>
      <c r="C55" s="10" t="s">
        <v>30</v>
      </c>
      <c r="D55" s="10" t="s">
        <v>167</v>
      </c>
      <c r="E55" s="11" t="s">
        <v>36</v>
      </c>
      <c r="F55" s="12">
        <v>16</v>
      </c>
      <c r="G55" s="13">
        <v>904.34</v>
      </c>
      <c r="H55" s="13">
        <v>1117.22</v>
      </c>
      <c r="I55" s="13">
        <v>17875.52</v>
      </c>
      <c r="J55" s="14">
        <v>2.5654877050034506E-3</v>
      </c>
    </row>
    <row r="56" spans="1:10" ht="24" customHeight="1" x14ac:dyDescent="0.25">
      <c r="A56" s="5" t="s">
        <v>168</v>
      </c>
      <c r="B56" s="5" t="s">
        <v>20</v>
      </c>
      <c r="C56" s="5"/>
      <c r="D56" s="5" t="s">
        <v>169</v>
      </c>
      <c r="E56" s="6"/>
      <c r="F56" s="7">
        <v>1</v>
      </c>
      <c r="G56" s="7" t="s">
        <v>22</v>
      </c>
      <c r="H56" s="8">
        <v>765257.7</v>
      </c>
      <c r="I56" s="8">
        <v>765257.7</v>
      </c>
      <c r="J56" s="9">
        <v>0.10982948862518231</v>
      </c>
    </row>
    <row r="57" spans="1:10" ht="39" customHeight="1" x14ac:dyDescent="0.25">
      <c r="A57" s="10" t="s">
        <v>170</v>
      </c>
      <c r="B57" s="10" t="s">
        <v>171</v>
      </c>
      <c r="C57" s="10" t="s">
        <v>25</v>
      </c>
      <c r="D57" s="10" t="s">
        <v>172</v>
      </c>
      <c r="E57" s="11" t="s">
        <v>27</v>
      </c>
      <c r="F57" s="12">
        <v>3552.45</v>
      </c>
      <c r="G57" s="13">
        <v>98.84</v>
      </c>
      <c r="H57" s="13">
        <v>122.1</v>
      </c>
      <c r="I57" s="13">
        <v>433754.14</v>
      </c>
      <c r="J57" s="14">
        <v>6.2252226126252294E-2</v>
      </c>
    </row>
    <row r="58" spans="1:10" ht="39" customHeight="1" x14ac:dyDescent="0.25">
      <c r="A58" s="10" t="s">
        <v>173</v>
      </c>
      <c r="B58" s="10" t="s">
        <v>174</v>
      </c>
      <c r="C58" s="10" t="s">
        <v>25</v>
      </c>
      <c r="D58" s="10" t="s">
        <v>175</v>
      </c>
      <c r="E58" s="11" t="s">
        <v>27</v>
      </c>
      <c r="F58" s="12">
        <v>1343.46</v>
      </c>
      <c r="G58" s="13">
        <v>139.27000000000001</v>
      </c>
      <c r="H58" s="13">
        <v>172.05</v>
      </c>
      <c r="I58" s="13">
        <v>231142.29</v>
      </c>
      <c r="J58" s="14">
        <v>3.3173451910844663E-2</v>
      </c>
    </row>
    <row r="59" spans="1:10" ht="52.05" customHeight="1" x14ac:dyDescent="0.25">
      <c r="A59" s="10" t="s">
        <v>176</v>
      </c>
      <c r="B59" s="10" t="s">
        <v>177</v>
      </c>
      <c r="C59" s="10" t="s">
        <v>25</v>
      </c>
      <c r="D59" s="10" t="s">
        <v>178</v>
      </c>
      <c r="E59" s="11" t="s">
        <v>64</v>
      </c>
      <c r="F59" s="12">
        <v>816.68</v>
      </c>
      <c r="G59" s="13">
        <v>67.849999999999994</v>
      </c>
      <c r="H59" s="13">
        <v>83.82</v>
      </c>
      <c r="I59" s="13">
        <v>68454.11</v>
      </c>
      <c r="J59" s="14">
        <v>9.8245073464690112E-3</v>
      </c>
    </row>
    <row r="60" spans="1:10" ht="25.95" customHeight="1" x14ac:dyDescent="0.25">
      <c r="A60" s="10" t="s">
        <v>179</v>
      </c>
      <c r="B60" s="10" t="s">
        <v>180</v>
      </c>
      <c r="C60" s="10" t="s">
        <v>25</v>
      </c>
      <c r="D60" s="10" t="s">
        <v>181</v>
      </c>
      <c r="E60" s="11" t="s">
        <v>27</v>
      </c>
      <c r="F60" s="12">
        <v>108</v>
      </c>
      <c r="G60" s="13">
        <v>154.93</v>
      </c>
      <c r="H60" s="13">
        <v>191.4</v>
      </c>
      <c r="I60" s="13">
        <v>20671.2</v>
      </c>
      <c r="J60" s="14">
        <v>2.9667226154913157E-3</v>
      </c>
    </row>
    <row r="61" spans="1:10" ht="39" customHeight="1" x14ac:dyDescent="0.25">
      <c r="A61" s="10" t="s">
        <v>182</v>
      </c>
      <c r="B61" s="10" t="s">
        <v>183</v>
      </c>
      <c r="C61" s="10" t="s">
        <v>25</v>
      </c>
      <c r="D61" s="10" t="s">
        <v>184</v>
      </c>
      <c r="E61" s="11" t="s">
        <v>36</v>
      </c>
      <c r="F61" s="12">
        <v>12</v>
      </c>
      <c r="G61" s="13">
        <v>757.92</v>
      </c>
      <c r="H61" s="13">
        <v>936.33</v>
      </c>
      <c r="I61" s="13">
        <v>11235.96</v>
      </c>
      <c r="J61" s="14">
        <v>1.6125806261250342E-3</v>
      </c>
    </row>
    <row r="62" spans="1:10" ht="24" customHeight="1" x14ac:dyDescent="0.25">
      <c r="A62" s="5" t="s">
        <v>185</v>
      </c>
      <c r="B62" s="5" t="s">
        <v>20</v>
      </c>
      <c r="C62" s="5"/>
      <c r="D62" s="5" t="s">
        <v>186</v>
      </c>
      <c r="E62" s="6"/>
      <c r="F62" s="7">
        <v>1</v>
      </c>
      <c r="G62" s="7" t="s">
        <v>22</v>
      </c>
      <c r="H62" s="8">
        <v>513941.28</v>
      </c>
      <c r="I62" s="8">
        <v>513941.28</v>
      </c>
      <c r="J62" s="9">
        <v>7.3760653392669739E-2</v>
      </c>
    </row>
    <row r="63" spans="1:10" ht="25.95" customHeight="1" x14ac:dyDescent="0.25">
      <c r="A63" s="10" t="s">
        <v>187</v>
      </c>
      <c r="B63" s="10" t="s">
        <v>188</v>
      </c>
      <c r="C63" s="10" t="s">
        <v>25</v>
      </c>
      <c r="D63" s="10" t="s">
        <v>189</v>
      </c>
      <c r="E63" s="11" t="s">
        <v>64</v>
      </c>
      <c r="F63" s="12">
        <v>800</v>
      </c>
      <c r="G63" s="13">
        <v>24.86</v>
      </c>
      <c r="H63" s="13">
        <v>30.71</v>
      </c>
      <c r="I63" s="13">
        <v>24568</v>
      </c>
      <c r="J63" s="14">
        <v>3.525989841779415E-3</v>
      </c>
    </row>
    <row r="64" spans="1:10" ht="52.05" customHeight="1" x14ac:dyDescent="0.25">
      <c r="A64" s="10" t="s">
        <v>190</v>
      </c>
      <c r="B64" s="10" t="s">
        <v>191</v>
      </c>
      <c r="C64" s="10" t="s">
        <v>25</v>
      </c>
      <c r="D64" s="10" t="s">
        <v>192</v>
      </c>
      <c r="E64" s="11" t="s">
        <v>27</v>
      </c>
      <c r="F64" s="12">
        <v>80</v>
      </c>
      <c r="G64" s="13">
        <v>11.65</v>
      </c>
      <c r="H64" s="13">
        <v>14.39</v>
      </c>
      <c r="I64" s="13">
        <v>1151.2</v>
      </c>
      <c r="J64" s="14">
        <v>1.6521977799806506E-4</v>
      </c>
    </row>
    <row r="65" spans="1:10" ht="39" customHeight="1" x14ac:dyDescent="0.25">
      <c r="A65" s="15" t="s">
        <v>193</v>
      </c>
      <c r="B65" s="15" t="s">
        <v>194</v>
      </c>
      <c r="C65" s="15" t="s">
        <v>25</v>
      </c>
      <c r="D65" s="15" t="s">
        <v>195</v>
      </c>
      <c r="E65" s="16" t="s">
        <v>36</v>
      </c>
      <c r="F65" s="17">
        <v>2500</v>
      </c>
      <c r="G65" s="18">
        <v>1.04</v>
      </c>
      <c r="H65" s="18">
        <v>1.28</v>
      </c>
      <c r="I65" s="18">
        <v>3200</v>
      </c>
      <c r="J65" s="19">
        <v>4.5926276024479523E-4</v>
      </c>
    </row>
    <row r="66" spans="1:10" ht="25.95" customHeight="1" x14ac:dyDescent="0.25">
      <c r="A66" s="15" t="s">
        <v>196</v>
      </c>
      <c r="B66" s="15" t="s">
        <v>197</v>
      </c>
      <c r="C66" s="15" t="s">
        <v>25</v>
      </c>
      <c r="D66" s="15" t="s">
        <v>198</v>
      </c>
      <c r="E66" s="16" t="s">
        <v>36</v>
      </c>
      <c r="F66" s="17">
        <v>45</v>
      </c>
      <c r="G66" s="18">
        <v>2.86</v>
      </c>
      <c r="H66" s="18">
        <v>3.53</v>
      </c>
      <c r="I66" s="18">
        <v>158.85</v>
      </c>
      <c r="J66" s="19">
        <v>2.2798090457776788E-5</v>
      </c>
    </row>
    <row r="67" spans="1:10" ht="25.95" customHeight="1" x14ac:dyDescent="0.25">
      <c r="A67" s="15" t="s">
        <v>199</v>
      </c>
      <c r="B67" s="15" t="s">
        <v>200</v>
      </c>
      <c r="C67" s="15" t="s">
        <v>30</v>
      </c>
      <c r="D67" s="15" t="s">
        <v>201</v>
      </c>
      <c r="E67" s="16" t="s">
        <v>36</v>
      </c>
      <c r="F67" s="17">
        <v>36</v>
      </c>
      <c r="G67" s="18">
        <v>100</v>
      </c>
      <c r="H67" s="18">
        <v>123.54</v>
      </c>
      <c r="I67" s="18">
        <v>4447.4399999999996</v>
      </c>
      <c r="J67" s="19">
        <v>6.382948657572225E-4</v>
      </c>
    </row>
    <row r="68" spans="1:10" ht="25.95" customHeight="1" x14ac:dyDescent="0.25">
      <c r="A68" s="10" t="s">
        <v>202</v>
      </c>
      <c r="B68" s="10" t="s">
        <v>203</v>
      </c>
      <c r="C68" s="10" t="s">
        <v>30</v>
      </c>
      <c r="D68" s="10" t="s">
        <v>204</v>
      </c>
      <c r="E68" s="11" t="s">
        <v>36</v>
      </c>
      <c r="F68" s="12">
        <v>22</v>
      </c>
      <c r="G68" s="13">
        <v>257.08999999999997</v>
      </c>
      <c r="H68" s="13">
        <v>317.60000000000002</v>
      </c>
      <c r="I68" s="13">
        <v>6987.2</v>
      </c>
      <c r="J68" s="14">
        <v>1.0028002369945103E-3</v>
      </c>
    </row>
    <row r="69" spans="1:10" ht="39" customHeight="1" x14ac:dyDescent="0.25">
      <c r="A69" s="10" t="s">
        <v>205</v>
      </c>
      <c r="B69" s="10" t="s">
        <v>206</v>
      </c>
      <c r="C69" s="10" t="s">
        <v>25</v>
      </c>
      <c r="D69" s="10" t="s">
        <v>207</v>
      </c>
      <c r="E69" s="11" t="s">
        <v>64</v>
      </c>
      <c r="F69" s="12">
        <v>2000</v>
      </c>
      <c r="G69" s="13">
        <v>8.01</v>
      </c>
      <c r="H69" s="13">
        <v>9.89</v>
      </c>
      <c r="I69" s="13">
        <v>19780</v>
      </c>
      <c r="J69" s="14">
        <v>2.8388179367631401E-3</v>
      </c>
    </row>
    <row r="70" spans="1:10" ht="39" customHeight="1" x14ac:dyDescent="0.25">
      <c r="A70" s="10" t="s">
        <v>208</v>
      </c>
      <c r="B70" s="10" t="s">
        <v>209</v>
      </c>
      <c r="C70" s="10" t="s">
        <v>25</v>
      </c>
      <c r="D70" s="10" t="s">
        <v>210</v>
      </c>
      <c r="E70" s="11" t="s">
        <v>64</v>
      </c>
      <c r="F70" s="12">
        <v>100</v>
      </c>
      <c r="G70" s="13">
        <v>28.3</v>
      </c>
      <c r="H70" s="13">
        <v>34.96</v>
      </c>
      <c r="I70" s="13">
        <v>3496</v>
      </c>
      <c r="J70" s="14">
        <v>5.0174456556743873E-4</v>
      </c>
    </row>
    <row r="71" spans="1:10" ht="39" customHeight="1" x14ac:dyDescent="0.25">
      <c r="A71" s="10" t="s">
        <v>211</v>
      </c>
      <c r="B71" s="10" t="s">
        <v>212</v>
      </c>
      <c r="C71" s="10" t="s">
        <v>25</v>
      </c>
      <c r="D71" s="10" t="s">
        <v>213</v>
      </c>
      <c r="E71" s="11" t="s">
        <v>64</v>
      </c>
      <c r="F71" s="12">
        <v>4000</v>
      </c>
      <c r="G71" s="13">
        <v>5.44</v>
      </c>
      <c r="H71" s="13">
        <v>6.72</v>
      </c>
      <c r="I71" s="13">
        <v>26880</v>
      </c>
      <c r="J71" s="14">
        <v>3.8578071860562797E-3</v>
      </c>
    </row>
    <row r="72" spans="1:10" ht="24" customHeight="1" x14ac:dyDescent="0.25">
      <c r="A72" s="10" t="s">
        <v>214</v>
      </c>
      <c r="B72" s="10" t="s">
        <v>215</v>
      </c>
      <c r="C72" s="10" t="s">
        <v>30</v>
      </c>
      <c r="D72" s="10" t="s">
        <v>216</v>
      </c>
      <c r="E72" s="11" t="s">
        <v>64</v>
      </c>
      <c r="F72" s="12">
        <v>100</v>
      </c>
      <c r="G72" s="13">
        <v>22.91</v>
      </c>
      <c r="H72" s="13">
        <v>28.3</v>
      </c>
      <c r="I72" s="13">
        <v>2830</v>
      </c>
      <c r="J72" s="14">
        <v>4.0616050359149075E-4</v>
      </c>
    </row>
    <row r="73" spans="1:10" ht="52.05" customHeight="1" x14ac:dyDescent="0.25">
      <c r="A73" s="10" t="s">
        <v>217</v>
      </c>
      <c r="B73" s="10" t="s">
        <v>218</v>
      </c>
      <c r="C73" s="10" t="s">
        <v>25</v>
      </c>
      <c r="D73" s="10" t="s">
        <v>219</v>
      </c>
      <c r="E73" s="11" t="s">
        <v>64</v>
      </c>
      <c r="F73" s="12">
        <v>100</v>
      </c>
      <c r="G73" s="13">
        <v>12.73</v>
      </c>
      <c r="H73" s="13">
        <v>15.72</v>
      </c>
      <c r="I73" s="13">
        <v>1572</v>
      </c>
      <c r="J73" s="14">
        <v>2.2561283097025564E-4</v>
      </c>
    </row>
    <row r="74" spans="1:10" ht="24" customHeight="1" x14ac:dyDescent="0.25">
      <c r="A74" s="15" t="s">
        <v>220</v>
      </c>
      <c r="B74" s="15" t="s">
        <v>221</v>
      </c>
      <c r="C74" s="15" t="s">
        <v>30</v>
      </c>
      <c r="D74" s="15" t="s">
        <v>222</v>
      </c>
      <c r="E74" s="16" t="s">
        <v>36</v>
      </c>
      <c r="F74" s="17">
        <v>25</v>
      </c>
      <c r="G74" s="18">
        <v>22.1</v>
      </c>
      <c r="H74" s="18">
        <v>27.3</v>
      </c>
      <c r="I74" s="18">
        <v>682.5</v>
      </c>
      <c r="J74" s="19">
        <v>9.7952135583460231E-5</v>
      </c>
    </row>
    <row r="75" spans="1:10" ht="25.95" customHeight="1" x14ac:dyDescent="0.25">
      <c r="A75" s="10" t="s">
        <v>223</v>
      </c>
      <c r="B75" s="10" t="s">
        <v>224</v>
      </c>
      <c r="C75" s="10" t="s">
        <v>25</v>
      </c>
      <c r="D75" s="10" t="s">
        <v>225</v>
      </c>
      <c r="E75" s="11" t="s">
        <v>36</v>
      </c>
      <c r="F75" s="12">
        <v>40</v>
      </c>
      <c r="G75" s="13">
        <v>11.14</v>
      </c>
      <c r="H75" s="13">
        <v>13.76</v>
      </c>
      <c r="I75" s="13">
        <v>550.4</v>
      </c>
      <c r="J75" s="14">
        <v>7.899319476210478E-5</v>
      </c>
    </row>
    <row r="76" spans="1:10" ht="25.95" customHeight="1" x14ac:dyDescent="0.25">
      <c r="A76" s="10" t="s">
        <v>226</v>
      </c>
      <c r="B76" s="10" t="s">
        <v>227</v>
      </c>
      <c r="C76" s="10" t="s">
        <v>25</v>
      </c>
      <c r="D76" s="10" t="s">
        <v>228</v>
      </c>
      <c r="E76" s="11" t="s">
        <v>36</v>
      </c>
      <c r="F76" s="12">
        <v>7</v>
      </c>
      <c r="G76" s="13">
        <v>11.14</v>
      </c>
      <c r="H76" s="13">
        <v>13.76</v>
      </c>
      <c r="I76" s="13">
        <v>96.32</v>
      </c>
      <c r="J76" s="14">
        <v>1.3823809083368336E-5</v>
      </c>
    </row>
    <row r="77" spans="1:10" ht="25.95" customHeight="1" x14ac:dyDescent="0.25">
      <c r="A77" s="10" t="s">
        <v>229</v>
      </c>
      <c r="B77" s="10" t="s">
        <v>230</v>
      </c>
      <c r="C77" s="10" t="s">
        <v>25</v>
      </c>
      <c r="D77" s="10" t="s">
        <v>231</v>
      </c>
      <c r="E77" s="11" t="s">
        <v>36</v>
      </c>
      <c r="F77" s="12">
        <v>1</v>
      </c>
      <c r="G77" s="13">
        <v>177.02</v>
      </c>
      <c r="H77" s="13">
        <v>218.69</v>
      </c>
      <c r="I77" s="13">
        <v>218.69</v>
      </c>
      <c r="J77" s="14">
        <v>3.1386304074354455E-5</v>
      </c>
    </row>
    <row r="78" spans="1:10" ht="25.95" customHeight="1" x14ac:dyDescent="0.25">
      <c r="A78" s="15" t="s">
        <v>232</v>
      </c>
      <c r="B78" s="15" t="s">
        <v>233</v>
      </c>
      <c r="C78" s="15" t="s">
        <v>25</v>
      </c>
      <c r="D78" s="15" t="s">
        <v>234</v>
      </c>
      <c r="E78" s="16" t="s">
        <v>36</v>
      </c>
      <c r="F78" s="17">
        <v>3</v>
      </c>
      <c r="G78" s="18">
        <v>91.64</v>
      </c>
      <c r="H78" s="18">
        <v>113.21</v>
      </c>
      <c r="I78" s="18">
        <v>339.63</v>
      </c>
      <c r="J78" s="19">
        <v>4.8743566019356186E-5</v>
      </c>
    </row>
    <row r="79" spans="1:10" ht="25.95" customHeight="1" x14ac:dyDescent="0.25">
      <c r="A79" s="10" t="s">
        <v>235</v>
      </c>
      <c r="B79" s="10" t="s">
        <v>236</v>
      </c>
      <c r="C79" s="10" t="s">
        <v>25</v>
      </c>
      <c r="D79" s="10" t="s">
        <v>237</v>
      </c>
      <c r="E79" s="11" t="s">
        <v>36</v>
      </c>
      <c r="F79" s="12">
        <v>1</v>
      </c>
      <c r="G79" s="13">
        <v>394.57</v>
      </c>
      <c r="H79" s="13">
        <v>487.45</v>
      </c>
      <c r="I79" s="13">
        <v>487.45</v>
      </c>
      <c r="J79" s="14">
        <v>6.9958635150414193E-5</v>
      </c>
    </row>
    <row r="80" spans="1:10" ht="25.95" customHeight="1" x14ac:dyDescent="0.25">
      <c r="A80" s="10" t="s">
        <v>238</v>
      </c>
      <c r="B80" s="10" t="s">
        <v>239</v>
      </c>
      <c r="C80" s="10" t="s">
        <v>30</v>
      </c>
      <c r="D80" s="10" t="s">
        <v>240</v>
      </c>
      <c r="E80" s="11" t="s">
        <v>36</v>
      </c>
      <c r="F80" s="12">
        <v>4</v>
      </c>
      <c r="G80" s="13">
        <v>518.33000000000004</v>
      </c>
      <c r="H80" s="13">
        <v>640.34</v>
      </c>
      <c r="I80" s="13">
        <v>2561.36</v>
      </c>
      <c r="J80" s="14">
        <v>3.6760539486894019E-4</v>
      </c>
    </row>
    <row r="81" spans="1:10" ht="25.95" customHeight="1" x14ac:dyDescent="0.25">
      <c r="A81" s="10" t="s">
        <v>241</v>
      </c>
      <c r="B81" s="10" t="s">
        <v>242</v>
      </c>
      <c r="C81" s="10" t="s">
        <v>30</v>
      </c>
      <c r="D81" s="10" t="s">
        <v>243</v>
      </c>
      <c r="E81" s="11" t="s">
        <v>36</v>
      </c>
      <c r="F81" s="12">
        <v>2</v>
      </c>
      <c r="G81" s="13">
        <v>309.64999999999998</v>
      </c>
      <c r="H81" s="13">
        <v>382.54</v>
      </c>
      <c r="I81" s="13">
        <v>765.08</v>
      </c>
      <c r="J81" s="14">
        <v>1.0980398519002748E-4</v>
      </c>
    </row>
    <row r="82" spans="1:10" ht="25.95" customHeight="1" x14ac:dyDescent="0.25">
      <c r="A82" s="10" t="s">
        <v>244</v>
      </c>
      <c r="B82" s="10" t="s">
        <v>245</v>
      </c>
      <c r="C82" s="10" t="s">
        <v>30</v>
      </c>
      <c r="D82" s="10" t="s">
        <v>246</v>
      </c>
      <c r="E82" s="11" t="s">
        <v>36</v>
      </c>
      <c r="F82" s="12">
        <v>2</v>
      </c>
      <c r="G82" s="13">
        <v>2108.9</v>
      </c>
      <c r="H82" s="13">
        <v>2605.33</v>
      </c>
      <c r="I82" s="13">
        <v>5210.66</v>
      </c>
      <c r="J82" s="14">
        <v>7.4783190446785772E-4</v>
      </c>
    </row>
    <row r="83" spans="1:10" ht="24" customHeight="1" x14ac:dyDescent="0.25">
      <c r="A83" s="10" t="s">
        <v>247</v>
      </c>
      <c r="B83" s="10" t="s">
        <v>248</v>
      </c>
      <c r="C83" s="10" t="s">
        <v>30</v>
      </c>
      <c r="D83" s="10" t="s">
        <v>249</v>
      </c>
      <c r="E83" s="11" t="s">
        <v>64</v>
      </c>
      <c r="F83" s="12">
        <v>200</v>
      </c>
      <c r="G83" s="13">
        <v>13.39</v>
      </c>
      <c r="H83" s="13">
        <v>16.54</v>
      </c>
      <c r="I83" s="13">
        <v>3308</v>
      </c>
      <c r="J83" s="14">
        <v>4.7476287840305704E-4</v>
      </c>
    </row>
    <row r="84" spans="1:10" ht="39" customHeight="1" x14ac:dyDescent="0.25">
      <c r="A84" s="10" t="s">
        <v>250</v>
      </c>
      <c r="B84" s="10" t="s">
        <v>251</v>
      </c>
      <c r="C84" s="10" t="s">
        <v>25</v>
      </c>
      <c r="D84" s="10" t="s">
        <v>252</v>
      </c>
      <c r="E84" s="11" t="s">
        <v>64</v>
      </c>
      <c r="F84" s="12">
        <v>1000</v>
      </c>
      <c r="G84" s="13">
        <v>24.4</v>
      </c>
      <c r="H84" s="13">
        <v>30.14</v>
      </c>
      <c r="I84" s="13">
        <v>30140</v>
      </c>
      <c r="J84" s="14">
        <v>4.3256811230556651E-3</v>
      </c>
    </row>
    <row r="85" spans="1:10" ht="39" customHeight="1" x14ac:dyDescent="0.25">
      <c r="A85" s="10" t="s">
        <v>253</v>
      </c>
      <c r="B85" s="10" t="s">
        <v>254</v>
      </c>
      <c r="C85" s="10" t="s">
        <v>25</v>
      </c>
      <c r="D85" s="10" t="s">
        <v>255</v>
      </c>
      <c r="E85" s="11" t="s">
        <v>64</v>
      </c>
      <c r="F85" s="12">
        <v>300</v>
      </c>
      <c r="G85" s="13">
        <v>21.8</v>
      </c>
      <c r="H85" s="13">
        <v>26.93</v>
      </c>
      <c r="I85" s="13">
        <v>8079</v>
      </c>
      <c r="J85" s="14">
        <v>1.1594949500055313E-3</v>
      </c>
    </row>
    <row r="86" spans="1:10" ht="39" customHeight="1" x14ac:dyDescent="0.25">
      <c r="A86" s="10" t="s">
        <v>256</v>
      </c>
      <c r="B86" s="10" t="s">
        <v>257</v>
      </c>
      <c r="C86" s="10" t="s">
        <v>25</v>
      </c>
      <c r="D86" s="10" t="s">
        <v>258</v>
      </c>
      <c r="E86" s="11" t="s">
        <v>64</v>
      </c>
      <c r="F86" s="12">
        <v>200</v>
      </c>
      <c r="G86" s="13">
        <v>14.13</v>
      </c>
      <c r="H86" s="13">
        <v>17.45</v>
      </c>
      <c r="I86" s="13">
        <v>3490</v>
      </c>
      <c r="J86" s="14">
        <v>5.0088344789197973E-4</v>
      </c>
    </row>
    <row r="87" spans="1:10" ht="39" customHeight="1" x14ac:dyDescent="0.25">
      <c r="A87" s="10" t="s">
        <v>259</v>
      </c>
      <c r="B87" s="10" t="s">
        <v>260</v>
      </c>
      <c r="C87" s="10" t="s">
        <v>117</v>
      </c>
      <c r="D87" s="10" t="s">
        <v>261</v>
      </c>
      <c r="E87" s="11" t="s">
        <v>262</v>
      </c>
      <c r="F87" s="12">
        <v>20</v>
      </c>
      <c r="G87" s="13">
        <v>209.94</v>
      </c>
      <c r="H87" s="13">
        <v>259.35000000000002</v>
      </c>
      <c r="I87" s="13">
        <v>5187</v>
      </c>
      <c r="J87" s="14">
        <v>7.4443623043429774E-4</v>
      </c>
    </row>
    <row r="88" spans="1:10" ht="25.95" customHeight="1" x14ac:dyDescent="0.25">
      <c r="A88" s="10" t="s">
        <v>263</v>
      </c>
      <c r="B88" s="10" t="s">
        <v>264</v>
      </c>
      <c r="C88" s="10" t="s">
        <v>25</v>
      </c>
      <c r="D88" s="10" t="s">
        <v>265</v>
      </c>
      <c r="E88" s="11" t="s">
        <v>36</v>
      </c>
      <c r="F88" s="12">
        <v>20</v>
      </c>
      <c r="G88" s="13">
        <v>69.19</v>
      </c>
      <c r="H88" s="13">
        <v>85.47</v>
      </c>
      <c r="I88" s="13">
        <v>1709.4</v>
      </c>
      <c r="J88" s="14">
        <v>2.4533242573826654E-4</v>
      </c>
    </row>
    <row r="89" spans="1:10" ht="24" customHeight="1" x14ac:dyDescent="0.25">
      <c r="A89" s="10" t="s">
        <v>266</v>
      </c>
      <c r="B89" s="10" t="s">
        <v>267</v>
      </c>
      <c r="C89" s="10" t="s">
        <v>30</v>
      </c>
      <c r="D89" s="10" t="s">
        <v>268</v>
      </c>
      <c r="E89" s="11" t="s">
        <v>64</v>
      </c>
      <c r="F89" s="12">
        <v>15</v>
      </c>
      <c r="G89" s="13">
        <v>19.600000000000001</v>
      </c>
      <c r="H89" s="13">
        <v>24.21</v>
      </c>
      <c r="I89" s="13">
        <v>363.15</v>
      </c>
      <c r="J89" s="14">
        <v>5.2119147307155433E-5</v>
      </c>
    </row>
    <row r="90" spans="1:10" ht="25.95" customHeight="1" x14ac:dyDescent="0.25">
      <c r="A90" s="10" t="s">
        <v>269</v>
      </c>
      <c r="B90" s="10" t="s">
        <v>270</v>
      </c>
      <c r="C90" s="10" t="s">
        <v>30</v>
      </c>
      <c r="D90" s="10" t="s">
        <v>271</v>
      </c>
      <c r="E90" s="11" t="s">
        <v>36</v>
      </c>
      <c r="F90" s="12">
        <v>3</v>
      </c>
      <c r="G90" s="13">
        <v>49.08</v>
      </c>
      <c r="H90" s="13">
        <v>60.63</v>
      </c>
      <c r="I90" s="13">
        <v>181.89</v>
      </c>
      <c r="J90" s="14">
        <v>2.6104782331539313E-5</v>
      </c>
    </row>
    <row r="91" spans="1:10" ht="25.95" customHeight="1" x14ac:dyDescent="0.25">
      <c r="A91" s="10" t="s">
        <v>272</v>
      </c>
      <c r="B91" s="10" t="s">
        <v>273</v>
      </c>
      <c r="C91" s="10" t="s">
        <v>30</v>
      </c>
      <c r="D91" s="10" t="s">
        <v>274</v>
      </c>
      <c r="E91" s="11" t="s">
        <v>36</v>
      </c>
      <c r="F91" s="12">
        <v>5</v>
      </c>
      <c r="G91" s="13">
        <v>27.34</v>
      </c>
      <c r="H91" s="13">
        <v>33.770000000000003</v>
      </c>
      <c r="I91" s="13">
        <v>168.85</v>
      </c>
      <c r="J91" s="14">
        <v>2.4233286583541772E-5</v>
      </c>
    </row>
    <row r="92" spans="1:10" ht="25.95" customHeight="1" x14ac:dyDescent="0.25">
      <c r="A92" s="10" t="s">
        <v>275</v>
      </c>
      <c r="B92" s="10" t="s">
        <v>276</v>
      </c>
      <c r="C92" s="10" t="s">
        <v>30</v>
      </c>
      <c r="D92" s="10" t="s">
        <v>277</v>
      </c>
      <c r="E92" s="11" t="s">
        <v>64</v>
      </c>
      <c r="F92" s="12">
        <v>3000</v>
      </c>
      <c r="G92" s="13">
        <v>72.33</v>
      </c>
      <c r="H92" s="13">
        <v>89.35</v>
      </c>
      <c r="I92" s="13">
        <v>268050</v>
      </c>
      <c r="J92" s="14">
        <v>3.8470432151130426E-2</v>
      </c>
    </row>
    <row r="93" spans="1:10" ht="52.05" customHeight="1" x14ac:dyDescent="0.25">
      <c r="A93" s="10" t="s">
        <v>278</v>
      </c>
      <c r="B93" s="10" t="s">
        <v>279</v>
      </c>
      <c r="C93" s="10" t="s">
        <v>25</v>
      </c>
      <c r="D93" s="10" t="s">
        <v>280</v>
      </c>
      <c r="E93" s="11" t="s">
        <v>36</v>
      </c>
      <c r="F93" s="12">
        <v>1</v>
      </c>
      <c r="G93" s="13">
        <v>875.99</v>
      </c>
      <c r="H93" s="13">
        <v>1082.19</v>
      </c>
      <c r="I93" s="13">
        <v>1082.19</v>
      </c>
      <c r="J93" s="14">
        <v>1.553154895341609E-4</v>
      </c>
    </row>
    <row r="94" spans="1:10" ht="52.05" customHeight="1" x14ac:dyDescent="0.25">
      <c r="A94" s="10" t="s">
        <v>281</v>
      </c>
      <c r="B94" s="10" t="s">
        <v>282</v>
      </c>
      <c r="C94" s="10" t="s">
        <v>25</v>
      </c>
      <c r="D94" s="10" t="s">
        <v>283</v>
      </c>
      <c r="E94" s="11" t="s">
        <v>64</v>
      </c>
      <c r="F94" s="12">
        <v>1516</v>
      </c>
      <c r="G94" s="13">
        <v>42.72</v>
      </c>
      <c r="H94" s="13">
        <v>52.77</v>
      </c>
      <c r="I94" s="13">
        <v>79999.320000000007</v>
      </c>
      <c r="J94" s="14">
        <v>1.1481471412783328E-2</v>
      </c>
    </row>
    <row r="95" spans="1:10" ht="25.95" customHeight="1" x14ac:dyDescent="0.25">
      <c r="A95" s="10" t="s">
        <v>284</v>
      </c>
      <c r="B95" s="10" t="s">
        <v>285</v>
      </c>
      <c r="C95" s="10" t="s">
        <v>30</v>
      </c>
      <c r="D95" s="10" t="s">
        <v>286</v>
      </c>
      <c r="E95" s="11" t="s">
        <v>36</v>
      </c>
      <c r="F95" s="12">
        <v>1</v>
      </c>
      <c r="G95" s="13">
        <v>579.33000000000004</v>
      </c>
      <c r="H95" s="13">
        <v>715.7</v>
      </c>
      <c r="I95" s="13">
        <v>715.7</v>
      </c>
      <c r="J95" s="14">
        <v>1.0271698672099998E-4</v>
      </c>
    </row>
    <row r="96" spans="1:10" ht="25.95" customHeight="1" x14ac:dyDescent="0.25">
      <c r="A96" s="10" t="s">
        <v>287</v>
      </c>
      <c r="B96" s="10" t="s">
        <v>288</v>
      </c>
      <c r="C96" s="10" t="s">
        <v>25</v>
      </c>
      <c r="D96" s="10" t="s">
        <v>289</v>
      </c>
      <c r="E96" s="11" t="s">
        <v>36</v>
      </c>
      <c r="F96" s="12">
        <v>200</v>
      </c>
      <c r="G96" s="13">
        <v>22.2</v>
      </c>
      <c r="H96" s="13">
        <v>27.42</v>
      </c>
      <c r="I96" s="13">
        <v>5484</v>
      </c>
      <c r="J96" s="14">
        <v>7.8706155536951777E-4</v>
      </c>
    </row>
    <row r="97" spans="1:10" ht="24" customHeight="1" x14ac:dyDescent="0.25">
      <c r="A97" s="5" t="s">
        <v>290</v>
      </c>
      <c r="B97" s="5" t="s">
        <v>20</v>
      </c>
      <c r="C97" s="5"/>
      <c r="D97" s="5" t="s">
        <v>291</v>
      </c>
      <c r="E97" s="6"/>
      <c r="F97" s="7">
        <v>1</v>
      </c>
      <c r="G97" s="7" t="s">
        <v>22</v>
      </c>
      <c r="H97" s="8">
        <v>9948.51</v>
      </c>
      <c r="I97" s="8">
        <v>9948.51</v>
      </c>
      <c r="J97" s="9">
        <v>1.4278063009134211E-3</v>
      </c>
    </row>
    <row r="98" spans="1:10" ht="25.95" customHeight="1" x14ac:dyDescent="0.25">
      <c r="A98" s="10" t="s">
        <v>292</v>
      </c>
      <c r="B98" s="10" t="s">
        <v>293</v>
      </c>
      <c r="C98" s="10" t="s">
        <v>30</v>
      </c>
      <c r="D98" s="10" t="s">
        <v>294</v>
      </c>
      <c r="E98" s="11" t="s">
        <v>36</v>
      </c>
      <c r="F98" s="12">
        <v>11</v>
      </c>
      <c r="G98" s="13">
        <v>481.77</v>
      </c>
      <c r="H98" s="13">
        <v>595.16999999999996</v>
      </c>
      <c r="I98" s="13">
        <v>6546.87</v>
      </c>
      <c r="J98" s="14">
        <v>9.3960424598870079E-4</v>
      </c>
    </row>
    <row r="99" spans="1:10" ht="24" customHeight="1" x14ac:dyDescent="0.25">
      <c r="A99" s="10" t="s">
        <v>295</v>
      </c>
      <c r="B99" s="10" t="s">
        <v>296</v>
      </c>
      <c r="C99" s="10" t="s">
        <v>30</v>
      </c>
      <c r="D99" s="10" t="s">
        <v>297</v>
      </c>
      <c r="E99" s="11" t="s">
        <v>36</v>
      </c>
      <c r="F99" s="12">
        <v>12</v>
      </c>
      <c r="G99" s="13">
        <v>69.09</v>
      </c>
      <c r="H99" s="13">
        <v>85.35</v>
      </c>
      <c r="I99" s="13">
        <v>1024.2</v>
      </c>
      <c r="J99" s="14">
        <v>1.4699278720084976E-4</v>
      </c>
    </row>
    <row r="100" spans="1:10" ht="24" customHeight="1" x14ac:dyDescent="0.25">
      <c r="A100" s="10" t="s">
        <v>298</v>
      </c>
      <c r="B100" s="10" t="s">
        <v>299</v>
      </c>
      <c r="C100" s="10" t="s">
        <v>30</v>
      </c>
      <c r="D100" s="10" t="s">
        <v>300</v>
      </c>
      <c r="E100" s="11" t="s">
        <v>64</v>
      </c>
      <c r="F100" s="12">
        <v>6</v>
      </c>
      <c r="G100" s="13">
        <v>320.74</v>
      </c>
      <c r="H100" s="13">
        <v>396.24</v>
      </c>
      <c r="I100" s="13">
        <v>2377.44</v>
      </c>
      <c r="J100" s="14">
        <v>3.4120926772387061E-4</v>
      </c>
    </row>
    <row r="101" spans="1:10" ht="24" customHeight="1" x14ac:dyDescent="0.25">
      <c r="A101" s="5" t="s">
        <v>301</v>
      </c>
      <c r="B101" s="5" t="s">
        <v>20</v>
      </c>
      <c r="C101" s="5"/>
      <c r="D101" s="5" t="s">
        <v>302</v>
      </c>
      <c r="E101" s="6"/>
      <c r="F101" s="7">
        <v>1</v>
      </c>
      <c r="G101" s="7" t="s">
        <v>22</v>
      </c>
      <c r="H101" s="8">
        <v>84729.56</v>
      </c>
      <c r="I101" s="8">
        <v>84729.56</v>
      </c>
      <c r="J101" s="9">
        <v>1.2160353624977185E-2</v>
      </c>
    </row>
    <row r="102" spans="1:10" ht="24" customHeight="1" x14ac:dyDescent="0.25">
      <c r="A102" s="10" t="s">
        <v>303</v>
      </c>
      <c r="B102" s="10" t="s">
        <v>304</v>
      </c>
      <c r="C102" s="10" t="s">
        <v>30</v>
      </c>
      <c r="D102" s="10" t="s">
        <v>305</v>
      </c>
      <c r="E102" s="11" t="s">
        <v>27</v>
      </c>
      <c r="F102" s="12">
        <v>1959.12</v>
      </c>
      <c r="G102" s="13">
        <v>32.39</v>
      </c>
      <c r="H102" s="13">
        <v>40.01</v>
      </c>
      <c r="I102" s="13">
        <v>78384.39</v>
      </c>
      <c r="J102" s="14">
        <v>1.1249697284845163E-2</v>
      </c>
    </row>
    <row r="103" spans="1:10" ht="24" customHeight="1" x14ac:dyDescent="0.25">
      <c r="A103" s="10" t="s">
        <v>306</v>
      </c>
      <c r="B103" s="10" t="s">
        <v>307</v>
      </c>
      <c r="C103" s="10" t="s">
        <v>30</v>
      </c>
      <c r="D103" s="10" t="s">
        <v>308</v>
      </c>
      <c r="E103" s="11" t="s">
        <v>36</v>
      </c>
      <c r="F103" s="12">
        <v>1</v>
      </c>
      <c r="G103" s="13">
        <v>5136.13</v>
      </c>
      <c r="H103" s="13">
        <v>6345.17</v>
      </c>
      <c r="I103" s="13">
        <v>6345.17</v>
      </c>
      <c r="J103" s="14">
        <v>9.1065634013202099E-4</v>
      </c>
    </row>
    <row r="104" spans="1:10" x14ac:dyDescent="0.25">
      <c r="A104" s="24"/>
      <c r="B104" s="24"/>
      <c r="C104" s="24"/>
      <c r="D104" s="24"/>
      <c r="E104" s="24"/>
      <c r="F104" s="24"/>
      <c r="G104" s="24"/>
      <c r="H104" s="24"/>
      <c r="I104" s="24"/>
      <c r="J104" s="24"/>
    </row>
    <row r="105" spans="1:10" x14ac:dyDescent="0.25">
      <c r="A105" s="29"/>
      <c r="B105" s="29"/>
      <c r="C105" s="29"/>
      <c r="D105" s="23"/>
      <c r="E105" s="22"/>
      <c r="F105" s="26" t="s">
        <v>309</v>
      </c>
      <c r="G105" s="29"/>
      <c r="H105" s="30">
        <v>5640561.6699999999</v>
      </c>
      <c r="I105" s="29"/>
      <c r="J105" s="29"/>
    </row>
    <row r="106" spans="1:10" x14ac:dyDescent="0.25">
      <c r="A106" s="29"/>
      <c r="B106" s="29"/>
      <c r="C106" s="29"/>
      <c r="D106" s="23"/>
      <c r="E106" s="22"/>
      <c r="F106" s="26" t="s">
        <v>310</v>
      </c>
      <c r="G106" s="29"/>
      <c r="H106" s="30">
        <v>1327127.1499999999</v>
      </c>
      <c r="I106" s="29"/>
      <c r="J106" s="29"/>
    </row>
    <row r="107" spans="1:10" x14ac:dyDescent="0.25">
      <c r="A107" s="29"/>
      <c r="B107" s="29"/>
      <c r="C107" s="29"/>
      <c r="D107" s="23"/>
      <c r="E107" s="22"/>
      <c r="F107" s="26" t="s">
        <v>311</v>
      </c>
      <c r="G107" s="29"/>
      <c r="H107" s="30">
        <v>6967688.8200000003</v>
      </c>
      <c r="I107" s="29"/>
      <c r="J107" s="29"/>
    </row>
    <row r="108" spans="1:10" ht="39" customHeight="1" x14ac:dyDescent="0.25">
      <c r="A108" s="21"/>
      <c r="B108" s="21"/>
      <c r="C108" s="21"/>
      <c r="D108" s="21"/>
      <c r="E108" s="21"/>
      <c r="F108" s="21"/>
      <c r="G108" s="21"/>
      <c r="H108" s="21"/>
      <c r="I108" s="21"/>
      <c r="J108" s="21"/>
    </row>
    <row r="109" spans="1:10" ht="70.05" customHeight="1" x14ac:dyDescent="0.25">
      <c r="A109" s="31" t="s">
        <v>312</v>
      </c>
      <c r="B109" s="28"/>
      <c r="C109" s="28"/>
      <c r="D109" s="28"/>
      <c r="E109" s="28"/>
      <c r="F109" s="28"/>
      <c r="G109" s="28"/>
      <c r="H109" s="28"/>
      <c r="I109" s="28"/>
      <c r="J109" s="28"/>
    </row>
  </sheetData>
  <mergeCells count="17">
    <mergeCell ref="A107:C107"/>
    <mergeCell ref="F107:G107"/>
    <mergeCell ref="H107:J107"/>
    <mergeCell ref="A109:J109"/>
    <mergeCell ref="A3:J3"/>
    <mergeCell ref="A105:C105"/>
    <mergeCell ref="F105:G105"/>
    <mergeCell ref="H105:J105"/>
    <mergeCell ref="A106:C106"/>
    <mergeCell ref="F106:G106"/>
    <mergeCell ref="H106:J106"/>
    <mergeCell ref="E1:F1"/>
    <mergeCell ref="G1:H1"/>
    <mergeCell ref="I1:J1"/>
    <mergeCell ref="E2:F2"/>
    <mergeCell ref="G2:H2"/>
    <mergeCell ref="I2:J2"/>
  </mergeCells>
  <pageMargins left="0.5" right="0.5" top="1" bottom="1" header="0.5" footer="0.5"/>
  <pageSetup paperSize="9" scale="75" fitToHeight="0" orientation="landscape" r:id="rId1"/>
  <headerFooter>
    <oddHeader>&amp;L &amp;CPREFEITURA MUNICIPAL DE CIDREIRA
CNPJ: 90.256.686/0001-79 &amp;R</oddHeader>
    <oddFooter>&amp;L &amp;C &amp;R</oddFooter>
  </headerFooter>
  <rowBreaks count="1" manualBreakCount="1">
    <brk id="88" max="9"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F60176B-644D-475E-A9C7-858C99E948FA}">
  <sheetPr>
    <pageSetUpPr fitToPage="1"/>
  </sheetPr>
  <dimension ref="A1:J945"/>
  <sheetViews>
    <sheetView showWhiteSpace="0" view="pageBreakPreview" topLeftCell="A928" zoomScale="60" zoomScaleNormal="100" workbookViewId="0">
      <selection activeCell="E2" sqref="E2:F2"/>
    </sheetView>
  </sheetViews>
  <sheetFormatPr defaultRowHeight="13.8" x14ac:dyDescent="0.25"/>
  <cols>
    <col min="1" max="1" width="10" bestFit="1" customWidth="1"/>
    <col min="2" max="2" width="12" bestFit="1" customWidth="1"/>
    <col min="3" max="3" width="10" bestFit="1" customWidth="1"/>
    <col min="4" max="4" width="60" bestFit="1" customWidth="1"/>
    <col min="5" max="5" width="15" bestFit="1" customWidth="1"/>
    <col min="6" max="8" width="12" bestFit="1" customWidth="1"/>
    <col min="9" max="9" width="13" bestFit="1" customWidth="1"/>
    <col min="10" max="10" width="14" bestFit="1" customWidth="1"/>
  </cols>
  <sheetData>
    <row r="1" spans="1:10" x14ac:dyDescent="0.25">
      <c r="A1" s="32"/>
      <c r="B1" s="32"/>
      <c r="C1" s="32"/>
      <c r="D1" s="32" t="s">
        <v>0</v>
      </c>
      <c r="E1" s="33" t="s">
        <v>1</v>
      </c>
      <c r="F1" s="33"/>
      <c r="G1" s="33" t="s">
        <v>2</v>
      </c>
      <c r="H1" s="33"/>
      <c r="I1" s="33" t="s">
        <v>3</v>
      </c>
      <c r="J1" s="33"/>
    </row>
    <row r="2" spans="1:10" ht="79.95" customHeight="1" x14ac:dyDescent="0.25">
      <c r="A2" s="34"/>
      <c r="B2" s="34"/>
      <c r="C2" s="34"/>
      <c r="D2" s="34" t="s">
        <v>4</v>
      </c>
      <c r="E2" s="35" t="s">
        <v>5</v>
      </c>
      <c r="F2" s="35"/>
      <c r="G2" s="35" t="s">
        <v>6</v>
      </c>
      <c r="H2" s="35"/>
      <c r="I2" s="35" t="s">
        <v>7</v>
      </c>
      <c r="J2" s="35"/>
    </row>
    <row r="3" spans="1:10" x14ac:dyDescent="0.25">
      <c r="A3" s="36" t="s">
        <v>314</v>
      </c>
      <c r="B3" s="28"/>
      <c r="C3" s="28"/>
      <c r="D3" s="28"/>
      <c r="E3" s="28"/>
      <c r="F3" s="28"/>
      <c r="G3" s="28"/>
      <c r="H3" s="28"/>
      <c r="I3" s="28"/>
      <c r="J3" s="28"/>
    </row>
    <row r="4" spans="1:10" ht="24" customHeight="1" x14ac:dyDescent="0.25">
      <c r="A4" s="40" t="s">
        <v>19</v>
      </c>
      <c r="B4" s="40"/>
      <c r="C4" s="40"/>
      <c r="D4" s="40" t="s">
        <v>21</v>
      </c>
      <c r="E4" s="40"/>
      <c r="F4" s="51"/>
      <c r="G4" s="51"/>
      <c r="H4" s="41"/>
      <c r="I4" s="40"/>
      <c r="J4" s="42">
        <v>97459.199999999997</v>
      </c>
    </row>
    <row r="5" spans="1:10" ht="18" customHeight="1" x14ac:dyDescent="0.25">
      <c r="A5" s="38" t="s">
        <v>23</v>
      </c>
      <c r="B5" s="39" t="s">
        <v>10</v>
      </c>
      <c r="C5" s="38" t="s">
        <v>11</v>
      </c>
      <c r="D5" s="38" t="s">
        <v>12</v>
      </c>
      <c r="E5" s="37" t="s">
        <v>315</v>
      </c>
      <c r="F5" s="37"/>
      <c r="G5" s="52" t="s">
        <v>13</v>
      </c>
      <c r="H5" s="39" t="s">
        <v>14</v>
      </c>
      <c r="I5" s="39" t="s">
        <v>15</v>
      </c>
      <c r="J5" s="39" t="s">
        <v>17</v>
      </c>
    </row>
    <row r="6" spans="1:10" ht="39" customHeight="1" x14ac:dyDescent="0.25">
      <c r="A6" s="53" t="s">
        <v>316</v>
      </c>
      <c r="B6" s="54" t="s">
        <v>24</v>
      </c>
      <c r="C6" s="53" t="s">
        <v>25</v>
      </c>
      <c r="D6" s="53" t="s">
        <v>26</v>
      </c>
      <c r="E6" s="55" t="s">
        <v>317</v>
      </c>
      <c r="F6" s="55"/>
      <c r="G6" s="56" t="s">
        <v>27</v>
      </c>
      <c r="H6" s="57">
        <v>1</v>
      </c>
      <c r="I6" s="58">
        <v>495.57</v>
      </c>
      <c r="J6" s="58">
        <v>495.57</v>
      </c>
    </row>
    <row r="7" spans="1:10" ht="25.95" customHeight="1" x14ac:dyDescent="0.25">
      <c r="A7" s="59" t="s">
        <v>318</v>
      </c>
      <c r="B7" s="60" t="s">
        <v>319</v>
      </c>
      <c r="C7" s="59" t="s">
        <v>25</v>
      </c>
      <c r="D7" s="59" t="s">
        <v>320</v>
      </c>
      <c r="E7" s="61" t="s">
        <v>321</v>
      </c>
      <c r="F7" s="61"/>
      <c r="G7" s="62" t="s">
        <v>27</v>
      </c>
      <c r="H7" s="63">
        <v>0.5</v>
      </c>
      <c r="I7" s="64">
        <v>25.24</v>
      </c>
      <c r="J7" s="64">
        <v>12.62</v>
      </c>
    </row>
    <row r="8" spans="1:10" ht="24" customHeight="1" x14ac:dyDescent="0.25">
      <c r="A8" s="59" t="s">
        <v>318</v>
      </c>
      <c r="B8" s="60" t="s">
        <v>322</v>
      </c>
      <c r="C8" s="59" t="s">
        <v>25</v>
      </c>
      <c r="D8" s="59" t="s">
        <v>323</v>
      </c>
      <c r="E8" s="61" t="s">
        <v>324</v>
      </c>
      <c r="F8" s="61"/>
      <c r="G8" s="62" t="s">
        <v>45</v>
      </c>
      <c r="H8" s="63">
        <v>1.1186</v>
      </c>
      <c r="I8" s="64">
        <v>24.83</v>
      </c>
      <c r="J8" s="64">
        <v>27.77</v>
      </c>
    </row>
    <row r="9" spans="1:10" ht="24" customHeight="1" x14ac:dyDescent="0.25">
      <c r="A9" s="59" t="s">
        <v>318</v>
      </c>
      <c r="B9" s="60" t="s">
        <v>325</v>
      </c>
      <c r="C9" s="59" t="s">
        <v>25</v>
      </c>
      <c r="D9" s="59" t="s">
        <v>326</v>
      </c>
      <c r="E9" s="61" t="s">
        <v>324</v>
      </c>
      <c r="F9" s="61"/>
      <c r="G9" s="62" t="s">
        <v>45</v>
      </c>
      <c r="H9" s="63">
        <v>0.37290000000000001</v>
      </c>
      <c r="I9" s="64">
        <v>29.23</v>
      </c>
      <c r="J9" s="64">
        <v>10.89</v>
      </c>
    </row>
    <row r="10" spans="1:10" ht="24" customHeight="1" x14ac:dyDescent="0.25">
      <c r="A10" s="65" t="s">
        <v>327</v>
      </c>
      <c r="B10" s="66" t="s">
        <v>328</v>
      </c>
      <c r="C10" s="65" t="s">
        <v>25</v>
      </c>
      <c r="D10" s="65" t="s">
        <v>329</v>
      </c>
      <c r="E10" s="67" t="s">
        <v>330</v>
      </c>
      <c r="F10" s="67"/>
      <c r="G10" s="68" t="s">
        <v>101</v>
      </c>
      <c r="H10" s="69">
        <v>1.1299999999999999E-2</v>
      </c>
      <c r="I10" s="70">
        <v>26.95</v>
      </c>
      <c r="J10" s="70">
        <v>0.304535</v>
      </c>
    </row>
    <row r="11" spans="1:10" ht="25.95" customHeight="1" x14ac:dyDescent="0.25">
      <c r="A11" s="65" t="s">
        <v>327</v>
      </c>
      <c r="B11" s="66" t="s">
        <v>331</v>
      </c>
      <c r="C11" s="65" t="s">
        <v>25</v>
      </c>
      <c r="D11" s="65" t="s">
        <v>332</v>
      </c>
      <c r="E11" s="67" t="s">
        <v>330</v>
      </c>
      <c r="F11" s="67"/>
      <c r="G11" s="68" t="s">
        <v>101</v>
      </c>
      <c r="H11" s="69">
        <v>1.32E-2</v>
      </c>
      <c r="I11" s="70">
        <v>14.44</v>
      </c>
      <c r="J11" s="70">
        <v>0.190608</v>
      </c>
    </row>
    <row r="12" spans="1:10" ht="25.95" customHeight="1" x14ac:dyDescent="0.25">
      <c r="A12" s="65" t="s">
        <v>327</v>
      </c>
      <c r="B12" s="66" t="s">
        <v>333</v>
      </c>
      <c r="C12" s="65" t="s">
        <v>25</v>
      </c>
      <c r="D12" s="65" t="s">
        <v>334</v>
      </c>
      <c r="E12" s="67" t="s">
        <v>330</v>
      </c>
      <c r="F12" s="67"/>
      <c r="G12" s="68" t="s">
        <v>64</v>
      </c>
      <c r="H12" s="69">
        <v>3.2082999999999999</v>
      </c>
      <c r="I12" s="70">
        <v>3.68</v>
      </c>
      <c r="J12" s="70">
        <v>11.806544000000001</v>
      </c>
    </row>
    <row r="13" spans="1:10" ht="39" customHeight="1" x14ac:dyDescent="0.25">
      <c r="A13" s="65" t="s">
        <v>327</v>
      </c>
      <c r="B13" s="66" t="s">
        <v>335</v>
      </c>
      <c r="C13" s="65" t="s">
        <v>25</v>
      </c>
      <c r="D13" s="65" t="s">
        <v>336</v>
      </c>
      <c r="E13" s="67" t="s">
        <v>330</v>
      </c>
      <c r="F13" s="67"/>
      <c r="G13" s="68" t="s">
        <v>27</v>
      </c>
      <c r="H13" s="69">
        <v>1</v>
      </c>
      <c r="I13" s="70">
        <v>432</v>
      </c>
      <c r="J13" s="70">
        <v>432</v>
      </c>
    </row>
    <row r="14" spans="1:10" x14ac:dyDescent="0.25">
      <c r="A14" s="71"/>
      <c r="B14" s="71"/>
      <c r="C14" s="71"/>
      <c r="D14" s="71"/>
      <c r="E14" s="71" t="s">
        <v>337</v>
      </c>
      <c r="F14" s="72">
        <v>34.21</v>
      </c>
      <c r="G14" s="71" t="s">
        <v>338</v>
      </c>
      <c r="H14" s="72">
        <v>0</v>
      </c>
      <c r="I14" s="71" t="s">
        <v>339</v>
      </c>
      <c r="J14" s="72">
        <v>34.21</v>
      </c>
    </row>
    <row r="15" spans="1:10" x14ac:dyDescent="0.25">
      <c r="A15" s="71"/>
      <c r="B15" s="71"/>
      <c r="C15" s="71"/>
      <c r="D15" s="71"/>
      <c r="E15" s="71" t="s">
        <v>340</v>
      </c>
      <c r="F15" s="72">
        <v>116.65</v>
      </c>
      <c r="G15" s="71"/>
      <c r="H15" s="73" t="s">
        <v>341</v>
      </c>
      <c r="I15" s="73"/>
      <c r="J15" s="72">
        <v>612.22</v>
      </c>
    </row>
    <row r="16" spans="1:10" ht="49.95" customHeight="1" thickBot="1" x14ac:dyDescent="0.3">
      <c r="A16" s="47"/>
      <c r="B16" s="47"/>
      <c r="C16" s="47"/>
      <c r="D16" s="47"/>
      <c r="E16" s="47"/>
      <c r="F16" s="47"/>
      <c r="G16" s="47" t="s">
        <v>342</v>
      </c>
      <c r="H16" s="74" t="s">
        <v>343</v>
      </c>
      <c r="I16" s="47" t="s">
        <v>344</v>
      </c>
      <c r="J16" s="75">
        <v>9795.52</v>
      </c>
    </row>
    <row r="17" spans="1:10" ht="1.05" customHeight="1" thickTop="1" x14ac:dyDescent="0.25">
      <c r="A17" s="76"/>
      <c r="B17" s="76"/>
      <c r="C17" s="76"/>
      <c r="D17" s="76"/>
      <c r="E17" s="76"/>
      <c r="F17" s="76"/>
      <c r="G17" s="76"/>
      <c r="H17" s="76"/>
      <c r="I17" s="76"/>
      <c r="J17" s="76"/>
    </row>
    <row r="18" spans="1:10" ht="18" customHeight="1" x14ac:dyDescent="0.25">
      <c r="A18" s="38" t="s">
        <v>28</v>
      </c>
      <c r="B18" s="39" t="s">
        <v>10</v>
      </c>
      <c r="C18" s="38" t="s">
        <v>11</v>
      </c>
      <c r="D18" s="38" t="s">
        <v>12</v>
      </c>
      <c r="E18" s="37" t="s">
        <v>315</v>
      </c>
      <c r="F18" s="37"/>
      <c r="G18" s="52" t="s">
        <v>13</v>
      </c>
      <c r="H18" s="39" t="s">
        <v>14</v>
      </c>
      <c r="I18" s="39" t="s">
        <v>15</v>
      </c>
      <c r="J18" s="39" t="s">
        <v>17</v>
      </c>
    </row>
    <row r="19" spans="1:10" ht="25.95" customHeight="1" x14ac:dyDescent="0.25">
      <c r="A19" s="53" t="s">
        <v>316</v>
      </c>
      <c r="B19" s="54" t="s">
        <v>29</v>
      </c>
      <c r="C19" s="53" t="s">
        <v>30</v>
      </c>
      <c r="D19" s="53" t="s">
        <v>31</v>
      </c>
      <c r="E19" s="55" t="s">
        <v>345</v>
      </c>
      <c r="F19" s="55"/>
      <c r="G19" s="56" t="s">
        <v>32</v>
      </c>
      <c r="H19" s="57">
        <v>1</v>
      </c>
      <c r="I19" s="58">
        <v>1250</v>
      </c>
      <c r="J19" s="58">
        <v>1250</v>
      </c>
    </row>
    <row r="20" spans="1:10" ht="25.95" customHeight="1" x14ac:dyDescent="0.25">
      <c r="A20" s="65" t="s">
        <v>327</v>
      </c>
      <c r="B20" s="66" t="s">
        <v>346</v>
      </c>
      <c r="C20" s="65" t="s">
        <v>30</v>
      </c>
      <c r="D20" s="65" t="s">
        <v>347</v>
      </c>
      <c r="E20" s="67" t="s">
        <v>330</v>
      </c>
      <c r="F20" s="67"/>
      <c r="G20" s="68" t="s">
        <v>32</v>
      </c>
      <c r="H20" s="69">
        <v>1</v>
      </c>
      <c r="I20" s="70">
        <v>1250</v>
      </c>
      <c r="J20" s="70">
        <v>1250</v>
      </c>
    </row>
    <row r="21" spans="1:10" x14ac:dyDescent="0.25">
      <c r="A21" s="71"/>
      <c r="B21" s="71"/>
      <c r="C21" s="71"/>
      <c r="D21" s="71"/>
      <c r="E21" s="71" t="s">
        <v>337</v>
      </c>
      <c r="F21" s="72">
        <v>0</v>
      </c>
      <c r="G21" s="71" t="s">
        <v>338</v>
      </c>
      <c r="H21" s="72">
        <v>0</v>
      </c>
      <c r="I21" s="71" t="s">
        <v>339</v>
      </c>
      <c r="J21" s="72">
        <v>0</v>
      </c>
    </row>
    <row r="22" spans="1:10" x14ac:dyDescent="0.25">
      <c r="A22" s="71"/>
      <c r="B22" s="71"/>
      <c r="C22" s="71"/>
      <c r="D22" s="71"/>
      <c r="E22" s="71" t="s">
        <v>340</v>
      </c>
      <c r="F22" s="72">
        <v>294.25</v>
      </c>
      <c r="G22" s="71"/>
      <c r="H22" s="73" t="s">
        <v>341</v>
      </c>
      <c r="I22" s="73"/>
      <c r="J22" s="72">
        <v>1544.25</v>
      </c>
    </row>
    <row r="23" spans="1:10" ht="49.95" customHeight="1" thickBot="1" x14ac:dyDescent="0.3">
      <c r="A23" s="47"/>
      <c r="B23" s="47"/>
      <c r="C23" s="47"/>
      <c r="D23" s="47"/>
      <c r="E23" s="47"/>
      <c r="F23" s="47"/>
      <c r="G23" s="47" t="s">
        <v>342</v>
      </c>
      <c r="H23" s="74" t="s">
        <v>348</v>
      </c>
      <c r="I23" s="47" t="s">
        <v>344</v>
      </c>
      <c r="J23" s="75">
        <v>12354</v>
      </c>
    </row>
    <row r="24" spans="1:10" ht="1.05" customHeight="1" thickTop="1" x14ac:dyDescent="0.25">
      <c r="A24" s="76"/>
      <c r="B24" s="76"/>
      <c r="C24" s="76"/>
      <c r="D24" s="76"/>
      <c r="E24" s="76"/>
      <c r="F24" s="76"/>
      <c r="G24" s="76"/>
      <c r="H24" s="76"/>
      <c r="I24" s="76"/>
      <c r="J24" s="76"/>
    </row>
    <row r="25" spans="1:10" ht="18" customHeight="1" x14ac:dyDescent="0.25">
      <c r="A25" s="38" t="s">
        <v>33</v>
      </c>
      <c r="B25" s="39" t="s">
        <v>10</v>
      </c>
      <c r="C25" s="38" t="s">
        <v>11</v>
      </c>
      <c r="D25" s="38" t="s">
        <v>12</v>
      </c>
      <c r="E25" s="37" t="s">
        <v>315</v>
      </c>
      <c r="F25" s="37"/>
      <c r="G25" s="52" t="s">
        <v>13</v>
      </c>
      <c r="H25" s="39" t="s">
        <v>14</v>
      </c>
      <c r="I25" s="39" t="s">
        <v>15</v>
      </c>
      <c r="J25" s="39" t="s">
        <v>17</v>
      </c>
    </row>
    <row r="26" spans="1:10" ht="25.95" customHeight="1" x14ac:dyDescent="0.25">
      <c r="A26" s="53" t="s">
        <v>316</v>
      </c>
      <c r="B26" s="54" t="s">
        <v>34</v>
      </c>
      <c r="C26" s="53" t="s">
        <v>25</v>
      </c>
      <c r="D26" s="53" t="s">
        <v>35</v>
      </c>
      <c r="E26" s="55" t="s">
        <v>349</v>
      </c>
      <c r="F26" s="55"/>
      <c r="G26" s="56" t="s">
        <v>36</v>
      </c>
      <c r="H26" s="57">
        <v>1</v>
      </c>
      <c r="I26" s="58">
        <v>120.35</v>
      </c>
      <c r="J26" s="58">
        <v>120.35</v>
      </c>
    </row>
    <row r="27" spans="1:10" ht="39" customHeight="1" x14ac:dyDescent="0.25">
      <c r="A27" s="59" t="s">
        <v>318</v>
      </c>
      <c r="B27" s="60" t="s">
        <v>350</v>
      </c>
      <c r="C27" s="59" t="s">
        <v>25</v>
      </c>
      <c r="D27" s="59" t="s">
        <v>351</v>
      </c>
      <c r="E27" s="61" t="s">
        <v>352</v>
      </c>
      <c r="F27" s="61"/>
      <c r="G27" s="62" t="s">
        <v>353</v>
      </c>
      <c r="H27" s="63">
        <v>4.7500000000000001E-2</v>
      </c>
      <c r="I27" s="64">
        <v>38.450000000000003</v>
      </c>
      <c r="J27" s="64">
        <v>1.82</v>
      </c>
    </row>
    <row r="28" spans="1:10" ht="39" customHeight="1" x14ac:dyDescent="0.25">
      <c r="A28" s="59" t="s">
        <v>318</v>
      </c>
      <c r="B28" s="60" t="s">
        <v>354</v>
      </c>
      <c r="C28" s="59" t="s">
        <v>25</v>
      </c>
      <c r="D28" s="59" t="s">
        <v>355</v>
      </c>
      <c r="E28" s="61" t="s">
        <v>352</v>
      </c>
      <c r="F28" s="61"/>
      <c r="G28" s="62" t="s">
        <v>356</v>
      </c>
      <c r="H28" s="63">
        <v>1.18E-2</v>
      </c>
      <c r="I28" s="64">
        <v>39.93</v>
      </c>
      <c r="J28" s="64">
        <v>0.47</v>
      </c>
    </row>
    <row r="29" spans="1:10" ht="24" customHeight="1" x14ac:dyDescent="0.25">
      <c r="A29" s="59" t="s">
        <v>318</v>
      </c>
      <c r="B29" s="60" t="s">
        <v>325</v>
      </c>
      <c r="C29" s="59" t="s">
        <v>25</v>
      </c>
      <c r="D29" s="59" t="s">
        <v>326</v>
      </c>
      <c r="E29" s="61" t="s">
        <v>324</v>
      </c>
      <c r="F29" s="61"/>
      <c r="G29" s="62" t="s">
        <v>45</v>
      </c>
      <c r="H29" s="63">
        <v>1.4996</v>
      </c>
      <c r="I29" s="64">
        <v>29.23</v>
      </c>
      <c r="J29" s="64">
        <v>43.83</v>
      </c>
    </row>
    <row r="30" spans="1:10" ht="25.95" customHeight="1" x14ac:dyDescent="0.25">
      <c r="A30" s="59" t="s">
        <v>318</v>
      </c>
      <c r="B30" s="60" t="s">
        <v>357</v>
      </c>
      <c r="C30" s="59" t="s">
        <v>25</v>
      </c>
      <c r="D30" s="59" t="s">
        <v>358</v>
      </c>
      <c r="E30" s="61" t="s">
        <v>324</v>
      </c>
      <c r="F30" s="61"/>
      <c r="G30" s="62" t="s">
        <v>45</v>
      </c>
      <c r="H30" s="63">
        <v>1.4996</v>
      </c>
      <c r="I30" s="64">
        <v>25.73</v>
      </c>
      <c r="J30" s="64">
        <v>38.58</v>
      </c>
    </row>
    <row r="31" spans="1:10" ht="24" customHeight="1" x14ac:dyDescent="0.25">
      <c r="A31" s="65" t="s">
        <v>327</v>
      </c>
      <c r="B31" s="66" t="s">
        <v>359</v>
      </c>
      <c r="C31" s="65" t="s">
        <v>25</v>
      </c>
      <c r="D31" s="65" t="s">
        <v>360</v>
      </c>
      <c r="E31" s="67" t="s">
        <v>330</v>
      </c>
      <c r="F31" s="67"/>
      <c r="G31" s="68" t="s">
        <v>101</v>
      </c>
      <c r="H31" s="69">
        <v>4.5199999999999997E-2</v>
      </c>
      <c r="I31" s="70">
        <v>14.17</v>
      </c>
      <c r="J31" s="70">
        <v>0.64048400000000005</v>
      </c>
    </row>
    <row r="32" spans="1:10" ht="25.95" customHeight="1" x14ac:dyDescent="0.25">
      <c r="A32" s="65" t="s">
        <v>327</v>
      </c>
      <c r="B32" s="66" t="s">
        <v>361</v>
      </c>
      <c r="C32" s="65" t="s">
        <v>25</v>
      </c>
      <c r="D32" s="65" t="s">
        <v>362</v>
      </c>
      <c r="E32" s="67" t="s">
        <v>330</v>
      </c>
      <c r="F32" s="67"/>
      <c r="G32" s="68" t="s">
        <v>64</v>
      </c>
      <c r="H32" s="69">
        <v>0.86629999999999996</v>
      </c>
      <c r="I32" s="70">
        <v>8.1999999999999993</v>
      </c>
      <c r="J32" s="70">
        <v>7.1036599999999996</v>
      </c>
    </row>
    <row r="33" spans="1:10" ht="39" customHeight="1" x14ac:dyDescent="0.25">
      <c r="A33" s="65" t="s">
        <v>327</v>
      </c>
      <c r="B33" s="66" t="s">
        <v>363</v>
      </c>
      <c r="C33" s="65" t="s">
        <v>25</v>
      </c>
      <c r="D33" s="65" t="s">
        <v>364</v>
      </c>
      <c r="E33" s="67" t="s">
        <v>330</v>
      </c>
      <c r="F33" s="67"/>
      <c r="G33" s="68" t="s">
        <v>64</v>
      </c>
      <c r="H33" s="69">
        <v>1.1000000000000001</v>
      </c>
      <c r="I33" s="70">
        <v>24.5</v>
      </c>
      <c r="J33" s="70">
        <v>26.95</v>
      </c>
    </row>
    <row r="34" spans="1:10" ht="24" customHeight="1" x14ac:dyDescent="0.25">
      <c r="A34" s="65" t="s">
        <v>327</v>
      </c>
      <c r="B34" s="66" t="s">
        <v>365</v>
      </c>
      <c r="C34" s="65" t="s">
        <v>25</v>
      </c>
      <c r="D34" s="65" t="s">
        <v>366</v>
      </c>
      <c r="E34" s="67" t="s">
        <v>330</v>
      </c>
      <c r="F34" s="67"/>
      <c r="G34" s="68" t="s">
        <v>367</v>
      </c>
      <c r="H34" s="69">
        <v>2.9000000000000001E-2</v>
      </c>
      <c r="I34" s="70">
        <v>33.29</v>
      </c>
      <c r="J34" s="70">
        <v>0.96540999999999999</v>
      </c>
    </row>
    <row r="35" spans="1:10" x14ac:dyDescent="0.25">
      <c r="A35" s="71"/>
      <c r="B35" s="71"/>
      <c r="C35" s="71"/>
      <c r="D35" s="71"/>
      <c r="E35" s="71" t="s">
        <v>337</v>
      </c>
      <c r="F35" s="72">
        <v>65.73</v>
      </c>
      <c r="G35" s="71" t="s">
        <v>338</v>
      </c>
      <c r="H35" s="72">
        <v>0</v>
      </c>
      <c r="I35" s="71" t="s">
        <v>339</v>
      </c>
      <c r="J35" s="72">
        <v>65.73</v>
      </c>
    </row>
    <row r="36" spans="1:10" x14ac:dyDescent="0.25">
      <c r="A36" s="71"/>
      <c r="B36" s="71"/>
      <c r="C36" s="71"/>
      <c r="D36" s="71"/>
      <c r="E36" s="71" t="s">
        <v>340</v>
      </c>
      <c r="F36" s="72">
        <v>28.33</v>
      </c>
      <c r="G36" s="71"/>
      <c r="H36" s="73" t="s">
        <v>341</v>
      </c>
      <c r="I36" s="73"/>
      <c r="J36" s="72">
        <v>148.68</v>
      </c>
    </row>
    <row r="37" spans="1:10" ht="49.95" customHeight="1" thickBot="1" x14ac:dyDescent="0.3">
      <c r="A37" s="47"/>
      <c r="B37" s="47"/>
      <c r="C37" s="47"/>
      <c r="D37" s="47"/>
      <c r="E37" s="47"/>
      <c r="F37" s="47"/>
      <c r="G37" s="47" t="s">
        <v>342</v>
      </c>
      <c r="H37" s="74" t="s">
        <v>368</v>
      </c>
      <c r="I37" s="47" t="s">
        <v>344</v>
      </c>
      <c r="J37" s="75">
        <v>13381.2</v>
      </c>
    </row>
    <row r="38" spans="1:10" ht="1.05" customHeight="1" thickTop="1" x14ac:dyDescent="0.25">
      <c r="A38" s="76"/>
      <c r="B38" s="76"/>
      <c r="C38" s="76"/>
      <c r="D38" s="76"/>
      <c r="E38" s="76"/>
      <c r="F38" s="76"/>
      <c r="G38" s="76"/>
      <c r="H38" s="76"/>
      <c r="I38" s="76"/>
      <c r="J38" s="76"/>
    </row>
    <row r="39" spans="1:10" ht="18" customHeight="1" x14ac:dyDescent="0.25">
      <c r="A39" s="38" t="s">
        <v>37</v>
      </c>
      <c r="B39" s="39" t="s">
        <v>10</v>
      </c>
      <c r="C39" s="38" t="s">
        <v>11</v>
      </c>
      <c r="D39" s="38" t="s">
        <v>12</v>
      </c>
      <c r="E39" s="37" t="s">
        <v>315</v>
      </c>
      <c r="F39" s="37"/>
      <c r="G39" s="52" t="s">
        <v>13</v>
      </c>
      <c r="H39" s="39" t="s">
        <v>14</v>
      </c>
      <c r="I39" s="39" t="s">
        <v>15</v>
      </c>
      <c r="J39" s="39" t="s">
        <v>17</v>
      </c>
    </row>
    <row r="40" spans="1:10" ht="25.95" customHeight="1" x14ac:dyDescent="0.25">
      <c r="A40" s="53" t="s">
        <v>316</v>
      </c>
      <c r="B40" s="54" t="s">
        <v>38</v>
      </c>
      <c r="C40" s="53" t="s">
        <v>30</v>
      </c>
      <c r="D40" s="53" t="s">
        <v>39</v>
      </c>
      <c r="E40" s="55" t="s">
        <v>369</v>
      </c>
      <c r="F40" s="55"/>
      <c r="G40" s="56" t="s">
        <v>36</v>
      </c>
      <c r="H40" s="57">
        <v>1</v>
      </c>
      <c r="I40" s="58">
        <v>50128.29</v>
      </c>
      <c r="J40" s="58">
        <v>50128.29</v>
      </c>
    </row>
    <row r="41" spans="1:10" ht="24" customHeight="1" x14ac:dyDescent="0.25">
      <c r="A41" s="65" t="s">
        <v>327</v>
      </c>
      <c r="B41" s="66" t="s">
        <v>370</v>
      </c>
      <c r="C41" s="65" t="s">
        <v>30</v>
      </c>
      <c r="D41" s="65" t="s">
        <v>371</v>
      </c>
      <c r="E41" s="67" t="s">
        <v>372</v>
      </c>
      <c r="F41" s="67"/>
      <c r="G41" s="68" t="s">
        <v>45</v>
      </c>
      <c r="H41" s="69">
        <v>80.959999999999994</v>
      </c>
      <c r="I41" s="70">
        <v>17.24004</v>
      </c>
      <c r="J41" s="70">
        <v>1395.7536384</v>
      </c>
    </row>
    <row r="42" spans="1:10" ht="39" customHeight="1" x14ac:dyDescent="0.25">
      <c r="A42" s="65" t="s">
        <v>327</v>
      </c>
      <c r="B42" s="66" t="s">
        <v>373</v>
      </c>
      <c r="C42" s="65" t="s">
        <v>30</v>
      </c>
      <c r="D42" s="65" t="s">
        <v>374</v>
      </c>
      <c r="E42" s="67" t="s">
        <v>330</v>
      </c>
      <c r="F42" s="67"/>
      <c r="G42" s="68" t="s">
        <v>36</v>
      </c>
      <c r="H42" s="69">
        <v>1</v>
      </c>
      <c r="I42" s="70">
        <v>47092.1</v>
      </c>
      <c r="J42" s="70">
        <v>47092.1</v>
      </c>
    </row>
    <row r="43" spans="1:10" ht="24" customHeight="1" x14ac:dyDescent="0.25">
      <c r="A43" s="65" t="s">
        <v>327</v>
      </c>
      <c r="B43" s="66" t="s">
        <v>375</v>
      </c>
      <c r="C43" s="65" t="s">
        <v>30</v>
      </c>
      <c r="D43" s="65" t="s">
        <v>376</v>
      </c>
      <c r="E43" s="67" t="s">
        <v>372</v>
      </c>
      <c r="F43" s="67"/>
      <c r="G43" s="68" t="s">
        <v>45</v>
      </c>
      <c r="H43" s="69">
        <v>80.959999999999994</v>
      </c>
      <c r="I43" s="70">
        <v>20.262367999999999</v>
      </c>
      <c r="J43" s="70">
        <v>1640.4413133</v>
      </c>
    </row>
    <row r="44" spans="1:10" x14ac:dyDescent="0.25">
      <c r="A44" s="71"/>
      <c r="B44" s="71"/>
      <c r="C44" s="71"/>
      <c r="D44" s="71"/>
      <c r="E44" s="71" t="s">
        <v>337</v>
      </c>
      <c r="F44" s="72">
        <v>3036.19</v>
      </c>
      <c r="G44" s="71" t="s">
        <v>338</v>
      </c>
      <c r="H44" s="72">
        <v>0</v>
      </c>
      <c r="I44" s="71" t="s">
        <v>339</v>
      </c>
      <c r="J44" s="72">
        <v>3036.19</v>
      </c>
    </row>
    <row r="45" spans="1:10" x14ac:dyDescent="0.25">
      <c r="A45" s="71"/>
      <c r="B45" s="71"/>
      <c r="C45" s="71"/>
      <c r="D45" s="71"/>
      <c r="E45" s="71" t="s">
        <v>340</v>
      </c>
      <c r="F45" s="72">
        <v>11800.19</v>
      </c>
      <c r="G45" s="71"/>
      <c r="H45" s="73" t="s">
        <v>341</v>
      </c>
      <c r="I45" s="73"/>
      <c r="J45" s="72">
        <v>61928.480000000003</v>
      </c>
    </row>
    <row r="46" spans="1:10" ht="49.95" customHeight="1" thickBot="1" x14ac:dyDescent="0.3">
      <c r="A46" s="47"/>
      <c r="B46" s="47"/>
      <c r="C46" s="47"/>
      <c r="D46" s="47"/>
      <c r="E46" s="47"/>
      <c r="F46" s="47"/>
      <c r="G46" s="47" t="s">
        <v>342</v>
      </c>
      <c r="H46" s="74" t="s">
        <v>377</v>
      </c>
      <c r="I46" s="47" t="s">
        <v>344</v>
      </c>
      <c r="J46" s="75">
        <v>61928.480000000003</v>
      </c>
    </row>
    <row r="47" spans="1:10" ht="1.05" customHeight="1" thickTop="1" x14ac:dyDescent="0.25">
      <c r="A47" s="76"/>
      <c r="B47" s="76"/>
      <c r="C47" s="76"/>
      <c r="D47" s="76"/>
      <c r="E47" s="76"/>
      <c r="F47" s="76"/>
      <c r="G47" s="76"/>
      <c r="H47" s="76"/>
      <c r="I47" s="76"/>
      <c r="J47" s="76"/>
    </row>
    <row r="48" spans="1:10" ht="24" customHeight="1" x14ac:dyDescent="0.25">
      <c r="A48" s="40" t="s">
        <v>40</v>
      </c>
      <c r="B48" s="40"/>
      <c r="C48" s="40"/>
      <c r="D48" s="40" t="s">
        <v>41</v>
      </c>
      <c r="E48" s="40"/>
      <c r="F48" s="51"/>
      <c r="G48" s="51"/>
      <c r="H48" s="41"/>
      <c r="I48" s="40"/>
      <c r="J48" s="42">
        <v>430983.36</v>
      </c>
    </row>
    <row r="49" spans="1:10" ht="18" customHeight="1" x14ac:dyDescent="0.25">
      <c r="A49" s="38" t="s">
        <v>42</v>
      </c>
      <c r="B49" s="39" t="s">
        <v>10</v>
      </c>
      <c r="C49" s="38" t="s">
        <v>11</v>
      </c>
      <c r="D49" s="38" t="s">
        <v>12</v>
      </c>
      <c r="E49" s="37" t="s">
        <v>315</v>
      </c>
      <c r="F49" s="37"/>
      <c r="G49" s="52" t="s">
        <v>13</v>
      </c>
      <c r="H49" s="39" t="s">
        <v>14</v>
      </c>
      <c r="I49" s="39" t="s">
        <v>15</v>
      </c>
      <c r="J49" s="39" t="s">
        <v>17</v>
      </c>
    </row>
    <row r="50" spans="1:10" ht="25.95" customHeight="1" x14ac:dyDescent="0.25">
      <c r="A50" s="53" t="s">
        <v>316</v>
      </c>
      <c r="B50" s="54" t="s">
        <v>43</v>
      </c>
      <c r="C50" s="53" t="s">
        <v>25</v>
      </c>
      <c r="D50" s="53" t="s">
        <v>44</v>
      </c>
      <c r="E50" s="55" t="s">
        <v>324</v>
      </c>
      <c r="F50" s="55"/>
      <c r="G50" s="56" t="s">
        <v>45</v>
      </c>
      <c r="H50" s="57">
        <v>1</v>
      </c>
      <c r="I50" s="58">
        <v>139.01</v>
      </c>
      <c r="J50" s="58">
        <v>139.01</v>
      </c>
    </row>
    <row r="51" spans="1:10" ht="25.95" customHeight="1" x14ac:dyDescent="0.25">
      <c r="A51" s="59" t="s">
        <v>318</v>
      </c>
      <c r="B51" s="60" t="s">
        <v>378</v>
      </c>
      <c r="C51" s="59" t="s">
        <v>25</v>
      </c>
      <c r="D51" s="59" t="s">
        <v>379</v>
      </c>
      <c r="E51" s="61" t="s">
        <v>324</v>
      </c>
      <c r="F51" s="61"/>
      <c r="G51" s="62" t="s">
        <v>45</v>
      </c>
      <c r="H51" s="63">
        <v>1</v>
      </c>
      <c r="I51" s="64">
        <v>1.95</v>
      </c>
      <c r="J51" s="64">
        <v>1.95</v>
      </c>
    </row>
    <row r="52" spans="1:10" ht="24" customHeight="1" x14ac:dyDescent="0.25">
      <c r="A52" s="65" t="s">
        <v>327</v>
      </c>
      <c r="B52" s="66" t="s">
        <v>380</v>
      </c>
      <c r="C52" s="65" t="s">
        <v>25</v>
      </c>
      <c r="D52" s="65" t="s">
        <v>381</v>
      </c>
      <c r="E52" s="67" t="s">
        <v>372</v>
      </c>
      <c r="F52" s="67"/>
      <c r="G52" s="68" t="s">
        <v>45</v>
      </c>
      <c r="H52" s="69">
        <v>1</v>
      </c>
      <c r="I52" s="70">
        <v>132.74</v>
      </c>
      <c r="J52" s="70">
        <v>132.74</v>
      </c>
    </row>
    <row r="53" spans="1:10" ht="25.95" customHeight="1" x14ac:dyDescent="0.25">
      <c r="A53" s="65" t="s">
        <v>327</v>
      </c>
      <c r="B53" s="66" t="s">
        <v>382</v>
      </c>
      <c r="C53" s="65" t="s">
        <v>25</v>
      </c>
      <c r="D53" s="65" t="s">
        <v>383</v>
      </c>
      <c r="E53" s="67">
        <v>0</v>
      </c>
      <c r="F53" s="67"/>
      <c r="G53" s="68" t="s">
        <v>45</v>
      </c>
      <c r="H53" s="69">
        <v>1</v>
      </c>
      <c r="I53" s="70">
        <v>0.02</v>
      </c>
      <c r="J53" s="70">
        <v>0.02</v>
      </c>
    </row>
    <row r="54" spans="1:10" ht="25.95" customHeight="1" x14ac:dyDescent="0.25">
      <c r="A54" s="65" t="s">
        <v>327</v>
      </c>
      <c r="B54" s="66" t="s">
        <v>384</v>
      </c>
      <c r="C54" s="65" t="s">
        <v>25</v>
      </c>
      <c r="D54" s="65" t="s">
        <v>385</v>
      </c>
      <c r="E54" s="67">
        <v>0</v>
      </c>
      <c r="F54" s="67"/>
      <c r="G54" s="68" t="s">
        <v>45</v>
      </c>
      <c r="H54" s="69">
        <v>1</v>
      </c>
      <c r="I54" s="70">
        <v>1.01</v>
      </c>
      <c r="J54" s="70">
        <v>1.01</v>
      </c>
    </row>
    <row r="55" spans="1:10" ht="25.95" customHeight="1" x14ac:dyDescent="0.25">
      <c r="A55" s="65" t="s">
        <v>327</v>
      </c>
      <c r="B55" s="66" t="s">
        <v>386</v>
      </c>
      <c r="C55" s="65" t="s">
        <v>25</v>
      </c>
      <c r="D55" s="65" t="s">
        <v>387</v>
      </c>
      <c r="E55" s="67">
        <v>0</v>
      </c>
      <c r="F55" s="67"/>
      <c r="G55" s="68" t="s">
        <v>45</v>
      </c>
      <c r="H55" s="69">
        <v>1</v>
      </c>
      <c r="I55" s="70">
        <v>0.11</v>
      </c>
      <c r="J55" s="70">
        <v>0.11</v>
      </c>
    </row>
    <row r="56" spans="1:10" ht="25.95" customHeight="1" x14ac:dyDescent="0.25">
      <c r="A56" s="65" t="s">
        <v>327</v>
      </c>
      <c r="B56" s="66" t="s">
        <v>388</v>
      </c>
      <c r="C56" s="65" t="s">
        <v>25</v>
      </c>
      <c r="D56" s="65" t="s">
        <v>389</v>
      </c>
      <c r="E56" s="67">
        <v>0</v>
      </c>
      <c r="F56" s="67"/>
      <c r="G56" s="68" t="s">
        <v>45</v>
      </c>
      <c r="H56" s="69">
        <v>1</v>
      </c>
      <c r="I56" s="70">
        <v>1.82</v>
      </c>
      <c r="J56" s="70">
        <v>1.82</v>
      </c>
    </row>
    <row r="57" spans="1:10" ht="25.95" customHeight="1" x14ac:dyDescent="0.25">
      <c r="A57" s="65" t="s">
        <v>327</v>
      </c>
      <c r="B57" s="66" t="s">
        <v>390</v>
      </c>
      <c r="C57" s="65" t="s">
        <v>25</v>
      </c>
      <c r="D57" s="65" t="s">
        <v>391</v>
      </c>
      <c r="E57" s="67">
        <v>0</v>
      </c>
      <c r="F57" s="67"/>
      <c r="G57" s="68" t="s">
        <v>45</v>
      </c>
      <c r="H57" s="69">
        <v>1</v>
      </c>
      <c r="I57" s="70">
        <v>1.36</v>
      </c>
      <c r="J57" s="70">
        <v>1.36</v>
      </c>
    </row>
    <row r="58" spans="1:10" x14ac:dyDescent="0.25">
      <c r="A58" s="71"/>
      <c r="B58" s="71"/>
      <c r="C58" s="71"/>
      <c r="D58" s="71"/>
      <c r="E58" s="71" t="s">
        <v>337</v>
      </c>
      <c r="F58" s="72">
        <v>134.69</v>
      </c>
      <c r="G58" s="71" t="s">
        <v>338</v>
      </c>
      <c r="H58" s="72">
        <v>0</v>
      </c>
      <c r="I58" s="71" t="s">
        <v>339</v>
      </c>
      <c r="J58" s="72">
        <v>134.69</v>
      </c>
    </row>
    <row r="59" spans="1:10" x14ac:dyDescent="0.25">
      <c r="A59" s="71"/>
      <c r="B59" s="71"/>
      <c r="C59" s="71"/>
      <c r="D59" s="71"/>
      <c r="E59" s="71" t="s">
        <v>340</v>
      </c>
      <c r="F59" s="72">
        <v>32.72</v>
      </c>
      <c r="G59" s="71"/>
      <c r="H59" s="73" t="s">
        <v>341</v>
      </c>
      <c r="I59" s="73"/>
      <c r="J59" s="72">
        <v>171.73</v>
      </c>
    </row>
    <row r="60" spans="1:10" ht="49.95" customHeight="1" thickBot="1" x14ac:dyDescent="0.3">
      <c r="A60" s="47"/>
      <c r="B60" s="47"/>
      <c r="C60" s="47"/>
      <c r="D60" s="47"/>
      <c r="E60" s="47"/>
      <c r="F60" s="47"/>
      <c r="G60" s="47" t="s">
        <v>342</v>
      </c>
      <c r="H60" s="74" t="s">
        <v>392</v>
      </c>
      <c r="I60" s="47" t="s">
        <v>344</v>
      </c>
      <c r="J60" s="75">
        <v>164860.79999999999</v>
      </c>
    </row>
    <row r="61" spans="1:10" ht="1.05" customHeight="1" thickTop="1" x14ac:dyDescent="0.25">
      <c r="A61" s="76"/>
      <c r="B61" s="76"/>
      <c r="C61" s="76"/>
      <c r="D61" s="76"/>
      <c r="E61" s="76"/>
      <c r="F61" s="76"/>
      <c r="G61" s="76"/>
      <c r="H61" s="76"/>
      <c r="I61" s="76"/>
      <c r="J61" s="76"/>
    </row>
    <row r="62" spans="1:10" ht="18" customHeight="1" x14ac:dyDescent="0.25">
      <c r="A62" s="38" t="s">
        <v>46</v>
      </c>
      <c r="B62" s="39" t="s">
        <v>10</v>
      </c>
      <c r="C62" s="38" t="s">
        <v>11</v>
      </c>
      <c r="D62" s="38" t="s">
        <v>12</v>
      </c>
      <c r="E62" s="37" t="s">
        <v>315</v>
      </c>
      <c r="F62" s="37"/>
      <c r="G62" s="52" t="s">
        <v>13</v>
      </c>
      <c r="H62" s="39" t="s">
        <v>14</v>
      </c>
      <c r="I62" s="39" t="s">
        <v>15</v>
      </c>
      <c r="J62" s="39" t="s">
        <v>17</v>
      </c>
    </row>
    <row r="63" spans="1:10" ht="24" customHeight="1" x14ac:dyDescent="0.25">
      <c r="A63" s="53" t="s">
        <v>316</v>
      </c>
      <c r="B63" s="54" t="s">
        <v>47</v>
      </c>
      <c r="C63" s="53" t="s">
        <v>25</v>
      </c>
      <c r="D63" s="53" t="s">
        <v>48</v>
      </c>
      <c r="E63" s="55" t="s">
        <v>324</v>
      </c>
      <c r="F63" s="55"/>
      <c r="G63" s="56" t="s">
        <v>45</v>
      </c>
      <c r="H63" s="57">
        <v>1</v>
      </c>
      <c r="I63" s="58">
        <v>126.87</v>
      </c>
      <c r="J63" s="58">
        <v>126.87</v>
      </c>
    </row>
    <row r="64" spans="1:10" ht="25.95" customHeight="1" x14ac:dyDescent="0.25">
      <c r="A64" s="59" t="s">
        <v>318</v>
      </c>
      <c r="B64" s="60" t="s">
        <v>393</v>
      </c>
      <c r="C64" s="59" t="s">
        <v>25</v>
      </c>
      <c r="D64" s="59" t="s">
        <v>394</v>
      </c>
      <c r="E64" s="61" t="s">
        <v>324</v>
      </c>
      <c r="F64" s="61"/>
      <c r="G64" s="62" t="s">
        <v>45</v>
      </c>
      <c r="H64" s="63">
        <v>1</v>
      </c>
      <c r="I64" s="64">
        <v>2.5099999999999998</v>
      </c>
      <c r="J64" s="64">
        <v>2.5099999999999998</v>
      </c>
    </row>
    <row r="65" spans="1:10" ht="25.95" customHeight="1" x14ac:dyDescent="0.25">
      <c r="A65" s="65" t="s">
        <v>327</v>
      </c>
      <c r="B65" s="66" t="s">
        <v>386</v>
      </c>
      <c r="C65" s="65" t="s">
        <v>25</v>
      </c>
      <c r="D65" s="65" t="s">
        <v>387</v>
      </c>
      <c r="E65" s="67">
        <v>0</v>
      </c>
      <c r="F65" s="67"/>
      <c r="G65" s="68" t="s">
        <v>45</v>
      </c>
      <c r="H65" s="69">
        <v>1</v>
      </c>
      <c r="I65" s="70">
        <v>0.11</v>
      </c>
      <c r="J65" s="70">
        <v>0.11</v>
      </c>
    </row>
    <row r="66" spans="1:10" ht="25.95" customHeight="1" x14ac:dyDescent="0.25">
      <c r="A66" s="65" t="s">
        <v>327</v>
      </c>
      <c r="B66" s="66" t="s">
        <v>395</v>
      </c>
      <c r="C66" s="65" t="s">
        <v>25</v>
      </c>
      <c r="D66" s="65" t="s">
        <v>396</v>
      </c>
      <c r="E66" s="67">
        <v>0</v>
      </c>
      <c r="F66" s="67"/>
      <c r="G66" s="68" t="s">
        <v>45</v>
      </c>
      <c r="H66" s="69">
        <v>1</v>
      </c>
      <c r="I66" s="70">
        <v>1.02</v>
      </c>
      <c r="J66" s="70">
        <v>1.02</v>
      </c>
    </row>
    <row r="67" spans="1:10" ht="25.95" customHeight="1" x14ac:dyDescent="0.25">
      <c r="A67" s="65" t="s">
        <v>327</v>
      </c>
      <c r="B67" s="66" t="s">
        <v>390</v>
      </c>
      <c r="C67" s="65" t="s">
        <v>25</v>
      </c>
      <c r="D67" s="65" t="s">
        <v>391</v>
      </c>
      <c r="E67" s="67">
        <v>0</v>
      </c>
      <c r="F67" s="67"/>
      <c r="G67" s="68" t="s">
        <v>45</v>
      </c>
      <c r="H67" s="69">
        <v>1</v>
      </c>
      <c r="I67" s="70">
        <v>1.36</v>
      </c>
      <c r="J67" s="70">
        <v>1.36</v>
      </c>
    </row>
    <row r="68" spans="1:10" ht="24" customHeight="1" x14ac:dyDescent="0.25">
      <c r="A68" s="65" t="s">
        <v>327</v>
      </c>
      <c r="B68" s="66" t="s">
        <v>397</v>
      </c>
      <c r="C68" s="65" t="s">
        <v>25</v>
      </c>
      <c r="D68" s="65" t="s">
        <v>398</v>
      </c>
      <c r="E68" s="67" t="s">
        <v>372</v>
      </c>
      <c r="F68" s="67"/>
      <c r="G68" s="68" t="s">
        <v>45</v>
      </c>
      <c r="H68" s="69">
        <v>1</v>
      </c>
      <c r="I68" s="70">
        <v>118.52</v>
      </c>
      <c r="J68" s="70">
        <v>118.52</v>
      </c>
    </row>
    <row r="69" spans="1:10" ht="25.95" customHeight="1" x14ac:dyDescent="0.25">
      <c r="A69" s="65" t="s">
        <v>327</v>
      </c>
      <c r="B69" s="66" t="s">
        <v>399</v>
      </c>
      <c r="C69" s="65" t="s">
        <v>25</v>
      </c>
      <c r="D69" s="65" t="s">
        <v>400</v>
      </c>
      <c r="E69" s="67">
        <v>0</v>
      </c>
      <c r="F69" s="67"/>
      <c r="G69" s="68" t="s">
        <v>45</v>
      </c>
      <c r="H69" s="69">
        <v>1</v>
      </c>
      <c r="I69" s="70">
        <v>0.12</v>
      </c>
      <c r="J69" s="70">
        <v>0.12</v>
      </c>
    </row>
    <row r="70" spans="1:10" ht="25.95" customHeight="1" x14ac:dyDescent="0.25">
      <c r="A70" s="65" t="s">
        <v>327</v>
      </c>
      <c r="B70" s="66" t="s">
        <v>388</v>
      </c>
      <c r="C70" s="65" t="s">
        <v>25</v>
      </c>
      <c r="D70" s="65" t="s">
        <v>389</v>
      </c>
      <c r="E70" s="67">
        <v>0</v>
      </c>
      <c r="F70" s="67"/>
      <c r="G70" s="68" t="s">
        <v>45</v>
      </c>
      <c r="H70" s="69">
        <v>1</v>
      </c>
      <c r="I70" s="70">
        <v>1.82</v>
      </c>
      <c r="J70" s="70">
        <v>1.82</v>
      </c>
    </row>
    <row r="71" spans="1:10" ht="25.95" customHeight="1" x14ac:dyDescent="0.25">
      <c r="A71" s="65" t="s">
        <v>327</v>
      </c>
      <c r="B71" s="66" t="s">
        <v>401</v>
      </c>
      <c r="C71" s="65" t="s">
        <v>25</v>
      </c>
      <c r="D71" s="65" t="s">
        <v>402</v>
      </c>
      <c r="E71" s="67">
        <v>0</v>
      </c>
      <c r="F71" s="67"/>
      <c r="G71" s="68" t="s">
        <v>45</v>
      </c>
      <c r="H71" s="69">
        <v>1</v>
      </c>
      <c r="I71" s="70">
        <v>1.41</v>
      </c>
      <c r="J71" s="70">
        <v>1.41</v>
      </c>
    </row>
    <row r="72" spans="1:10" x14ac:dyDescent="0.25">
      <c r="A72" s="71"/>
      <c r="B72" s="71"/>
      <c r="C72" s="71"/>
      <c r="D72" s="71"/>
      <c r="E72" s="71" t="s">
        <v>337</v>
      </c>
      <c r="F72" s="72">
        <v>121.03</v>
      </c>
      <c r="G72" s="71" t="s">
        <v>338</v>
      </c>
      <c r="H72" s="72">
        <v>0</v>
      </c>
      <c r="I72" s="71" t="s">
        <v>339</v>
      </c>
      <c r="J72" s="72">
        <v>121.03</v>
      </c>
    </row>
    <row r="73" spans="1:10" x14ac:dyDescent="0.25">
      <c r="A73" s="71"/>
      <c r="B73" s="71"/>
      <c r="C73" s="71"/>
      <c r="D73" s="71"/>
      <c r="E73" s="71" t="s">
        <v>340</v>
      </c>
      <c r="F73" s="72">
        <v>29.86</v>
      </c>
      <c r="G73" s="71"/>
      <c r="H73" s="73" t="s">
        <v>341</v>
      </c>
      <c r="I73" s="73"/>
      <c r="J73" s="72">
        <v>156.72999999999999</v>
      </c>
    </row>
    <row r="74" spans="1:10" ht="49.95" customHeight="1" thickBot="1" x14ac:dyDescent="0.3">
      <c r="A74" s="47"/>
      <c r="B74" s="47"/>
      <c r="C74" s="47"/>
      <c r="D74" s="47"/>
      <c r="E74" s="47"/>
      <c r="F74" s="47"/>
      <c r="G74" s="47" t="s">
        <v>342</v>
      </c>
      <c r="H74" s="74" t="s">
        <v>392</v>
      </c>
      <c r="I74" s="47" t="s">
        <v>344</v>
      </c>
      <c r="J74" s="75">
        <v>150460.79999999999</v>
      </c>
    </row>
    <row r="75" spans="1:10" ht="1.05" customHeight="1" thickTop="1" x14ac:dyDescent="0.25">
      <c r="A75" s="76"/>
      <c r="B75" s="76"/>
      <c r="C75" s="76"/>
      <c r="D75" s="76"/>
      <c r="E75" s="76"/>
      <c r="F75" s="76"/>
      <c r="G75" s="76"/>
      <c r="H75" s="76"/>
      <c r="I75" s="76"/>
      <c r="J75" s="76"/>
    </row>
    <row r="76" spans="1:10" ht="18" customHeight="1" x14ac:dyDescent="0.25">
      <c r="A76" s="38" t="s">
        <v>49</v>
      </c>
      <c r="B76" s="39" t="s">
        <v>10</v>
      </c>
      <c r="C76" s="38" t="s">
        <v>11</v>
      </c>
      <c r="D76" s="38" t="s">
        <v>12</v>
      </c>
      <c r="E76" s="37" t="s">
        <v>315</v>
      </c>
      <c r="F76" s="37"/>
      <c r="G76" s="52" t="s">
        <v>13</v>
      </c>
      <c r="H76" s="39" t="s">
        <v>14</v>
      </c>
      <c r="I76" s="39" t="s">
        <v>15</v>
      </c>
      <c r="J76" s="39" t="s">
        <v>17</v>
      </c>
    </row>
    <row r="77" spans="1:10" ht="24" customHeight="1" x14ac:dyDescent="0.25">
      <c r="A77" s="53" t="s">
        <v>316</v>
      </c>
      <c r="B77" s="54" t="s">
        <v>50</v>
      </c>
      <c r="C77" s="53" t="s">
        <v>25</v>
      </c>
      <c r="D77" s="53" t="s">
        <v>51</v>
      </c>
      <c r="E77" s="55" t="s">
        <v>324</v>
      </c>
      <c r="F77" s="55"/>
      <c r="G77" s="56" t="s">
        <v>45</v>
      </c>
      <c r="H77" s="57">
        <v>1</v>
      </c>
      <c r="I77" s="58">
        <v>31.57</v>
      </c>
      <c r="J77" s="58">
        <v>31.57</v>
      </c>
    </row>
    <row r="78" spans="1:10" ht="25.95" customHeight="1" x14ac:dyDescent="0.25">
      <c r="A78" s="59" t="s">
        <v>318</v>
      </c>
      <c r="B78" s="60" t="s">
        <v>403</v>
      </c>
      <c r="C78" s="59" t="s">
        <v>25</v>
      </c>
      <c r="D78" s="59" t="s">
        <v>404</v>
      </c>
      <c r="E78" s="61" t="s">
        <v>324</v>
      </c>
      <c r="F78" s="61"/>
      <c r="G78" s="62" t="s">
        <v>45</v>
      </c>
      <c r="H78" s="63">
        <v>1</v>
      </c>
      <c r="I78" s="64">
        <v>0.13</v>
      </c>
      <c r="J78" s="64">
        <v>0.13</v>
      </c>
    </row>
    <row r="79" spans="1:10" ht="24" customHeight="1" x14ac:dyDescent="0.25">
      <c r="A79" s="65" t="s">
        <v>327</v>
      </c>
      <c r="B79" s="66" t="s">
        <v>405</v>
      </c>
      <c r="C79" s="65" t="s">
        <v>25</v>
      </c>
      <c r="D79" s="65" t="s">
        <v>406</v>
      </c>
      <c r="E79" s="67" t="s">
        <v>372</v>
      </c>
      <c r="F79" s="67"/>
      <c r="G79" s="68" t="s">
        <v>45</v>
      </c>
      <c r="H79" s="69">
        <v>1</v>
      </c>
      <c r="I79" s="70">
        <v>26.26</v>
      </c>
      <c r="J79" s="70">
        <v>26.26</v>
      </c>
    </row>
    <row r="80" spans="1:10" ht="25.95" customHeight="1" x14ac:dyDescent="0.25">
      <c r="A80" s="65" t="s">
        <v>327</v>
      </c>
      <c r="B80" s="66" t="s">
        <v>407</v>
      </c>
      <c r="C80" s="65" t="s">
        <v>25</v>
      </c>
      <c r="D80" s="65" t="s">
        <v>408</v>
      </c>
      <c r="E80" s="67">
        <v>0</v>
      </c>
      <c r="F80" s="67"/>
      <c r="G80" s="68" t="s">
        <v>45</v>
      </c>
      <c r="H80" s="69">
        <v>1</v>
      </c>
      <c r="I80" s="70">
        <v>0.82</v>
      </c>
      <c r="J80" s="70">
        <v>0.82</v>
      </c>
    </row>
    <row r="81" spans="1:10" ht="25.95" customHeight="1" x14ac:dyDescent="0.25">
      <c r="A81" s="65" t="s">
        <v>327</v>
      </c>
      <c r="B81" s="66" t="s">
        <v>386</v>
      </c>
      <c r="C81" s="65" t="s">
        <v>25</v>
      </c>
      <c r="D81" s="65" t="s">
        <v>387</v>
      </c>
      <c r="E81" s="67">
        <v>0</v>
      </c>
      <c r="F81" s="67"/>
      <c r="G81" s="68" t="s">
        <v>45</v>
      </c>
      <c r="H81" s="69">
        <v>1</v>
      </c>
      <c r="I81" s="70">
        <v>0.11</v>
      </c>
      <c r="J81" s="70">
        <v>0.11</v>
      </c>
    </row>
    <row r="82" spans="1:10" ht="25.95" customHeight="1" x14ac:dyDescent="0.25">
      <c r="A82" s="65" t="s">
        <v>327</v>
      </c>
      <c r="B82" s="66" t="s">
        <v>409</v>
      </c>
      <c r="C82" s="65" t="s">
        <v>25</v>
      </c>
      <c r="D82" s="65" t="s">
        <v>410</v>
      </c>
      <c r="E82" s="67">
        <v>0</v>
      </c>
      <c r="F82" s="67"/>
      <c r="G82" s="68" t="s">
        <v>45</v>
      </c>
      <c r="H82" s="69">
        <v>1</v>
      </c>
      <c r="I82" s="70">
        <v>0.05</v>
      </c>
      <c r="J82" s="70">
        <v>0.05</v>
      </c>
    </row>
    <row r="83" spans="1:10" ht="25.95" customHeight="1" x14ac:dyDescent="0.25">
      <c r="A83" s="65" t="s">
        <v>327</v>
      </c>
      <c r="B83" s="66" t="s">
        <v>395</v>
      </c>
      <c r="C83" s="65" t="s">
        <v>25</v>
      </c>
      <c r="D83" s="65" t="s">
        <v>396</v>
      </c>
      <c r="E83" s="67">
        <v>0</v>
      </c>
      <c r="F83" s="67"/>
      <c r="G83" s="68" t="s">
        <v>45</v>
      </c>
      <c r="H83" s="69">
        <v>1</v>
      </c>
      <c r="I83" s="70">
        <v>1.02</v>
      </c>
      <c r="J83" s="70">
        <v>1.02</v>
      </c>
    </row>
    <row r="84" spans="1:10" ht="25.95" customHeight="1" x14ac:dyDescent="0.25">
      <c r="A84" s="65" t="s">
        <v>327</v>
      </c>
      <c r="B84" s="66" t="s">
        <v>390</v>
      </c>
      <c r="C84" s="65" t="s">
        <v>25</v>
      </c>
      <c r="D84" s="65" t="s">
        <v>391</v>
      </c>
      <c r="E84" s="67">
        <v>0</v>
      </c>
      <c r="F84" s="67"/>
      <c r="G84" s="68" t="s">
        <v>45</v>
      </c>
      <c r="H84" s="69">
        <v>1</v>
      </c>
      <c r="I84" s="70">
        <v>1.36</v>
      </c>
      <c r="J84" s="70">
        <v>1.36</v>
      </c>
    </row>
    <row r="85" spans="1:10" ht="25.95" customHeight="1" x14ac:dyDescent="0.25">
      <c r="A85" s="65" t="s">
        <v>327</v>
      </c>
      <c r="B85" s="66" t="s">
        <v>388</v>
      </c>
      <c r="C85" s="65" t="s">
        <v>25</v>
      </c>
      <c r="D85" s="65" t="s">
        <v>389</v>
      </c>
      <c r="E85" s="67">
        <v>0</v>
      </c>
      <c r="F85" s="67"/>
      <c r="G85" s="68" t="s">
        <v>45</v>
      </c>
      <c r="H85" s="69">
        <v>1</v>
      </c>
      <c r="I85" s="70">
        <v>1.82</v>
      </c>
      <c r="J85" s="70">
        <v>1.82</v>
      </c>
    </row>
    <row r="86" spans="1:10" x14ac:dyDescent="0.25">
      <c r="A86" s="71"/>
      <c r="B86" s="71"/>
      <c r="C86" s="71"/>
      <c r="D86" s="71"/>
      <c r="E86" s="71" t="s">
        <v>337</v>
      </c>
      <c r="F86" s="72">
        <v>26.39</v>
      </c>
      <c r="G86" s="71" t="s">
        <v>338</v>
      </c>
      <c r="H86" s="72">
        <v>0</v>
      </c>
      <c r="I86" s="71" t="s">
        <v>339</v>
      </c>
      <c r="J86" s="72">
        <v>26.39</v>
      </c>
    </row>
    <row r="87" spans="1:10" x14ac:dyDescent="0.25">
      <c r="A87" s="71"/>
      <c r="B87" s="71"/>
      <c r="C87" s="71"/>
      <c r="D87" s="71"/>
      <c r="E87" s="71" t="s">
        <v>340</v>
      </c>
      <c r="F87" s="72">
        <v>7.43</v>
      </c>
      <c r="G87" s="71"/>
      <c r="H87" s="73" t="s">
        <v>341</v>
      </c>
      <c r="I87" s="73"/>
      <c r="J87" s="72">
        <v>39</v>
      </c>
    </row>
    <row r="88" spans="1:10" ht="49.95" customHeight="1" thickBot="1" x14ac:dyDescent="0.3">
      <c r="A88" s="47"/>
      <c r="B88" s="47"/>
      <c r="C88" s="47"/>
      <c r="D88" s="47"/>
      <c r="E88" s="47"/>
      <c r="F88" s="47"/>
      <c r="G88" s="47" t="s">
        <v>342</v>
      </c>
      <c r="H88" s="74" t="s">
        <v>392</v>
      </c>
      <c r="I88" s="47" t="s">
        <v>344</v>
      </c>
      <c r="J88" s="75">
        <v>37440</v>
      </c>
    </row>
    <row r="89" spans="1:10" ht="1.05" customHeight="1" thickTop="1" x14ac:dyDescent="0.25">
      <c r="A89" s="76"/>
      <c r="B89" s="76"/>
      <c r="C89" s="76"/>
      <c r="D89" s="76"/>
      <c r="E89" s="76"/>
      <c r="F89" s="76"/>
      <c r="G89" s="76"/>
      <c r="H89" s="76"/>
      <c r="I89" s="76"/>
      <c r="J89" s="76"/>
    </row>
    <row r="90" spans="1:10" ht="18" customHeight="1" x14ac:dyDescent="0.25">
      <c r="A90" s="38" t="s">
        <v>52</v>
      </c>
      <c r="B90" s="39" t="s">
        <v>10</v>
      </c>
      <c r="C90" s="38" t="s">
        <v>11</v>
      </c>
      <c r="D90" s="38" t="s">
        <v>12</v>
      </c>
      <c r="E90" s="37" t="s">
        <v>315</v>
      </c>
      <c r="F90" s="37"/>
      <c r="G90" s="52" t="s">
        <v>13</v>
      </c>
      <c r="H90" s="39" t="s">
        <v>14</v>
      </c>
      <c r="I90" s="39" t="s">
        <v>15</v>
      </c>
      <c r="J90" s="39" t="s">
        <v>17</v>
      </c>
    </row>
    <row r="91" spans="1:10" ht="24" customHeight="1" x14ac:dyDescent="0.25">
      <c r="A91" s="53" t="s">
        <v>316</v>
      </c>
      <c r="B91" s="54" t="s">
        <v>53</v>
      </c>
      <c r="C91" s="53" t="s">
        <v>30</v>
      </c>
      <c r="D91" s="53" t="s">
        <v>54</v>
      </c>
      <c r="E91" s="55" t="s">
        <v>411</v>
      </c>
      <c r="F91" s="55"/>
      <c r="G91" s="56" t="s">
        <v>32</v>
      </c>
      <c r="H91" s="57">
        <v>1</v>
      </c>
      <c r="I91" s="58">
        <v>7914.62</v>
      </c>
      <c r="J91" s="58">
        <v>7914.62</v>
      </c>
    </row>
    <row r="92" spans="1:10" ht="24" customHeight="1" x14ac:dyDescent="0.25">
      <c r="A92" s="65" t="s">
        <v>327</v>
      </c>
      <c r="B92" s="66" t="s">
        <v>412</v>
      </c>
      <c r="C92" s="65" t="s">
        <v>30</v>
      </c>
      <c r="D92" s="65" t="s">
        <v>413</v>
      </c>
      <c r="E92" s="67" t="s">
        <v>372</v>
      </c>
      <c r="F92" s="67"/>
      <c r="G92" s="68" t="s">
        <v>45</v>
      </c>
      <c r="H92" s="69">
        <v>459.084</v>
      </c>
      <c r="I92" s="70">
        <v>17.24004</v>
      </c>
      <c r="J92" s="70">
        <v>7914.6265234000002</v>
      </c>
    </row>
    <row r="93" spans="1:10" x14ac:dyDescent="0.25">
      <c r="A93" s="71"/>
      <c r="B93" s="71"/>
      <c r="C93" s="71"/>
      <c r="D93" s="71"/>
      <c r="E93" s="71" t="s">
        <v>337</v>
      </c>
      <c r="F93" s="72">
        <v>7914.62</v>
      </c>
      <c r="G93" s="71" t="s">
        <v>338</v>
      </c>
      <c r="H93" s="72">
        <v>0</v>
      </c>
      <c r="I93" s="71" t="s">
        <v>339</v>
      </c>
      <c r="J93" s="72">
        <v>7914.62</v>
      </c>
    </row>
    <row r="94" spans="1:10" x14ac:dyDescent="0.25">
      <c r="A94" s="71"/>
      <c r="B94" s="71"/>
      <c r="C94" s="71"/>
      <c r="D94" s="71"/>
      <c r="E94" s="71" t="s">
        <v>340</v>
      </c>
      <c r="F94" s="72">
        <v>1863.1</v>
      </c>
      <c r="G94" s="71"/>
      <c r="H94" s="73" t="s">
        <v>341</v>
      </c>
      <c r="I94" s="73"/>
      <c r="J94" s="72">
        <v>9777.7199999999993</v>
      </c>
    </row>
    <row r="95" spans="1:10" ht="49.95" customHeight="1" thickBot="1" x14ac:dyDescent="0.3">
      <c r="A95" s="47"/>
      <c r="B95" s="47"/>
      <c r="C95" s="47"/>
      <c r="D95" s="47"/>
      <c r="E95" s="47"/>
      <c r="F95" s="47"/>
      <c r="G95" s="47" t="s">
        <v>342</v>
      </c>
      <c r="H95" s="74" t="s">
        <v>348</v>
      </c>
      <c r="I95" s="47" t="s">
        <v>344</v>
      </c>
      <c r="J95" s="75">
        <v>78221.759999999995</v>
      </c>
    </row>
    <row r="96" spans="1:10" ht="1.05" customHeight="1" thickTop="1" x14ac:dyDescent="0.25">
      <c r="A96" s="76"/>
      <c r="B96" s="76"/>
      <c r="C96" s="76"/>
      <c r="D96" s="76"/>
      <c r="E96" s="76"/>
      <c r="F96" s="76"/>
      <c r="G96" s="76"/>
      <c r="H96" s="76"/>
      <c r="I96" s="76"/>
      <c r="J96" s="76"/>
    </row>
    <row r="97" spans="1:10" ht="24" customHeight="1" x14ac:dyDescent="0.25">
      <c r="A97" s="40" t="s">
        <v>55</v>
      </c>
      <c r="B97" s="40"/>
      <c r="C97" s="40"/>
      <c r="D97" s="40" t="s">
        <v>56</v>
      </c>
      <c r="E97" s="40"/>
      <c r="F97" s="51"/>
      <c r="G97" s="51"/>
      <c r="H97" s="41"/>
      <c r="I97" s="40"/>
      <c r="J97" s="42">
        <v>204395.47</v>
      </c>
    </row>
    <row r="98" spans="1:10" ht="18" customHeight="1" x14ac:dyDescent="0.25">
      <c r="A98" s="38" t="s">
        <v>57</v>
      </c>
      <c r="B98" s="39" t="s">
        <v>10</v>
      </c>
      <c r="C98" s="38" t="s">
        <v>11</v>
      </c>
      <c r="D98" s="38" t="s">
        <v>12</v>
      </c>
      <c r="E98" s="37" t="s">
        <v>315</v>
      </c>
      <c r="F98" s="37"/>
      <c r="G98" s="52" t="s">
        <v>13</v>
      </c>
      <c r="H98" s="39" t="s">
        <v>14</v>
      </c>
      <c r="I98" s="39" t="s">
        <v>15</v>
      </c>
      <c r="J98" s="39" t="s">
        <v>17</v>
      </c>
    </row>
    <row r="99" spans="1:10" ht="39" customHeight="1" x14ac:dyDescent="0.25">
      <c r="A99" s="53" t="s">
        <v>316</v>
      </c>
      <c r="B99" s="54" t="s">
        <v>58</v>
      </c>
      <c r="C99" s="53" t="s">
        <v>25</v>
      </c>
      <c r="D99" s="53" t="s">
        <v>59</v>
      </c>
      <c r="E99" s="55" t="s">
        <v>414</v>
      </c>
      <c r="F99" s="55"/>
      <c r="G99" s="56" t="s">
        <v>60</v>
      </c>
      <c r="H99" s="57">
        <v>1</v>
      </c>
      <c r="I99" s="58">
        <v>128.72</v>
      </c>
      <c r="J99" s="58">
        <v>128.72</v>
      </c>
    </row>
    <row r="100" spans="1:10" ht="25.95" customHeight="1" x14ac:dyDescent="0.25">
      <c r="A100" s="59" t="s">
        <v>318</v>
      </c>
      <c r="B100" s="60" t="s">
        <v>415</v>
      </c>
      <c r="C100" s="59" t="s">
        <v>25</v>
      </c>
      <c r="D100" s="59" t="s">
        <v>416</v>
      </c>
      <c r="E100" s="61" t="s">
        <v>352</v>
      </c>
      <c r="F100" s="61"/>
      <c r="G100" s="62" t="s">
        <v>353</v>
      </c>
      <c r="H100" s="63">
        <v>0.86950000000000005</v>
      </c>
      <c r="I100" s="64">
        <v>33.090000000000003</v>
      </c>
      <c r="J100" s="64">
        <v>28.77</v>
      </c>
    </row>
    <row r="101" spans="1:10" ht="24" customHeight="1" x14ac:dyDescent="0.25">
      <c r="A101" s="59" t="s">
        <v>318</v>
      </c>
      <c r="B101" s="60" t="s">
        <v>417</v>
      </c>
      <c r="C101" s="59" t="s">
        <v>25</v>
      </c>
      <c r="D101" s="59" t="s">
        <v>418</v>
      </c>
      <c r="E101" s="61" t="s">
        <v>324</v>
      </c>
      <c r="F101" s="61"/>
      <c r="G101" s="62" t="s">
        <v>45</v>
      </c>
      <c r="H101" s="63">
        <v>7.22E-2</v>
      </c>
      <c r="I101" s="64">
        <v>29.88</v>
      </c>
      <c r="J101" s="64">
        <v>2.15</v>
      </c>
    </row>
    <row r="102" spans="1:10" ht="25.95" customHeight="1" x14ac:dyDescent="0.25">
      <c r="A102" s="59" t="s">
        <v>318</v>
      </c>
      <c r="B102" s="60" t="s">
        <v>419</v>
      </c>
      <c r="C102" s="59" t="s">
        <v>25</v>
      </c>
      <c r="D102" s="59" t="s">
        <v>420</v>
      </c>
      <c r="E102" s="61" t="s">
        <v>352</v>
      </c>
      <c r="F102" s="61"/>
      <c r="G102" s="62" t="s">
        <v>356</v>
      </c>
      <c r="H102" s="63">
        <v>1.137</v>
      </c>
      <c r="I102" s="64">
        <v>33.729999999999997</v>
      </c>
      <c r="J102" s="64">
        <v>38.35</v>
      </c>
    </row>
    <row r="103" spans="1:10" ht="39" customHeight="1" x14ac:dyDescent="0.25">
      <c r="A103" s="59" t="s">
        <v>318</v>
      </c>
      <c r="B103" s="60" t="s">
        <v>421</v>
      </c>
      <c r="C103" s="59" t="s">
        <v>25</v>
      </c>
      <c r="D103" s="59" t="s">
        <v>422</v>
      </c>
      <c r="E103" s="61" t="s">
        <v>352</v>
      </c>
      <c r="F103" s="61"/>
      <c r="G103" s="62" t="s">
        <v>356</v>
      </c>
      <c r="H103" s="63">
        <v>1.137</v>
      </c>
      <c r="I103" s="64">
        <v>35.71</v>
      </c>
      <c r="J103" s="64">
        <v>40.6</v>
      </c>
    </row>
    <row r="104" spans="1:10" ht="39" customHeight="1" x14ac:dyDescent="0.25">
      <c r="A104" s="59" t="s">
        <v>318</v>
      </c>
      <c r="B104" s="60" t="s">
        <v>423</v>
      </c>
      <c r="C104" s="59" t="s">
        <v>25</v>
      </c>
      <c r="D104" s="59" t="s">
        <v>424</v>
      </c>
      <c r="E104" s="61" t="s">
        <v>352</v>
      </c>
      <c r="F104" s="61"/>
      <c r="G104" s="62" t="s">
        <v>353</v>
      </c>
      <c r="H104" s="63">
        <v>0.86950000000000005</v>
      </c>
      <c r="I104" s="64">
        <v>8.9</v>
      </c>
      <c r="J104" s="64">
        <v>7.73</v>
      </c>
    </row>
    <row r="105" spans="1:10" ht="24" customHeight="1" x14ac:dyDescent="0.25">
      <c r="A105" s="59" t="s">
        <v>318</v>
      </c>
      <c r="B105" s="60" t="s">
        <v>322</v>
      </c>
      <c r="C105" s="59" t="s">
        <v>25</v>
      </c>
      <c r="D105" s="59" t="s">
        <v>323</v>
      </c>
      <c r="E105" s="61" t="s">
        <v>324</v>
      </c>
      <c r="F105" s="61"/>
      <c r="G105" s="62" t="s">
        <v>45</v>
      </c>
      <c r="H105" s="63">
        <v>0.44790000000000002</v>
      </c>
      <c r="I105" s="64">
        <v>24.83</v>
      </c>
      <c r="J105" s="64">
        <v>11.12</v>
      </c>
    </row>
    <row r="106" spans="1:10" x14ac:dyDescent="0.25">
      <c r="A106" s="71"/>
      <c r="B106" s="71"/>
      <c r="C106" s="71"/>
      <c r="D106" s="71"/>
      <c r="E106" s="71" t="s">
        <v>337</v>
      </c>
      <c r="F106" s="72">
        <v>64.23</v>
      </c>
      <c r="G106" s="71" t="s">
        <v>338</v>
      </c>
      <c r="H106" s="72">
        <v>0</v>
      </c>
      <c r="I106" s="71" t="s">
        <v>339</v>
      </c>
      <c r="J106" s="72">
        <v>64.23</v>
      </c>
    </row>
    <row r="107" spans="1:10" x14ac:dyDescent="0.25">
      <c r="A107" s="71"/>
      <c r="B107" s="71"/>
      <c r="C107" s="71"/>
      <c r="D107" s="71"/>
      <c r="E107" s="71" t="s">
        <v>340</v>
      </c>
      <c r="F107" s="72">
        <v>30.3</v>
      </c>
      <c r="G107" s="71"/>
      <c r="H107" s="73" t="s">
        <v>341</v>
      </c>
      <c r="I107" s="73"/>
      <c r="J107" s="72">
        <v>159.02000000000001</v>
      </c>
    </row>
    <row r="108" spans="1:10" ht="49.95" customHeight="1" thickBot="1" x14ac:dyDescent="0.3">
      <c r="A108" s="47"/>
      <c r="B108" s="47"/>
      <c r="C108" s="47"/>
      <c r="D108" s="47"/>
      <c r="E108" s="47"/>
      <c r="F108" s="47"/>
      <c r="G108" s="47" t="s">
        <v>342</v>
      </c>
      <c r="H108" s="74" t="s">
        <v>425</v>
      </c>
      <c r="I108" s="47" t="s">
        <v>344</v>
      </c>
      <c r="J108" s="75">
        <v>56491.05</v>
      </c>
    </row>
    <row r="109" spans="1:10" ht="1.05" customHeight="1" thickTop="1" x14ac:dyDescent="0.25">
      <c r="A109" s="76"/>
      <c r="B109" s="76"/>
      <c r="C109" s="76"/>
      <c r="D109" s="76"/>
      <c r="E109" s="76"/>
      <c r="F109" s="76"/>
      <c r="G109" s="76"/>
      <c r="H109" s="76"/>
      <c r="I109" s="76"/>
      <c r="J109" s="76"/>
    </row>
    <row r="110" spans="1:10" ht="18" customHeight="1" x14ac:dyDescent="0.25">
      <c r="A110" s="38" t="s">
        <v>61</v>
      </c>
      <c r="B110" s="39" t="s">
        <v>10</v>
      </c>
      <c r="C110" s="38" t="s">
        <v>11</v>
      </c>
      <c r="D110" s="38" t="s">
        <v>12</v>
      </c>
      <c r="E110" s="37" t="s">
        <v>315</v>
      </c>
      <c r="F110" s="37"/>
      <c r="G110" s="52" t="s">
        <v>13</v>
      </c>
      <c r="H110" s="39" t="s">
        <v>14</v>
      </c>
      <c r="I110" s="39" t="s">
        <v>15</v>
      </c>
      <c r="J110" s="39" t="s">
        <v>17</v>
      </c>
    </row>
    <row r="111" spans="1:10" ht="25.95" customHeight="1" x14ac:dyDescent="0.25">
      <c r="A111" s="53" t="s">
        <v>316</v>
      </c>
      <c r="B111" s="54" t="s">
        <v>62</v>
      </c>
      <c r="C111" s="53" t="s">
        <v>25</v>
      </c>
      <c r="D111" s="53" t="s">
        <v>63</v>
      </c>
      <c r="E111" s="55" t="s">
        <v>414</v>
      </c>
      <c r="F111" s="55"/>
      <c r="G111" s="56" t="s">
        <v>64</v>
      </c>
      <c r="H111" s="57">
        <v>1</v>
      </c>
      <c r="I111" s="58">
        <v>16.059999999999999</v>
      </c>
      <c r="J111" s="58">
        <v>16.059999999999999</v>
      </c>
    </row>
    <row r="112" spans="1:10" ht="24" customHeight="1" x14ac:dyDescent="0.25">
      <c r="A112" s="59" t="s">
        <v>318</v>
      </c>
      <c r="B112" s="60" t="s">
        <v>322</v>
      </c>
      <c r="C112" s="59" t="s">
        <v>25</v>
      </c>
      <c r="D112" s="59" t="s">
        <v>323</v>
      </c>
      <c r="E112" s="61" t="s">
        <v>324</v>
      </c>
      <c r="F112" s="61"/>
      <c r="G112" s="62" t="s">
        <v>45</v>
      </c>
      <c r="H112" s="63">
        <v>7.7200000000000005E-2</v>
      </c>
      <c r="I112" s="64">
        <v>24.83</v>
      </c>
      <c r="J112" s="64">
        <v>1.91</v>
      </c>
    </row>
    <row r="113" spans="1:10" ht="24" customHeight="1" x14ac:dyDescent="0.25">
      <c r="A113" s="59" t="s">
        <v>318</v>
      </c>
      <c r="B113" s="60" t="s">
        <v>417</v>
      </c>
      <c r="C113" s="59" t="s">
        <v>25</v>
      </c>
      <c r="D113" s="59" t="s">
        <v>418</v>
      </c>
      <c r="E113" s="61" t="s">
        <v>324</v>
      </c>
      <c r="F113" s="61"/>
      <c r="G113" s="62" t="s">
        <v>45</v>
      </c>
      <c r="H113" s="63">
        <v>0.1759</v>
      </c>
      <c r="I113" s="64">
        <v>29.88</v>
      </c>
      <c r="J113" s="64">
        <v>5.25</v>
      </c>
    </row>
    <row r="114" spans="1:10" ht="25.95" customHeight="1" x14ac:dyDescent="0.25">
      <c r="A114" s="59" t="s">
        <v>318</v>
      </c>
      <c r="B114" s="60" t="s">
        <v>419</v>
      </c>
      <c r="C114" s="59" t="s">
        <v>25</v>
      </c>
      <c r="D114" s="59" t="s">
        <v>420</v>
      </c>
      <c r="E114" s="61" t="s">
        <v>352</v>
      </c>
      <c r="F114" s="61"/>
      <c r="G114" s="62" t="s">
        <v>356</v>
      </c>
      <c r="H114" s="63">
        <v>8.7800000000000003E-2</v>
      </c>
      <c r="I114" s="64">
        <v>33.729999999999997</v>
      </c>
      <c r="J114" s="64">
        <v>2.96</v>
      </c>
    </row>
    <row r="115" spans="1:10" ht="25.95" customHeight="1" x14ac:dyDescent="0.25">
      <c r="A115" s="59" t="s">
        <v>318</v>
      </c>
      <c r="B115" s="60" t="s">
        <v>415</v>
      </c>
      <c r="C115" s="59" t="s">
        <v>25</v>
      </c>
      <c r="D115" s="59" t="s">
        <v>416</v>
      </c>
      <c r="E115" s="61" t="s">
        <v>352</v>
      </c>
      <c r="F115" s="61"/>
      <c r="G115" s="62" t="s">
        <v>353</v>
      </c>
      <c r="H115" s="63">
        <v>6.7199999999999996E-2</v>
      </c>
      <c r="I115" s="64">
        <v>33.090000000000003</v>
      </c>
      <c r="J115" s="64">
        <v>2.2200000000000002</v>
      </c>
    </row>
    <row r="116" spans="1:10" ht="39" customHeight="1" x14ac:dyDescent="0.25">
      <c r="A116" s="59" t="s">
        <v>318</v>
      </c>
      <c r="B116" s="60" t="s">
        <v>423</v>
      </c>
      <c r="C116" s="59" t="s">
        <v>25</v>
      </c>
      <c r="D116" s="59" t="s">
        <v>424</v>
      </c>
      <c r="E116" s="61" t="s">
        <v>352</v>
      </c>
      <c r="F116" s="61"/>
      <c r="G116" s="62" t="s">
        <v>353</v>
      </c>
      <c r="H116" s="63">
        <v>6.7199999999999996E-2</v>
      </c>
      <c r="I116" s="64">
        <v>8.9</v>
      </c>
      <c r="J116" s="64">
        <v>0.59</v>
      </c>
    </row>
    <row r="117" spans="1:10" ht="39" customHeight="1" x14ac:dyDescent="0.25">
      <c r="A117" s="59" t="s">
        <v>318</v>
      </c>
      <c r="B117" s="60" t="s">
        <v>421</v>
      </c>
      <c r="C117" s="59" t="s">
        <v>25</v>
      </c>
      <c r="D117" s="59" t="s">
        <v>422</v>
      </c>
      <c r="E117" s="61" t="s">
        <v>352</v>
      </c>
      <c r="F117" s="61"/>
      <c r="G117" s="62" t="s">
        <v>356</v>
      </c>
      <c r="H117" s="63">
        <v>8.7800000000000003E-2</v>
      </c>
      <c r="I117" s="64">
        <v>35.71</v>
      </c>
      <c r="J117" s="64">
        <v>3.13</v>
      </c>
    </row>
    <row r="118" spans="1:10" x14ac:dyDescent="0.25">
      <c r="A118" s="71"/>
      <c r="B118" s="71"/>
      <c r="C118" s="71"/>
      <c r="D118" s="71"/>
      <c r="E118" s="71" t="s">
        <v>337</v>
      </c>
      <c r="F118" s="72">
        <v>9.68</v>
      </c>
      <c r="G118" s="71" t="s">
        <v>338</v>
      </c>
      <c r="H118" s="72">
        <v>0</v>
      </c>
      <c r="I118" s="71" t="s">
        <v>339</v>
      </c>
      <c r="J118" s="72">
        <v>9.68</v>
      </c>
    </row>
    <row r="119" spans="1:10" x14ac:dyDescent="0.25">
      <c r="A119" s="71"/>
      <c r="B119" s="71"/>
      <c r="C119" s="71"/>
      <c r="D119" s="71"/>
      <c r="E119" s="71" t="s">
        <v>340</v>
      </c>
      <c r="F119" s="72">
        <v>3.78</v>
      </c>
      <c r="G119" s="71"/>
      <c r="H119" s="73" t="s">
        <v>341</v>
      </c>
      <c r="I119" s="73"/>
      <c r="J119" s="72">
        <v>19.84</v>
      </c>
    </row>
    <row r="120" spans="1:10" ht="49.95" customHeight="1" thickBot="1" x14ac:dyDescent="0.3">
      <c r="A120" s="47"/>
      <c r="B120" s="47"/>
      <c r="C120" s="47"/>
      <c r="D120" s="47"/>
      <c r="E120" s="47"/>
      <c r="F120" s="47"/>
      <c r="G120" s="47" t="s">
        <v>342</v>
      </c>
      <c r="H120" s="74" t="s">
        <v>426</v>
      </c>
      <c r="I120" s="47" t="s">
        <v>344</v>
      </c>
      <c r="J120" s="75">
        <v>16202.93</v>
      </c>
    </row>
    <row r="121" spans="1:10" ht="1.05" customHeight="1" thickTop="1" x14ac:dyDescent="0.25">
      <c r="A121" s="76"/>
      <c r="B121" s="76"/>
      <c r="C121" s="76"/>
      <c r="D121" s="76"/>
      <c r="E121" s="76"/>
      <c r="F121" s="76"/>
      <c r="G121" s="76"/>
      <c r="H121" s="76"/>
      <c r="I121" s="76"/>
      <c r="J121" s="76"/>
    </row>
    <row r="122" spans="1:10" ht="18" customHeight="1" x14ac:dyDescent="0.25">
      <c r="A122" s="38" t="s">
        <v>65</v>
      </c>
      <c r="B122" s="39" t="s">
        <v>10</v>
      </c>
      <c r="C122" s="38" t="s">
        <v>11</v>
      </c>
      <c r="D122" s="38" t="s">
        <v>12</v>
      </c>
      <c r="E122" s="37" t="s">
        <v>315</v>
      </c>
      <c r="F122" s="37"/>
      <c r="G122" s="52" t="s">
        <v>13</v>
      </c>
      <c r="H122" s="39" t="s">
        <v>14</v>
      </c>
      <c r="I122" s="39" t="s">
        <v>15</v>
      </c>
      <c r="J122" s="39" t="s">
        <v>17</v>
      </c>
    </row>
    <row r="123" spans="1:10" ht="25.95" customHeight="1" x14ac:dyDescent="0.25">
      <c r="A123" s="53" t="s">
        <v>316</v>
      </c>
      <c r="B123" s="54" t="s">
        <v>66</v>
      </c>
      <c r="C123" s="53" t="s">
        <v>25</v>
      </c>
      <c r="D123" s="53" t="s">
        <v>67</v>
      </c>
      <c r="E123" s="55" t="s">
        <v>414</v>
      </c>
      <c r="F123" s="55"/>
      <c r="G123" s="56" t="s">
        <v>27</v>
      </c>
      <c r="H123" s="57">
        <v>1</v>
      </c>
      <c r="I123" s="58">
        <v>24.08</v>
      </c>
      <c r="J123" s="58">
        <v>24.08</v>
      </c>
    </row>
    <row r="124" spans="1:10" ht="24" customHeight="1" x14ac:dyDescent="0.25">
      <c r="A124" s="59" t="s">
        <v>318</v>
      </c>
      <c r="B124" s="60" t="s">
        <v>417</v>
      </c>
      <c r="C124" s="59" t="s">
        <v>25</v>
      </c>
      <c r="D124" s="59" t="s">
        <v>418</v>
      </c>
      <c r="E124" s="61" t="s">
        <v>324</v>
      </c>
      <c r="F124" s="61"/>
      <c r="G124" s="62" t="s">
        <v>45</v>
      </c>
      <c r="H124" s="63">
        <v>0.24329999999999999</v>
      </c>
      <c r="I124" s="64">
        <v>29.88</v>
      </c>
      <c r="J124" s="64">
        <v>7.26</v>
      </c>
    </row>
    <row r="125" spans="1:10" ht="39" customHeight="1" x14ac:dyDescent="0.25">
      <c r="A125" s="59" t="s">
        <v>318</v>
      </c>
      <c r="B125" s="60" t="s">
        <v>427</v>
      </c>
      <c r="C125" s="59" t="s">
        <v>25</v>
      </c>
      <c r="D125" s="59" t="s">
        <v>428</v>
      </c>
      <c r="E125" s="61" t="s">
        <v>352</v>
      </c>
      <c r="F125" s="61"/>
      <c r="G125" s="62" t="s">
        <v>356</v>
      </c>
      <c r="H125" s="63">
        <v>3.2599999999999997E-2</v>
      </c>
      <c r="I125" s="64">
        <v>233.37</v>
      </c>
      <c r="J125" s="64">
        <v>7.6</v>
      </c>
    </row>
    <row r="126" spans="1:10" ht="39" customHeight="1" x14ac:dyDescent="0.25">
      <c r="A126" s="59" t="s">
        <v>318</v>
      </c>
      <c r="B126" s="60" t="s">
        <v>429</v>
      </c>
      <c r="C126" s="59" t="s">
        <v>25</v>
      </c>
      <c r="D126" s="59" t="s">
        <v>430</v>
      </c>
      <c r="E126" s="61" t="s">
        <v>352</v>
      </c>
      <c r="F126" s="61"/>
      <c r="G126" s="62" t="s">
        <v>353</v>
      </c>
      <c r="H126" s="63">
        <v>8.9599999999999999E-2</v>
      </c>
      <c r="I126" s="64">
        <v>96.22</v>
      </c>
      <c r="J126" s="64">
        <v>8.6199999999999992</v>
      </c>
    </row>
    <row r="127" spans="1:10" ht="52.05" customHeight="1" x14ac:dyDescent="0.25">
      <c r="A127" s="59" t="s">
        <v>318</v>
      </c>
      <c r="B127" s="60" t="s">
        <v>431</v>
      </c>
      <c r="C127" s="59" t="s">
        <v>25</v>
      </c>
      <c r="D127" s="59" t="s">
        <v>432</v>
      </c>
      <c r="E127" s="61" t="s">
        <v>352</v>
      </c>
      <c r="F127" s="61"/>
      <c r="G127" s="62" t="s">
        <v>353</v>
      </c>
      <c r="H127" s="63">
        <v>8.3599999999999994E-2</v>
      </c>
      <c r="I127" s="64">
        <v>0.62</v>
      </c>
      <c r="J127" s="64">
        <v>0.05</v>
      </c>
    </row>
    <row r="128" spans="1:10" ht="52.05" customHeight="1" x14ac:dyDescent="0.25">
      <c r="A128" s="59" t="s">
        <v>318</v>
      </c>
      <c r="B128" s="60" t="s">
        <v>433</v>
      </c>
      <c r="C128" s="59" t="s">
        <v>25</v>
      </c>
      <c r="D128" s="59" t="s">
        <v>434</v>
      </c>
      <c r="E128" s="61" t="s">
        <v>352</v>
      </c>
      <c r="F128" s="61"/>
      <c r="G128" s="62" t="s">
        <v>356</v>
      </c>
      <c r="H128" s="63">
        <v>5.2400000000000002E-2</v>
      </c>
      <c r="I128" s="64">
        <v>10.65</v>
      </c>
      <c r="J128" s="64">
        <v>0.55000000000000004</v>
      </c>
    </row>
    <row r="129" spans="1:10" x14ac:dyDescent="0.25">
      <c r="A129" s="71"/>
      <c r="B129" s="71"/>
      <c r="C129" s="71"/>
      <c r="D129" s="71"/>
      <c r="E129" s="71" t="s">
        <v>337</v>
      </c>
      <c r="F129" s="72">
        <v>9.39</v>
      </c>
      <c r="G129" s="71" t="s">
        <v>338</v>
      </c>
      <c r="H129" s="72">
        <v>0</v>
      </c>
      <c r="I129" s="71" t="s">
        <v>339</v>
      </c>
      <c r="J129" s="72">
        <v>9.39</v>
      </c>
    </row>
    <row r="130" spans="1:10" x14ac:dyDescent="0.25">
      <c r="A130" s="71"/>
      <c r="B130" s="71"/>
      <c r="C130" s="71"/>
      <c r="D130" s="71"/>
      <c r="E130" s="71" t="s">
        <v>340</v>
      </c>
      <c r="F130" s="72">
        <v>5.66</v>
      </c>
      <c r="G130" s="71"/>
      <c r="H130" s="73" t="s">
        <v>341</v>
      </c>
      <c r="I130" s="73"/>
      <c r="J130" s="72">
        <v>29.74</v>
      </c>
    </row>
    <row r="131" spans="1:10" ht="49.95" customHeight="1" thickBot="1" x14ac:dyDescent="0.3">
      <c r="A131" s="47"/>
      <c r="B131" s="47"/>
      <c r="C131" s="47"/>
      <c r="D131" s="47"/>
      <c r="E131" s="47"/>
      <c r="F131" s="47"/>
      <c r="G131" s="47" t="s">
        <v>342</v>
      </c>
      <c r="H131" s="74" t="s">
        <v>435</v>
      </c>
      <c r="I131" s="47" t="s">
        <v>344</v>
      </c>
      <c r="J131" s="75">
        <v>39954.5</v>
      </c>
    </row>
    <row r="132" spans="1:10" ht="1.05" customHeight="1" thickTop="1" x14ac:dyDescent="0.25">
      <c r="A132" s="76"/>
      <c r="B132" s="76"/>
      <c r="C132" s="76"/>
      <c r="D132" s="76"/>
      <c r="E132" s="76"/>
      <c r="F132" s="76"/>
      <c r="G132" s="76"/>
      <c r="H132" s="76"/>
      <c r="I132" s="76"/>
      <c r="J132" s="76"/>
    </row>
    <row r="133" spans="1:10" ht="18" customHeight="1" x14ac:dyDescent="0.25">
      <c r="A133" s="38" t="s">
        <v>68</v>
      </c>
      <c r="B133" s="39" t="s">
        <v>10</v>
      </c>
      <c r="C133" s="38" t="s">
        <v>11</v>
      </c>
      <c r="D133" s="38" t="s">
        <v>12</v>
      </c>
      <c r="E133" s="37" t="s">
        <v>315</v>
      </c>
      <c r="F133" s="37"/>
      <c r="G133" s="52" t="s">
        <v>13</v>
      </c>
      <c r="H133" s="39" t="s">
        <v>14</v>
      </c>
      <c r="I133" s="39" t="s">
        <v>15</v>
      </c>
      <c r="J133" s="39" t="s">
        <v>17</v>
      </c>
    </row>
    <row r="134" spans="1:10" ht="52.05" customHeight="1" x14ac:dyDescent="0.25">
      <c r="A134" s="53" t="s">
        <v>316</v>
      </c>
      <c r="B134" s="54" t="s">
        <v>69</v>
      </c>
      <c r="C134" s="53" t="s">
        <v>25</v>
      </c>
      <c r="D134" s="53" t="s">
        <v>70</v>
      </c>
      <c r="E134" s="55" t="s">
        <v>436</v>
      </c>
      <c r="F134" s="55"/>
      <c r="G134" s="56" t="s">
        <v>60</v>
      </c>
      <c r="H134" s="57">
        <v>1</v>
      </c>
      <c r="I134" s="58">
        <v>10.27</v>
      </c>
      <c r="J134" s="58">
        <v>10.27</v>
      </c>
    </row>
    <row r="135" spans="1:10" ht="64.95" customHeight="1" x14ac:dyDescent="0.25">
      <c r="A135" s="59" t="s">
        <v>318</v>
      </c>
      <c r="B135" s="60" t="s">
        <v>437</v>
      </c>
      <c r="C135" s="59" t="s">
        <v>25</v>
      </c>
      <c r="D135" s="59" t="s">
        <v>438</v>
      </c>
      <c r="E135" s="61" t="s">
        <v>352</v>
      </c>
      <c r="F135" s="61"/>
      <c r="G135" s="62" t="s">
        <v>353</v>
      </c>
      <c r="H135" s="63">
        <v>1.2783600000000001E-2</v>
      </c>
      <c r="I135" s="64">
        <v>82.92</v>
      </c>
      <c r="J135" s="64">
        <v>1.06</v>
      </c>
    </row>
    <row r="136" spans="1:10" ht="39" customHeight="1" x14ac:dyDescent="0.25">
      <c r="A136" s="59" t="s">
        <v>318</v>
      </c>
      <c r="B136" s="60" t="s">
        <v>429</v>
      </c>
      <c r="C136" s="59" t="s">
        <v>25</v>
      </c>
      <c r="D136" s="59" t="s">
        <v>430</v>
      </c>
      <c r="E136" s="61" t="s">
        <v>352</v>
      </c>
      <c r="F136" s="61"/>
      <c r="G136" s="62" t="s">
        <v>353</v>
      </c>
      <c r="H136" s="63">
        <v>1.0079899999999999E-2</v>
      </c>
      <c r="I136" s="64">
        <v>96.22</v>
      </c>
      <c r="J136" s="64">
        <v>0.96</v>
      </c>
    </row>
    <row r="137" spans="1:10" ht="39" customHeight="1" x14ac:dyDescent="0.25">
      <c r="A137" s="59" t="s">
        <v>318</v>
      </c>
      <c r="B137" s="60" t="s">
        <v>427</v>
      </c>
      <c r="C137" s="59" t="s">
        <v>25</v>
      </c>
      <c r="D137" s="59" t="s">
        <v>428</v>
      </c>
      <c r="E137" s="61" t="s">
        <v>352</v>
      </c>
      <c r="F137" s="61"/>
      <c r="G137" s="62" t="s">
        <v>356</v>
      </c>
      <c r="H137" s="63">
        <v>8.3333000000000001E-3</v>
      </c>
      <c r="I137" s="64">
        <v>233.37</v>
      </c>
      <c r="J137" s="64">
        <v>1.94</v>
      </c>
    </row>
    <row r="138" spans="1:10" ht="64.95" customHeight="1" x14ac:dyDescent="0.25">
      <c r="A138" s="59" t="s">
        <v>318</v>
      </c>
      <c r="B138" s="60" t="s">
        <v>439</v>
      </c>
      <c r="C138" s="59" t="s">
        <v>25</v>
      </c>
      <c r="D138" s="59" t="s">
        <v>440</v>
      </c>
      <c r="E138" s="61" t="s">
        <v>352</v>
      </c>
      <c r="F138" s="61"/>
      <c r="G138" s="62" t="s">
        <v>356</v>
      </c>
      <c r="H138" s="63">
        <v>1.9934799999999999E-2</v>
      </c>
      <c r="I138" s="64">
        <v>316.60000000000002</v>
      </c>
      <c r="J138" s="64">
        <v>6.31</v>
      </c>
    </row>
    <row r="139" spans="1:10" x14ac:dyDescent="0.25">
      <c r="A139" s="71"/>
      <c r="B139" s="71"/>
      <c r="C139" s="71"/>
      <c r="D139" s="71"/>
      <c r="E139" s="71" t="s">
        <v>337</v>
      </c>
      <c r="F139" s="72">
        <v>1.32</v>
      </c>
      <c r="G139" s="71" t="s">
        <v>338</v>
      </c>
      <c r="H139" s="72">
        <v>0</v>
      </c>
      <c r="I139" s="71" t="s">
        <v>339</v>
      </c>
      <c r="J139" s="72">
        <v>1.32</v>
      </c>
    </row>
    <row r="140" spans="1:10" x14ac:dyDescent="0.25">
      <c r="A140" s="71"/>
      <c r="B140" s="71"/>
      <c r="C140" s="71"/>
      <c r="D140" s="71"/>
      <c r="E140" s="71" t="s">
        <v>340</v>
      </c>
      <c r="F140" s="72">
        <v>2.41</v>
      </c>
      <c r="G140" s="71"/>
      <c r="H140" s="73" t="s">
        <v>341</v>
      </c>
      <c r="I140" s="73"/>
      <c r="J140" s="72">
        <v>12.68</v>
      </c>
    </row>
    <row r="141" spans="1:10" ht="49.95" customHeight="1" thickBot="1" x14ac:dyDescent="0.3">
      <c r="A141" s="47"/>
      <c r="B141" s="47"/>
      <c r="C141" s="47"/>
      <c r="D141" s="47"/>
      <c r="E141" s="47"/>
      <c r="F141" s="47"/>
      <c r="G141" s="47" t="s">
        <v>342</v>
      </c>
      <c r="H141" s="74" t="s">
        <v>441</v>
      </c>
      <c r="I141" s="47" t="s">
        <v>344</v>
      </c>
      <c r="J141" s="75">
        <v>9338.24</v>
      </c>
    </row>
    <row r="142" spans="1:10" ht="1.05" customHeight="1" thickTop="1" x14ac:dyDescent="0.25">
      <c r="A142" s="76"/>
      <c r="B142" s="76"/>
      <c r="C142" s="76"/>
      <c r="D142" s="76"/>
      <c r="E142" s="76"/>
      <c r="F142" s="76"/>
      <c r="G142" s="76"/>
      <c r="H142" s="76"/>
      <c r="I142" s="76"/>
      <c r="J142" s="76"/>
    </row>
    <row r="143" spans="1:10" ht="18" customHeight="1" x14ac:dyDescent="0.25">
      <c r="A143" s="38" t="s">
        <v>71</v>
      </c>
      <c r="B143" s="39" t="s">
        <v>10</v>
      </c>
      <c r="C143" s="38" t="s">
        <v>11</v>
      </c>
      <c r="D143" s="38" t="s">
        <v>12</v>
      </c>
      <c r="E143" s="37" t="s">
        <v>315</v>
      </c>
      <c r="F143" s="37"/>
      <c r="G143" s="52" t="s">
        <v>13</v>
      </c>
      <c r="H143" s="39" t="s">
        <v>14</v>
      </c>
      <c r="I143" s="39" t="s">
        <v>15</v>
      </c>
      <c r="J143" s="39" t="s">
        <v>17</v>
      </c>
    </row>
    <row r="144" spans="1:10" ht="39" customHeight="1" x14ac:dyDescent="0.25">
      <c r="A144" s="53" t="s">
        <v>316</v>
      </c>
      <c r="B144" s="54" t="s">
        <v>72</v>
      </c>
      <c r="C144" s="53" t="s">
        <v>25</v>
      </c>
      <c r="D144" s="53" t="s">
        <v>73</v>
      </c>
      <c r="E144" s="55" t="s">
        <v>436</v>
      </c>
      <c r="F144" s="55"/>
      <c r="G144" s="56" t="s">
        <v>74</v>
      </c>
      <c r="H144" s="57">
        <v>1</v>
      </c>
      <c r="I144" s="58">
        <v>3.02</v>
      </c>
      <c r="J144" s="58">
        <v>3.02</v>
      </c>
    </row>
    <row r="145" spans="1:10" ht="64.95" customHeight="1" x14ac:dyDescent="0.25">
      <c r="A145" s="59" t="s">
        <v>318</v>
      </c>
      <c r="B145" s="60" t="s">
        <v>439</v>
      </c>
      <c r="C145" s="59" t="s">
        <v>25</v>
      </c>
      <c r="D145" s="59" t="s">
        <v>440</v>
      </c>
      <c r="E145" s="61" t="s">
        <v>352</v>
      </c>
      <c r="F145" s="61"/>
      <c r="G145" s="62" t="s">
        <v>356</v>
      </c>
      <c r="H145" s="63">
        <v>8.6957000000000007E-3</v>
      </c>
      <c r="I145" s="64">
        <v>316.60000000000002</v>
      </c>
      <c r="J145" s="64">
        <v>2.75</v>
      </c>
    </row>
    <row r="146" spans="1:10" ht="64.95" customHeight="1" x14ac:dyDescent="0.25">
      <c r="A146" s="59" t="s">
        <v>318</v>
      </c>
      <c r="B146" s="60" t="s">
        <v>437</v>
      </c>
      <c r="C146" s="59" t="s">
        <v>25</v>
      </c>
      <c r="D146" s="59" t="s">
        <v>438</v>
      </c>
      <c r="E146" s="61" t="s">
        <v>352</v>
      </c>
      <c r="F146" s="61"/>
      <c r="G146" s="62" t="s">
        <v>353</v>
      </c>
      <c r="H146" s="63">
        <v>3.2672000000000001E-3</v>
      </c>
      <c r="I146" s="64">
        <v>82.92</v>
      </c>
      <c r="J146" s="64">
        <v>0.27</v>
      </c>
    </row>
    <row r="147" spans="1:10" x14ac:dyDescent="0.25">
      <c r="A147" s="71"/>
      <c r="B147" s="71"/>
      <c r="C147" s="71"/>
      <c r="D147" s="71"/>
      <c r="E147" s="71" t="s">
        <v>337</v>
      </c>
      <c r="F147" s="72">
        <v>0.27</v>
      </c>
      <c r="G147" s="71" t="s">
        <v>338</v>
      </c>
      <c r="H147" s="72">
        <v>0</v>
      </c>
      <c r="I147" s="71" t="s">
        <v>339</v>
      </c>
      <c r="J147" s="72">
        <v>0.27</v>
      </c>
    </row>
    <row r="148" spans="1:10" x14ac:dyDescent="0.25">
      <c r="A148" s="71"/>
      <c r="B148" s="71"/>
      <c r="C148" s="71"/>
      <c r="D148" s="71"/>
      <c r="E148" s="71" t="s">
        <v>340</v>
      </c>
      <c r="F148" s="72">
        <v>0.71</v>
      </c>
      <c r="G148" s="71"/>
      <c r="H148" s="73" t="s">
        <v>341</v>
      </c>
      <c r="I148" s="73"/>
      <c r="J148" s="72">
        <v>3.73</v>
      </c>
    </row>
    <row r="149" spans="1:10" ht="49.95" customHeight="1" thickBot="1" x14ac:dyDescent="0.3">
      <c r="A149" s="47"/>
      <c r="B149" s="47"/>
      <c r="C149" s="47"/>
      <c r="D149" s="47"/>
      <c r="E149" s="47"/>
      <c r="F149" s="47"/>
      <c r="G149" s="47" t="s">
        <v>342</v>
      </c>
      <c r="H149" s="74" t="s">
        <v>442</v>
      </c>
      <c r="I149" s="47" t="s">
        <v>344</v>
      </c>
      <c r="J149" s="75">
        <v>82408.75</v>
      </c>
    </row>
    <row r="150" spans="1:10" ht="1.05" customHeight="1" thickTop="1" x14ac:dyDescent="0.25">
      <c r="A150" s="76"/>
      <c r="B150" s="76"/>
      <c r="C150" s="76"/>
      <c r="D150" s="76"/>
      <c r="E150" s="76"/>
      <c r="F150" s="76"/>
      <c r="G150" s="76"/>
      <c r="H150" s="76"/>
      <c r="I150" s="76"/>
      <c r="J150" s="76"/>
    </row>
    <row r="151" spans="1:10" ht="24" customHeight="1" x14ac:dyDescent="0.25">
      <c r="A151" s="40" t="s">
        <v>75</v>
      </c>
      <c r="B151" s="40"/>
      <c r="C151" s="40"/>
      <c r="D151" s="40" t="s">
        <v>76</v>
      </c>
      <c r="E151" s="40"/>
      <c r="F151" s="51"/>
      <c r="G151" s="51"/>
      <c r="H151" s="41"/>
      <c r="I151" s="40"/>
      <c r="J151" s="42">
        <v>452814.61</v>
      </c>
    </row>
    <row r="152" spans="1:10" ht="24" customHeight="1" x14ac:dyDescent="0.25">
      <c r="A152" s="40" t="s">
        <v>77</v>
      </c>
      <c r="B152" s="40"/>
      <c r="C152" s="40"/>
      <c r="D152" s="40" t="s">
        <v>78</v>
      </c>
      <c r="E152" s="40"/>
      <c r="F152" s="51"/>
      <c r="G152" s="51"/>
      <c r="H152" s="41"/>
      <c r="I152" s="40"/>
      <c r="J152" s="42">
        <v>181779.20000000001</v>
      </c>
    </row>
    <row r="153" spans="1:10" ht="18" customHeight="1" x14ac:dyDescent="0.25">
      <c r="A153" s="38" t="s">
        <v>79</v>
      </c>
      <c r="B153" s="39" t="s">
        <v>10</v>
      </c>
      <c r="C153" s="38" t="s">
        <v>11</v>
      </c>
      <c r="D153" s="38" t="s">
        <v>12</v>
      </c>
      <c r="E153" s="37" t="s">
        <v>315</v>
      </c>
      <c r="F153" s="37"/>
      <c r="G153" s="52" t="s">
        <v>13</v>
      </c>
      <c r="H153" s="39" t="s">
        <v>14</v>
      </c>
      <c r="I153" s="39" t="s">
        <v>15</v>
      </c>
      <c r="J153" s="39" t="s">
        <v>17</v>
      </c>
    </row>
    <row r="154" spans="1:10" ht="52.05" customHeight="1" x14ac:dyDescent="0.25">
      <c r="A154" s="53" t="s">
        <v>316</v>
      </c>
      <c r="B154" s="54" t="s">
        <v>80</v>
      </c>
      <c r="C154" s="53" t="s">
        <v>25</v>
      </c>
      <c r="D154" s="53" t="s">
        <v>81</v>
      </c>
      <c r="E154" s="55" t="s">
        <v>443</v>
      </c>
      <c r="F154" s="55"/>
      <c r="G154" s="56" t="s">
        <v>64</v>
      </c>
      <c r="H154" s="57">
        <v>1</v>
      </c>
      <c r="I154" s="58">
        <v>149.66999999999999</v>
      </c>
      <c r="J154" s="58">
        <v>149.66999999999999</v>
      </c>
    </row>
    <row r="155" spans="1:10" ht="64.95" customHeight="1" x14ac:dyDescent="0.25">
      <c r="A155" s="59" t="s">
        <v>318</v>
      </c>
      <c r="B155" s="60" t="s">
        <v>444</v>
      </c>
      <c r="C155" s="59" t="s">
        <v>25</v>
      </c>
      <c r="D155" s="59" t="s">
        <v>445</v>
      </c>
      <c r="E155" s="61" t="s">
        <v>352</v>
      </c>
      <c r="F155" s="61"/>
      <c r="G155" s="62" t="s">
        <v>356</v>
      </c>
      <c r="H155" s="63">
        <v>2.31962E-2</v>
      </c>
      <c r="I155" s="64">
        <v>799.48</v>
      </c>
      <c r="J155" s="64">
        <v>18.54</v>
      </c>
    </row>
    <row r="156" spans="1:10" ht="25.95" customHeight="1" x14ac:dyDescent="0.25">
      <c r="A156" s="59" t="s">
        <v>318</v>
      </c>
      <c r="B156" s="60" t="s">
        <v>446</v>
      </c>
      <c r="C156" s="59" t="s">
        <v>25</v>
      </c>
      <c r="D156" s="59" t="s">
        <v>447</v>
      </c>
      <c r="E156" s="61" t="s">
        <v>448</v>
      </c>
      <c r="F156" s="61"/>
      <c r="G156" s="62" t="s">
        <v>101</v>
      </c>
      <c r="H156" s="63">
        <v>0.246003</v>
      </c>
      <c r="I156" s="64">
        <v>14.43</v>
      </c>
      <c r="J156" s="64">
        <v>3.54</v>
      </c>
    </row>
    <row r="157" spans="1:10" ht="24" customHeight="1" x14ac:dyDescent="0.25">
      <c r="A157" s="59" t="s">
        <v>318</v>
      </c>
      <c r="B157" s="60" t="s">
        <v>322</v>
      </c>
      <c r="C157" s="59" t="s">
        <v>25</v>
      </c>
      <c r="D157" s="59" t="s">
        <v>323</v>
      </c>
      <c r="E157" s="61" t="s">
        <v>324</v>
      </c>
      <c r="F157" s="61"/>
      <c r="G157" s="62" t="s">
        <v>45</v>
      </c>
      <c r="H157" s="63">
        <v>0.25406659999999998</v>
      </c>
      <c r="I157" s="64">
        <v>24.83</v>
      </c>
      <c r="J157" s="64">
        <v>6.3</v>
      </c>
    </row>
    <row r="158" spans="1:10" ht="64.95" customHeight="1" x14ac:dyDescent="0.25">
      <c r="A158" s="59" t="s">
        <v>318</v>
      </c>
      <c r="B158" s="60" t="s">
        <v>449</v>
      </c>
      <c r="C158" s="59" t="s">
        <v>25</v>
      </c>
      <c r="D158" s="59" t="s">
        <v>450</v>
      </c>
      <c r="E158" s="61" t="s">
        <v>352</v>
      </c>
      <c r="F158" s="61"/>
      <c r="G158" s="62" t="s">
        <v>353</v>
      </c>
      <c r="H158" s="63">
        <v>6.1492699999999997E-2</v>
      </c>
      <c r="I158" s="64">
        <v>348.91</v>
      </c>
      <c r="J158" s="64">
        <v>21.45</v>
      </c>
    </row>
    <row r="159" spans="1:10" ht="52.05" customHeight="1" x14ac:dyDescent="0.25">
      <c r="A159" s="59" t="s">
        <v>318</v>
      </c>
      <c r="B159" s="60" t="s">
        <v>451</v>
      </c>
      <c r="C159" s="59" t="s">
        <v>25</v>
      </c>
      <c r="D159" s="59" t="s">
        <v>452</v>
      </c>
      <c r="E159" s="61" t="s">
        <v>436</v>
      </c>
      <c r="F159" s="61"/>
      <c r="G159" s="62" t="s">
        <v>60</v>
      </c>
      <c r="H159" s="63">
        <v>0.11881559999999999</v>
      </c>
      <c r="I159" s="64">
        <v>9.64</v>
      </c>
      <c r="J159" s="64">
        <v>1.1399999999999999</v>
      </c>
    </row>
    <row r="160" spans="1:10" ht="25.95" customHeight="1" x14ac:dyDescent="0.25">
      <c r="A160" s="59" t="s">
        <v>318</v>
      </c>
      <c r="B160" s="60" t="s">
        <v>453</v>
      </c>
      <c r="C160" s="59" t="s">
        <v>25</v>
      </c>
      <c r="D160" s="59" t="s">
        <v>454</v>
      </c>
      <c r="E160" s="61" t="s">
        <v>448</v>
      </c>
      <c r="F160" s="61"/>
      <c r="G160" s="62" t="s">
        <v>101</v>
      </c>
      <c r="H160" s="63">
        <v>2.5253378</v>
      </c>
      <c r="I160" s="64">
        <v>8.7200000000000006</v>
      </c>
      <c r="J160" s="64">
        <v>22.02</v>
      </c>
    </row>
    <row r="161" spans="1:10" ht="25.95" customHeight="1" x14ac:dyDescent="0.25">
      <c r="A161" s="59" t="s">
        <v>318</v>
      </c>
      <c r="B161" s="60" t="s">
        <v>455</v>
      </c>
      <c r="C161" s="59" t="s">
        <v>25</v>
      </c>
      <c r="D161" s="59" t="s">
        <v>456</v>
      </c>
      <c r="E161" s="61" t="s">
        <v>324</v>
      </c>
      <c r="F161" s="61"/>
      <c r="G161" s="62" t="s">
        <v>45</v>
      </c>
      <c r="H161" s="63">
        <v>1.58792E-2</v>
      </c>
      <c r="I161" s="64">
        <v>146.28</v>
      </c>
      <c r="J161" s="64">
        <v>2.3199999999999998</v>
      </c>
    </row>
    <row r="162" spans="1:10" ht="39" customHeight="1" x14ac:dyDescent="0.25">
      <c r="A162" s="59" t="s">
        <v>318</v>
      </c>
      <c r="B162" s="60" t="s">
        <v>457</v>
      </c>
      <c r="C162" s="59" t="s">
        <v>25</v>
      </c>
      <c r="D162" s="59" t="s">
        <v>458</v>
      </c>
      <c r="E162" s="61" t="s">
        <v>436</v>
      </c>
      <c r="F162" s="61"/>
      <c r="G162" s="62" t="s">
        <v>74</v>
      </c>
      <c r="H162" s="63">
        <v>3.5680400000000001E-2</v>
      </c>
      <c r="I162" s="64">
        <v>3.89</v>
      </c>
      <c r="J162" s="64">
        <v>0.13</v>
      </c>
    </row>
    <row r="163" spans="1:10" ht="24" customHeight="1" x14ac:dyDescent="0.25">
      <c r="A163" s="59" t="s">
        <v>318</v>
      </c>
      <c r="B163" s="60" t="s">
        <v>459</v>
      </c>
      <c r="C163" s="59" t="s">
        <v>25</v>
      </c>
      <c r="D163" s="59" t="s">
        <v>460</v>
      </c>
      <c r="E163" s="61" t="s">
        <v>324</v>
      </c>
      <c r="F163" s="61"/>
      <c r="G163" s="62" t="s">
        <v>45</v>
      </c>
      <c r="H163" s="63">
        <v>8.4688899999999998E-2</v>
      </c>
      <c r="I163" s="64">
        <v>78.069999999999993</v>
      </c>
      <c r="J163" s="64">
        <v>6.61</v>
      </c>
    </row>
    <row r="164" spans="1:10" ht="52.05" customHeight="1" x14ac:dyDescent="0.25">
      <c r="A164" s="65" t="s">
        <v>327</v>
      </c>
      <c r="B164" s="66" t="s">
        <v>461</v>
      </c>
      <c r="C164" s="65" t="s">
        <v>25</v>
      </c>
      <c r="D164" s="65" t="s">
        <v>462</v>
      </c>
      <c r="E164" s="67" t="s">
        <v>330</v>
      </c>
      <c r="F164" s="67"/>
      <c r="G164" s="68" t="s">
        <v>60</v>
      </c>
      <c r="H164" s="69">
        <v>0.1095849</v>
      </c>
      <c r="I164" s="70">
        <v>617.12</v>
      </c>
      <c r="J164" s="70">
        <v>67.627033499999996</v>
      </c>
    </row>
    <row r="165" spans="1:10" x14ac:dyDescent="0.25">
      <c r="A165" s="71"/>
      <c r="B165" s="71"/>
      <c r="C165" s="71"/>
      <c r="D165" s="71"/>
      <c r="E165" s="71" t="s">
        <v>337</v>
      </c>
      <c r="F165" s="72">
        <v>17.690000000000001</v>
      </c>
      <c r="G165" s="71" t="s">
        <v>338</v>
      </c>
      <c r="H165" s="72">
        <v>0</v>
      </c>
      <c r="I165" s="71" t="s">
        <v>339</v>
      </c>
      <c r="J165" s="72">
        <v>17.690000000000001</v>
      </c>
    </row>
    <row r="166" spans="1:10" x14ac:dyDescent="0.25">
      <c r="A166" s="71"/>
      <c r="B166" s="71"/>
      <c r="C166" s="71"/>
      <c r="D166" s="71"/>
      <c r="E166" s="71" t="s">
        <v>340</v>
      </c>
      <c r="F166" s="72">
        <v>35.229999999999997</v>
      </c>
      <c r="G166" s="71"/>
      <c r="H166" s="73" t="s">
        <v>341</v>
      </c>
      <c r="I166" s="73"/>
      <c r="J166" s="72">
        <v>184.9</v>
      </c>
    </row>
    <row r="167" spans="1:10" ht="49.95" customHeight="1" thickBot="1" x14ac:dyDescent="0.3">
      <c r="A167" s="47"/>
      <c r="B167" s="47"/>
      <c r="C167" s="47"/>
      <c r="D167" s="47"/>
      <c r="E167" s="47"/>
      <c r="F167" s="47"/>
      <c r="G167" s="47" t="s">
        <v>342</v>
      </c>
      <c r="H167" s="74" t="s">
        <v>392</v>
      </c>
      <c r="I167" s="47" t="s">
        <v>344</v>
      </c>
      <c r="J167" s="75">
        <v>177504</v>
      </c>
    </row>
    <row r="168" spans="1:10" ht="1.05" customHeight="1" thickTop="1" x14ac:dyDescent="0.25">
      <c r="A168" s="76"/>
      <c r="B168" s="76"/>
      <c r="C168" s="76"/>
      <c r="D168" s="76"/>
      <c r="E168" s="76"/>
      <c r="F168" s="76"/>
      <c r="G168" s="76"/>
      <c r="H168" s="76"/>
      <c r="I168" s="76"/>
      <c r="J168" s="76"/>
    </row>
    <row r="169" spans="1:10" ht="18" customHeight="1" x14ac:dyDescent="0.25">
      <c r="A169" s="38" t="s">
        <v>82</v>
      </c>
      <c r="B169" s="39" t="s">
        <v>10</v>
      </c>
      <c r="C169" s="38" t="s">
        <v>11</v>
      </c>
      <c r="D169" s="38" t="s">
        <v>12</v>
      </c>
      <c r="E169" s="37" t="s">
        <v>315</v>
      </c>
      <c r="F169" s="37"/>
      <c r="G169" s="52" t="s">
        <v>13</v>
      </c>
      <c r="H169" s="39" t="s">
        <v>14</v>
      </c>
      <c r="I169" s="39" t="s">
        <v>15</v>
      </c>
      <c r="J169" s="39" t="s">
        <v>17</v>
      </c>
    </row>
    <row r="170" spans="1:10" ht="25.95" customHeight="1" x14ac:dyDescent="0.25">
      <c r="A170" s="53" t="s">
        <v>316</v>
      </c>
      <c r="B170" s="54" t="s">
        <v>83</v>
      </c>
      <c r="C170" s="53" t="s">
        <v>25</v>
      </c>
      <c r="D170" s="53" t="s">
        <v>84</v>
      </c>
      <c r="E170" s="55" t="s">
        <v>463</v>
      </c>
      <c r="F170" s="55"/>
      <c r="G170" s="56" t="s">
        <v>36</v>
      </c>
      <c r="H170" s="57">
        <v>1</v>
      </c>
      <c r="I170" s="58">
        <v>21.63</v>
      </c>
      <c r="J170" s="58">
        <v>21.63</v>
      </c>
    </row>
    <row r="171" spans="1:10" ht="39" customHeight="1" x14ac:dyDescent="0.25">
      <c r="A171" s="59" t="s">
        <v>318</v>
      </c>
      <c r="B171" s="60" t="s">
        <v>464</v>
      </c>
      <c r="C171" s="59" t="s">
        <v>25</v>
      </c>
      <c r="D171" s="59" t="s">
        <v>465</v>
      </c>
      <c r="E171" s="61" t="s">
        <v>352</v>
      </c>
      <c r="F171" s="61"/>
      <c r="G171" s="62" t="s">
        <v>353</v>
      </c>
      <c r="H171" s="63">
        <v>0.20030000000000001</v>
      </c>
      <c r="I171" s="64">
        <v>33.54</v>
      </c>
      <c r="J171" s="64">
        <v>6.71</v>
      </c>
    </row>
    <row r="172" spans="1:10" ht="24" customHeight="1" x14ac:dyDescent="0.25">
      <c r="A172" s="59" t="s">
        <v>318</v>
      </c>
      <c r="B172" s="60" t="s">
        <v>322</v>
      </c>
      <c r="C172" s="59" t="s">
        <v>25</v>
      </c>
      <c r="D172" s="59" t="s">
        <v>323</v>
      </c>
      <c r="E172" s="61" t="s">
        <v>324</v>
      </c>
      <c r="F172" s="61"/>
      <c r="G172" s="62" t="s">
        <v>45</v>
      </c>
      <c r="H172" s="63">
        <v>0.36299999999999999</v>
      </c>
      <c r="I172" s="64">
        <v>24.83</v>
      </c>
      <c r="J172" s="64">
        <v>9.01</v>
      </c>
    </row>
    <row r="173" spans="1:10" ht="39" customHeight="1" x14ac:dyDescent="0.25">
      <c r="A173" s="59" t="s">
        <v>318</v>
      </c>
      <c r="B173" s="60" t="s">
        <v>466</v>
      </c>
      <c r="C173" s="59" t="s">
        <v>25</v>
      </c>
      <c r="D173" s="59" t="s">
        <v>467</v>
      </c>
      <c r="E173" s="61" t="s">
        <v>352</v>
      </c>
      <c r="F173" s="61"/>
      <c r="G173" s="62" t="s">
        <v>356</v>
      </c>
      <c r="H173" s="63">
        <v>0.16270000000000001</v>
      </c>
      <c r="I173" s="64">
        <v>36.369999999999997</v>
      </c>
      <c r="J173" s="64">
        <v>5.91</v>
      </c>
    </row>
    <row r="174" spans="1:10" x14ac:dyDescent="0.25">
      <c r="A174" s="71"/>
      <c r="B174" s="71"/>
      <c r="C174" s="71"/>
      <c r="D174" s="71"/>
      <c r="E174" s="71" t="s">
        <v>337</v>
      </c>
      <c r="F174" s="72">
        <v>16.46</v>
      </c>
      <c r="G174" s="71" t="s">
        <v>338</v>
      </c>
      <c r="H174" s="72">
        <v>0</v>
      </c>
      <c r="I174" s="71" t="s">
        <v>339</v>
      </c>
      <c r="J174" s="72">
        <v>16.46</v>
      </c>
    </row>
    <row r="175" spans="1:10" x14ac:dyDescent="0.25">
      <c r="A175" s="71"/>
      <c r="B175" s="71"/>
      <c r="C175" s="71"/>
      <c r="D175" s="71"/>
      <c r="E175" s="71" t="s">
        <v>340</v>
      </c>
      <c r="F175" s="72">
        <v>5.09</v>
      </c>
      <c r="G175" s="71"/>
      <c r="H175" s="73" t="s">
        <v>341</v>
      </c>
      <c r="I175" s="73"/>
      <c r="J175" s="72">
        <v>26.72</v>
      </c>
    </row>
    <row r="176" spans="1:10" ht="49.95" customHeight="1" thickBot="1" x14ac:dyDescent="0.3">
      <c r="A176" s="47"/>
      <c r="B176" s="47"/>
      <c r="C176" s="47"/>
      <c r="D176" s="47"/>
      <c r="E176" s="47"/>
      <c r="F176" s="47"/>
      <c r="G176" s="47" t="s">
        <v>342</v>
      </c>
      <c r="H176" s="74" t="s">
        <v>468</v>
      </c>
      <c r="I176" s="47" t="s">
        <v>344</v>
      </c>
      <c r="J176" s="75">
        <v>4275.2</v>
      </c>
    </row>
    <row r="177" spans="1:10" ht="1.05" customHeight="1" thickTop="1" x14ac:dyDescent="0.25">
      <c r="A177" s="76"/>
      <c r="B177" s="76"/>
      <c r="C177" s="76"/>
      <c r="D177" s="76"/>
      <c r="E177" s="76"/>
      <c r="F177" s="76"/>
      <c r="G177" s="76"/>
      <c r="H177" s="76"/>
      <c r="I177" s="76"/>
      <c r="J177" s="76"/>
    </row>
    <row r="178" spans="1:10" ht="24" customHeight="1" x14ac:dyDescent="0.25">
      <c r="A178" s="40" t="s">
        <v>85</v>
      </c>
      <c r="B178" s="40"/>
      <c r="C178" s="40"/>
      <c r="D178" s="40" t="s">
        <v>86</v>
      </c>
      <c r="E178" s="40"/>
      <c r="F178" s="51"/>
      <c r="G178" s="51"/>
      <c r="H178" s="41"/>
      <c r="I178" s="40"/>
      <c r="J178" s="42">
        <v>271035.40999999997</v>
      </c>
    </row>
    <row r="179" spans="1:10" ht="18" customHeight="1" x14ac:dyDescent="0.25">
      <c r="A179" s="38" t="s">
        <v>87</v>
      </c>
      <c r="B179" s="39" t="s">
        <v>10</v>
      </c>
      <c r="C179" s="38" t="s">
        <v>11</v>
      </c>
      <c r="D179" s="38" t="s">
        <v>12</v>
      </c>
      <c r="E179" s="37" t="s">
        <v>315</v>
      </c>
      <c r="F179" s="37"/>
      <c r="G179" s="52" t="s">
        <v>13</v>
      </c>
      <c r="H179" s="39" t="s">
        <v>14</v>
      </c>
      <c r="I179" s="39" t="s">
        <v>15</v>
      </c>
      <c r="J179" s="39" t="s">
        <v>17</v>
      </c>
    </row>
    <row r="180" spans="1:10" ht="39" customHeight="1" x14ac:dyDescent="0.25">
      <c r="A180" s="53" t="s">
        <v>316</v>
      </c>
      <c r="B180" s="54" t="s">
        <v>88</v>
      </c>
      <c r="C180" s="53" t="s">
        <v>25</v>
      </c>
      <c r="D180" s="53" t="s">
        <v>89</v>
      </c>
      <c r="E180" s="55" t="s">
        <v>469</v>
      </c>
      <c r="F180" s="55"/>
      <c r="G180" s="56" t="s">
        <v>60</v>
      </c>
      <c r="H180" s="57">
        <v>1</v>
      </c>
      <c r="I180" s="58">
        <v>44.85</v>
      </c>
      <c r="J180" s="58">
        <v>44.85</v>
      </c>
    </row>
    <row r="181" spans="1:10" ht="64.95" customHeight="1" x14ac:dyDescent="0.25">
      <c r="A181" s="59" t="s">
        <v>318</v>
      </c>
      <c r="B181" s="60" t="s">
        <v>470</v>
      </c>
      <c r="C181" s="59" t="s">
        <v>25</v>
      </c>
      <c r="D181" s="59" t="s">
        <v>471</v>
      </c>
      <c r="E181" s="61" t="s">
        <v>352</v>
      </c>
      <c r="F181" s="61"/>
      <c r="G181" s="62" t="s">
        <v>353</v>
      </c>
      <c r="H181" s="63">
        <v>9.6000000000000002E-2</v>
      </c>
      <c r="I181" s="64">
        <v>68.33</v>
      </c>
      <c r="J181" s="64">
        <v>6.55</v>
      </c>
    </row>
    <row r="182" spans="1:10" ht="24" customHeight="1" x14ac:dyDescent="0.25">
      <c r="A182" s="59" t="s">
        <v>318</v>
      </c>
      <c r="B182" s="60" t="s">
        <v>417</v>
      </c>
      <c r="C182" s="59" t="s">
        <v>25</v>
      </c>
      <c r="D182" s="59" t="s">
        <v>418</v>
      </c>
      <c r="E182" s="61" t="s">
        <v>324</v>
      </c>
      <c r="F182" s="61"/>
      <c r="G182" s="62" t="s">
        <v>45</v>
      </c>
      <c r="H182" s="63">
        <v>0.105</v>
      </c>
      <c r="I182" s="64">
        <v>29.88</v>
      </c>
      <c r="J182" s="64">
        <v>3.13</v>
      </c>
    </row>
    <row r="183" spans="1:10" ht="24" customHeight="1" x14ac:dyDescent="0.25">
      <c r="A183" s="59" t="s">
        <v>318</v>
      </c>
      <c r="B183" s="60" t="s">
        <v>322</v>
      </c>
      <c r="C183" s="59" t="s">
        <v>25</v>
      </c>
      <c r="D183" s="59" t="s">
        <v>323</v>
      </c>
      <c r="E183" s="61" t="s">
        <v>324</v>
      </c>
      <c r="F183" s="61"/>
      <c r="G183" s="62" t="s">
        <v>45</v>
      </c>
      <c r="H183" s="63">
        <v>0.16600000000000001</v>
      </c>
      <c r="I183" s="64">
        <v>24.83</v>
      </c>
      <c r="J183" s="64">
        <v>4.12</v>
      </c>
    </row>
    <row r="184" spans="1:10" ht="64.95" customHeight="1" x14ac:dyDescent="0.25">
      <c r="A184" s="59" t="s">
        <v>318</v>
      </c>
      <c r="B184" s="60" t="s">
        <v>472</v>
      </c>
      <c r="C184" s="59" t="s">
        <v>25</v>
      </c>
      <c r="D184" s="59" t="s">
        <v>473</v>
      </c>
      <c r="E184" s="61" t="s">
        <v>352</v>
      </c>
      <c r="F184" s="61"/>
      <c r="G184" s="62" t="s">
        <v>356</v>
      </c>
      <c r="H184" s="63">
        <v>0.192</v>
      </c>
      <c r="I184" s="64">
        <v>161.75</v>
      </c>
      <c r="J184" s="64">
        <v>31.05</v>
      </c>
    </row>
    <row r="185" spans="1:10" x14ac:dyDescent="0.25">
      <c r="A185" s="71"/>
      <c r="B185" s="71"/>
      <c r="C185" s="71"/>
      <c r="D185" s="71"/>
      <c r="E185" s="71" t="s">
        <v>337</v>
      </c>
      <c r="F185" s="72">
        <v>14.29</v>
      </c>
      <c r="G185" s="71" t="s">
        <v>338</v>
      </c>
      <c r="H185" s="72">
        <v>0</v>
      </c>
      <c r="I185" s="71" t="s">
        <v>339</v>
      </c>
      <c r="J185" s="72">
        <v>14.29</v>
      </c>
    </row>
    <row r="186" spans="1:10" x14ac:dyDescent="0.25">
      <c r="A186" s="71"/>
      <c r="B186" s="71"/>
      <c r="C186" s="71"/>
      <c r="D186" s="71"/>
      <c r="E186" s="71" t="s">
        <v>340</v>
      </c>
      <c r="F186" s="72">
        <v>10.55</v>
      </c>
      <c r="G186" s="71"/>
      <c r="H186" s="73" t="s">
        <v>341</v>
      </c>
      <c r="I186" s="73"/>
      <c r="J186" s="72">
        <v>55.4</v>
      </c>
    </row>
    <row r="187" spans="1:10" ht="49.95" customHeight="1" thickBot="1" x14ac:dyDescent="0.3">
      <c r="A187" s="47"/>
      <c r="B187" s="47"/>
      <c r="C187" s="47"/>
      <c r="D187" s="47"/>
      <c r="E187" s="47"/>
      <c r="F187" s="47"/>
      <c r="G187" s="47" t="s">
        <v>342</v>
      </c>
      <c r="H187" s="74" t="s">
        <v>474</v>
      </c>
      <c r="I187" s="47" t="s">
        <v>344</v>
      </c>
      <c r="J187" s="75">
        <v>9661.76</v>
      </c>
    </row>
    <row r="188" spans="1:10" ht="1.05" customHeight="1" thickTop="1" x14ac:dyDescent="0.25">
      <c r="A188" s="76"/>
      <c r="B188" s="76"/>
      <c r="C188" s="76"/>
      <c r="D188" s="76"/>
      <c r="E188" s="76"/>
      <c r="F188" s="76"/>
      <c r="G188" s="76"/>
      <c r="H188" s="76"/>
      <c r="I188" s="76"/>
      <c r="J188" s="76"/>
    </row>
    <row r="189" spans="1:10" ht="18" customHeight="1" x14ac:dyDescent="0.25">
      <c r="A189" s="38" t="s">
        <v>90</v>
      </c>
      <c r="B189" s="39" t="s">
        <v>10</v>
      </c>
      <c r="C189" s="38" t="s">
        <v>11</v>
      </c>
      <c r="D189" s="38" t="s">
        <v>12</v>
      </c>
      <c r="E189" s="37" t="s">
        <v>315</v>
      </c>
      <c r="F189" s="37"/>
      <c r="G189" s="52" t="s">
        <v>13</v>
      </c>
      <c r="H189" s="39" t="s">
        <v>14</v>
      </c>
      <c r="I189" s="39" t="s">
        <v>15</v>
      </c>
      <c r="J189" s="39" t="s">
        <v>17</v>
      </c>
    </row>
    <row r="190" spans="1:10" ht="52.05" customHeight="1" x14ac:dyDescent="0.25">
      <c r="A190" s="53" t="s">
        <v>316</v>
      </c>
      <c r="B190" s="54" t="s">
        <v>69</v>
      </c>
      <c r="C190" s="53" t="s">
        <v>25</v>
      </c>
      <c r="D190" s="53" t="s">
        <v>70</v>
      </c>
      <c r="E190" s="55" t="s">
        <v>436</v>
      </c>
      <c r="F190" s="55"/>
      <c r="G190" s="56" t="s">
        <v>60</v>
      </c>
      <c r="H190" s="57">
        <v>1</v>
      </c>
      <c r="I190" s="58">
        <v>10.27</v>
      </c>
      <c r="J190" s="58">
        <v>10.27</v>
      </c>
    </row>
    <row r="191" spans="1:10" ht="64.95" customHeight="1" x14ac:dyDescent="0.25">
      <c r="A191" s="59" t="s">
        <v>318</v>
      </c>
      <c r="B191" s="60" t="s">
        <v>437</v>
      </c>
      <c r="C191" s="59" t="s">
        <v>25</v>
      </c>
      <c r="D191" s="59" t="s">
        <v>438</v>
      </c>
      <c r="E191" s="61" t="s">
        <v>352</v>
      </c>
      <c r="F191" s="61"/>
      <c r="G191" s="62" t="s">
        <v>353</v>
      </c>
      <c r="H191" s="63">
        <v>1.2783600000000001E-2</v>
      </c>
      <c r="I191" s="64">
        <v>82.92</v>
      </c>
      <c r="J191" s="64">
        <v>1.06</v>
      </c>
    </row>
    <row r="192" spans="1:10" ht="39" customHeight="1" x14ac:dyDescent="0.25">
      <c r="A192" s="59" t="s">
        <v>318</v>
      </c>
      <c r="B192" s="60" t="s">
        <v>429</v>
      </c>
      <c r="C192" s="59" t="s">
        <v>25</v>
      </c>
      <c r="D192" s="59" t="s">
        <v>430</v>
      </c>
      <c r="E192" s="61" t="s">
        <v>352</v>
      </c>
      <c r="F192" s="61"/>
      <c r="G192" s="62" t="s">
        <v>353</v>
      </c>
      <c r="H192" s="63">
        <v>1.0079899999999999E-2</v>
      </c>
      <c r="I192" s="64">
        <v>96.22</v>
      </c>
      <c r="J192" s="64">
        <v>0.96</v>
      </c>
    </row>
    <row r="193" spans="1:10" ht="39" customHeight="1" x14ac:dyDescent="0.25">
      <c r="A193" s="59" t="s">
        <v>318</v>
      </c>
      <c r="B193" s="60" t="s">
        <v>427</v>
      </c>
      <c r="C193" s="59" t="s">
        <v>25</v>
      </c>
      <c r="D193" s="59" t="s">
        <v>428</v>
      </c>
      <c r="E193" s="61" t="s">
        <v>352</v>
      </c>
      <c r="F193" s="61"/>
      <c r="G193" s="62" t="s">
        <v>356</v>
      </c>
      <c r="H193" s="63">
        <v>8.3333000000000001E-3</v>
      </c>
      <c r="I193" s="64">
        <v>233.37</v>
      </c>
      <c r="J193" s="64">
        <v>1.94</v>
      </c>
    </row>
    <row r="194" spans="1:10" ht="64.95" customHeight="1" x14ac:dyDescent="0.25">
      <c r="A194" s="59" t="s">
        <v>318</v>
      </c>
      <c r="B194" s="60" t="s">
        <v>439</v>
      </c>
      <c r="C194" s="59" t="s">
        <v>25</v>
      </c>
      <c r="D194" s="59" t="s">
        <v>440</v>
      </c>
      <c r="E194" s="61" t="s">
        <v>352</v>
      </c>
      <c r="F194" s="61"/>
      <c r="G194" s="62" t="s">
        <v>356</v>
      </c>
      <c r="H194" s="63">
        <v>1.9934799999999999E-2</v>
      </c>
      <c r="I194" s="64">
        <v>316.60000000000002</v>
      </c>
      <c r="J194" s="64">
        <v>6.31</v>
      </c>
    </row>
    <row r="195" spans="1:10" x14ac:dyDescent="0.25">
      <c r="A195" s="71"/>
      <c r="B195" s="71"/>
      <c r="C195" s="71"/>
      <c r="D195" s="71"/>
      <c r="E195" s="71" t="s">
        <v>337</v>
      </c>
      <c r="F195" s="72">
        <v>1.32</v>
      </c>
      <c r="G195" s="71" t="s">
        <v>338</v>
      </c>
      <c r="H195" s="72">
        <v>0</v>
      </c>
      <c r="I195" s="71" t="s">
        <v>339</v>
      </c>
      <c r="J195" s="72">
        <v>1.32</v>
      </c>
    </row>
    <row r="196" spans="1:10" x14ac:dyDescent="0.25">
      <c r="A196" s="71"/>
      <c r="B196" s="71"/>
      <c r="C196" s="71"/>
      <c r="D196" s="71"/>
      <c r="E196" s="71" t="s">
        <v>340</v>
      </c>
      <c r="F196" s="72">
        <v>2.41</v>
      </c>
      <c r="G196" s="71"/>
      <c r="H196" s="73" t="s">
        <v>341</v>
      </c>
      <c r="I196" s="73"/>
      <c r="J196" s="72">
        <v>12.68</v>
      </c>
    </row>
    <row r="197" spans="1:10" ht="49.95" customHeight="1" thickBot="1" x14ac:dyDescent="0.3">
      <c r="A197" s="47"/>
      <c r="B197" s="47"/>
      <c r="C197" s="47"/>
      <c r="D197" s="47"/>
      <c r="E197" s="47"/>
      <c r="F197" s="47"/>
      <c r="G197" s="47" t="s">
        <v>342</v>
      </c>
      <c r="H197" s="74" t="s">
        <v>475</v>
      </c>
      <c r="I197" s="47" t="s">
        <v>344</v>
      </c>
      <c r="J197" s="75">
        <v>2874.8</v>
      </c>
    </row>
    <row r="198" spans="1:10" ht="1.05" customHeight="1" thickTop="1" x14ac:dyDescent="0.25">
      <c r="A198" s="76"/>
      <c r="B198" s="76"/>
      <c r="C198" s="76"/>
      <c r="D198" s="76"/>
      <c r="E198" s="76"/>
      <c r="F198" s="76"/>
      <c r="G198" s="76"/>
      <c r="H198" s="76"/>
      <c r="I198" s="76"/>
      <c r="J198" s="76"/>
    </row>
    <row r="199" spans="1:10" ht="18" customHeight="1" x14ac:dyDescent="0.25">
      <c r="A199" s="38" t="s">
        <v>91</v>
      </c>
      <c r="B199" s="39" t="s">
        <v>10</v>
      </c>
      <c r="C199" s="38" t="s">
        <v>11</v>
      </c>
      <c r="D199" s="38" t="s">
        <v>12</v>
      </c>
      <c r="E199" s="37" t="s">
        <v>315</v>
      </c>
      <c r="F199" s="37"/>
      <c r="G199" s="52" t="s">
        <v>13</v>
      </c>
      <c r="H199" s="39" t="s">
        <v>14</v>
      </c>
      <c r="I199" s="39" t="s">
        <v>15</v>
      </c>
      <c r="J199" s="39" t="s">
        <v>17</v>
      </c>
    </row>
    <row r="200" spans="1:10" ht="39" customHeight="1" x14ac:dyDescent="0.25">
      <c r="A200" s="53" t="s">
        <v>316</v>
      </c>
      <c r="B200" s="54" t="s">
        <v>72</v>
      </c>
      <c r="C200" s="53" t="s">
        <v>25</v>
      </c>
      <c r="D200" s="53" t="s">
        <v>73</v>
      </c>
      <c r="E200" s="55" t="s">
        <v>436</v>
      </c>
      <c r="F200" s="55"/>
      <c r="G200" s="56" t="s">
        <v>74</v>
      </c>
      <c r="H200" s="57">
        <v>1</v>
      </c>
      <c r="I200" s="58">
        <v>3.02</v>
      </c>
      <c r="J200" s="58">
        <v>3.02</v>
      </c>
    </row>
    <row r="201" spans="1:10" ht="64.95" customHeight="1" x14ac:dyDescent="0.25">
      <c r="A201" s="59" t="s">
        <v>318</v>
      </c>
      <c r="B201" s="60" t="s">
        <v>439</v>
      </c>
      <c r="C201" s="59" t="s">
        <v>25</v>
      </c>
      <c r="D201" s="59" t="s">
        <v>440</v>
      </c>
      <c r="E201" s="61" t="s">
        <v>352</v>
      </c>
      <c r="F201" s="61"/>
      <c r="G201" s="62" t="s">
        <v>356</v>
      </c>
      <c r="H201" s="63">
        <v>8.6957000000000007E-3</v>
      </c>
      <c r="I201" s="64">
        <v>316.60000000000002</v>
      </c>
      <c r="J201" s="64">
        <v>2.75</v>
      </c>
    </row>
    <row r="202" spans="1:10" ht="64.95" customHeight="1" x14ac:dyDescent="0.25">
      <c r="A202" s="59" t="s">
        <v>318</v>
      </c>
      <c r="B202" s="60" t="s">
        <v>437</v>
      </c>
      <c r="C202" s="59" t="s">
        <v>25</v>
      </c>
      <c r="D202" s="59" t="s">
        <v>438</v>
      </c>
      <c r="E202" s="61" t="s">
        <v>352</v>
      </c>
      <c r="F202" s="61"/>
      <c r="G202" s="62" t="s">
        <v>353</v>
      </c>
      <c r="H202" s="63">
        <v>3.2672000000000001E-3</v>
      </c>
      <c r="I202" s="64">
        <v>82.92</v>
      </c>
      <c r="J202" s="64">
        <v>0.27</v>
      </c>
    </row>
    <row r="203" spans="1:10" x14ac:dyDescent="0.25">
      <c r="A203" s="71"/>
      <c r="B203" s="71"/>
      <c r="C203" s="71"/>
      <c r="D203" s="71"/>
      <c r="E203" s="71" t="s">
        <v>337</v>
      </c>
      <c r="F203" s="72">
        <v>0.27</v>
      </c>
      <c r="G203" s="71" t="s">
        <v>338</v>
      </c>
      <c r="H203" s="72">
        <v>0</v>
      </c>
      <c r="I203" s="71" t="s">
        <v>339</v>
      </c>
      <c r="J203" s="72">
        <v>0.27</v>
      </c>
    </row>
    <row r="204" spans="1:10" x14ac:dyDescent="0.25">
      <c r="A204" s="71"/>
      <c r="B204" s="71"/>
      <c r="C204" s="71"/>
      <c r="D204" s="71"/>
      <c r="E204" s="71" t="s">
        <v>340</v>
      </c>
      <c r="F204" s="72">
        <v>0.71</v>
      </c>
      <c r="G204" s="71"/>
      <c r="H204" s="73" t="s">
        <v>341</v>
      </c>
      <c r="I204" s="73"/>
      <c r="J204" s="72">
        <v>3.73</v>
      </c>
    </row>
    <row r="205" spans="1:10" ht="49.95" customHeight="1" thickBot="1" x14ac:dyDescent="0.3">
      <c r="A205" s="47"/>
      <c r="B205" s="47"/>
      <c r="C205" s="47"/>
      <c r="D205" s="47"/>
      <c r="E205" s="47"/>
      <c r="F205" s="47"/>
      <c r="G205" s="47" t="s">
        <v>342</v>
      </c>
      <c r="H205" s="74" t="s">
        <v>476</v>
      </c>
      <c r="I205" s="47" t="s">
        <v>344</v>
      </c>
      <c r="J205" s="75">
        <v>25369.96</v>
      </c>
    </row>
    <row r="206" spans="1:10" ht="1.05" customHeight="1" thickTop="1" x14ac:dyDescent="0.25">
      <c r="A206" s="76"/>
      <c r="B206" s="76"/>
      <c r="C206" s="76"/>
      <c r="D206" s="76"/>
      <c r="E206" s="76"/>
      <c r="F206" s="76"/>
      <c r="G206" s="76"/>
      <c r="H206" s="76"/>
      <c r="I206" s="76"/>
      <c r="J206" s="76"/>
    </row>
    <row r="207" spans="1:10" ht="18" customHeight="1" x14ac:dyDescent="0.25">
      <c r="A207" s="38" t="s">
        <v>92</v>
      </c>
      <c r="B207" s="39" t="s">
        <v>10</v>
      </c>
      <c r="C207" s="38" t="s">
        <v>11</v>
      </c>
      <c r="D207" s="38" t="s">
        <v>12</v>
      </c>
      <c r="E207" s="37" t="s">
        <v>315</v>
      </c>
      <c r="F207" s="37"/>
      <c r="G207" s="52" t="s">
        <v>13</v>
      </c>
      <c r="H207" s="39" t="s">
        <v>14</v>
      </c>
      <c r="I207" s="39" t="s">
        <v>15</v>
      </c>
      <c r="J207" s="39" t="s">
        <v>17</v>
      </c>
    </row>
    <row r="208" spans="1:10" ht="39" customHeight="1" x14ac:dyDescent="0.25">
      <c r="A208" s="53" t="s">
        <v>316</v>
      </c>
      <c r="B208" s="54" t="s">
        <v>93</v>
      </c>
      <c r="C208" s="53" t="s">
        <v>25</v>
      </c>
      <c r="D208" s="53" t="s">
        <v>94</v>
      </c>
      <c r="E208" s="55" t="s">
        <v>477</v>
      </c>
      <c r="F208" s="55"/>
      <c r="G208" s="56" t="s">
        <v>27</v>
      </c>
      <c r="H208" s="57">
        <v>1</v>
      </c>
      <c r="I208" s="58">
        <v>42.39</v>
      </c>
      <c r="J208" s="58">
        <v>42.39</v>
      </c>
    </row>
    <row r="209" spans="1:10" ht="24" customHeight="1" x14ac:dyDescent="0.25">
      <c r="A209" s="59" t="s">
        <v>318</v>
      </c>
      <c r="B209" s="60" t="s">
        <v>417</v>
      </c>
      <c r="C209" s="59" t="s">
        <v>25</v>
      </c>
      <c r="D209" s="59" t="s">
        <v>418</v>
      </c>
      <c r="E209" s="61" t="s">
        <v>324</v>
      </c>
      <c r="F209" s="61"/>
      <c r="G209" s="62" t="s">
        <v>45</v>
      </c>
      <c r="H209" s="63">
        <v>0.33905000000000002</v>
      </c>
      <c r="I209" s="64">
        <v>29.88</v>
      </c>
      <c r="J209" s="64">
        <v>10.130000000000001</v>
      </c>
    </row>
    <row r="210" spans="1:10" ht="39" customHeight="1" x14ac:dyDescent="0.25">
      <c r="A210" s="59" t="s">
        <v>318</v>
      </c>
      <c r="B210" s="60" t="s">
        <v>478</v>
      </c>
      <c r="C210" s="59" t="s">
        <v>25</v>
      </c>
      <c r="D210" s="59" t="s">
        <v>479</v>
      </c>
      <c r="E210" s="61" t="s">
        <v>480</v>
      </c>
      <c r="F210" s="61"/>
      <c r="G210" s="62" t="s">
        <v>60</v>
      </c>
      <c r="H210" s="63">
        <v>6.9000000000000006E-2</v>
      </c>
      <c r="I210" s="64">
        <v>423.53</v>
      </c>
      <c r="J210" s="64">
        <v>29.22</v>
      </c>
    </row>
    <row r="211" spans="1:10" ht="24" customHeight="1" x14ac:dyDescent="0.25">
      <c r="A211" s="59" t="s">
        <v>318</v>
      </c>
      <c r="B211" s="60" t="s">
        <v>322</v>
      </c>
      <c r="C211" s="59" t="s">
        <v>25</v>
      </c>
      <c r="D211" s="59" t="s">
        <v>323</v>
      </c>
      <c r="E211" s="61" t="s">
        <v>324</v>
      </c>
      <c r="F211" s="61"/>
      <c r="G211" s="62" t="s">
        <v>45</v>
      </c>
      <c r="H211" s="63">
        <v>0.12265</v>
      </c>
      <c r="I211" s="64">
        <v>24.83</v>
      </c>
      <c r="J211" s="64">
        <v>3.04</v>
      </c>
    </row>
    <row r="212" spans="1:10" x14ac:dyDescent="0.25">
      <c r="A212" s="71"/>
      <c r="B212" s="71"/>
      <c r="C212" s="71"/>
      <c r="D212" s="71"/>
      <c r="E212" s="71" t="s">
        <v>337</v>
      </c>
      <c r="F212" s="72">
        <v>15.32</v>
      </c>
      <c r="G212" s="71" t="s">
        <v>338</v>
      </c>
      <c r="H212" s="72">
        <v>0</v>
      </c>
      <c r="I212" s="71" t="s">
        <v>339</v>
      </c>
      <c r="J212" s="72">
        <v>15.32</v>
      </c>
    </row>
    <row r="213" spans="1:10" x14ac:dyDescent="0.25">
      <c r="A213" s="71"/>
      <c r="B213" s="71"/>
      <c r="C213" s="71"/>
      <c r="D213" s="71"/>
      <c r="E213" s="71" t="s">
        <v>340</v>
      </c>
      <c r="F213" s="72">
        <v>9.9700000000000006</v>
      </c>
      <c r="G213" s="71"/>
      <c r="H213" s="73" t="s">
        <v>341</v>
      </c>
      <c r="I213" s="73"/>
      <c r="J213" s="72">
        <v>52.36</v>
      </c>
    </row>
    <row r="214" spans="1:10" ht="49.95" customHeight="1" thickBot="1" x14ac:dyDescent="0.3">
      <c r="A214" s="47"/>
      <c r="B214" s="47"/>
      <c r="C214" s="47"/>
      <c r="D214" s="47"/>
      <c r="E214" s="47"/>
      <c r="F214" s="47"/>
      <c r="G214" s="47" t="s">
        <v>342</v>
      </c>
      <c r="H214" s="74" t="s">
        <v>481</v>
      </c>
      <c r="I214" s="47" t="s">
        <v>344</v>
      </c>
      <c r="J214" s="75">
        <v>6785.85</v>
      </c>
    </row>
    <row r="215" spans="1:10" ht="1.05" customHeight="1" thickTop="1" x14ac:dyDescent="0.25">
      <c r="A215" s="76"/>
      <c r="B215" s="76"/>
      <c r="C215" s="76"/>
      <c r="D215" s="76"/>
      <c r="E215" s="76"/>
      <c r="F215" s="76"/>
      <c r="G215" s="76"/>
      <c r="H215" s="76"/>
      <c r="I215" s="76"/>
      <c r="J215" s="76"/>
    </row>
    <row r="216" spans="1:10" ht="18" customHeight="1" x14ac:dyDescent="0.25">
      <c r="A216" s="38" t="s">
        <v>95</v>
      </c>
      <c r="B216" s="39" t="s">
        <v>10</v>
      </c>
      <c r="C216" s="38" t="s">
        <v>11</v>
      </c>
      <c r="D216" s="38" t="s">
        <v>12</v>
      </c>
      <c r="E216" s="37" t="s">
        <v>315</v>
      </c>
      <c r="F216" s="37"/>
      <c r="G216" s="52" t="s">
        <v>13</v>
      </c>
      <c r="H216" s="39" t="s">
        <v>14</v>
      </c>
      <c r="I216" s="39" t="s">
        <v>15</v>
      </c>
      <c r="J216" s="39" t="s">
        <v>17</v>
      </c>
    </row>
    <row r="217" spans="1:10" ht="39" customHeight="1" x14ac:dyDescent="0.25">
      <c r="A217" s="53" t="s">
        <v>316</v>
      </c>
      <c r="B217" s="54" t="s">
        <v>96</v>
      </c>
      <c r="C217" s="53" t="s">
        <v>25</v>
      </c>
      <c r="D217" s="53" t="s">
        <v>97</v>
      </c>
      <c r="E217" s="55" t="s">
        <v>469</v>
      </c>
      <c r="F217" s="55"/>
      <c r="G217" s="56" t="s">
        <v>27</v>
      </c>
      <c r="H217" s="57">
        <v>1</v>
      </c>
      <c r="I217" s="58">
        <v>78.150000000000006</v>
      </c>
      <c r="J217" s="58">
        <v>78.150000000000006</v>
      </c>
    </row>
    <row r="218" spans="1:10" ht="39" customHeight="1" x14ac:dyDescent="0.25">
      <c r="A218" s="59" t="s">
        <v>318</v>
      </c>
      <c r="B218" s="60" t="s">
        <v>354</v>
      </c>
      <c r="C218" s="59" t="s">
        <v>25</v>
      </c>
      <c r="D218" s="59" t="s">
        <v>355</v>
      </c>
      <c r="E218" s="61" t="s">
        <v>352</v>
      </c>
      <c r="F218" s="61"/>
      <c r="G218" s="62" t="s">
        <v>356</v>
      </c>
      <c r="H218" s="63">
        <v>1.0999999999999999E-2</v>
      </c>
      <c r="I218" s="64">
        <v>39.93</v>
      </c>
      <c r="J218" s="64">
        <v>0.43</v>
      </c>
    </row>
    <row r="219" spans="1:10" ht="24" customHeight="1" x14ac:dyDescent="0.25">
      <c r="A219" s="59" t="s">
        <v>318</v>
      </c>
      <c r="B219" s="60" t="s">
        <v>325</v>
      </c>
      <c r="C219" s="59" t="s">
        <v>25</v>
      </c>
      <c r="D219" s="59" t="s">
        <v>326</v>
      </c>
      <c r="E219" s="61" t="s">
        <v>324</v>
      </c>
      <c r="F219" s="61"/>
      <c r="G219" s="62" t="s">
        <v>45</v>
      </c>
      <c r="H219" s="63">
        <v>1.3340000000000001</v>
      </c>
      <c r="I219" s="64">
        <v>29.23</v>
      </c>
      <c r="J219" s="64">
        <v>38.99</v>
      </c>
    </row>
    <row r="220" spans="1:10" ht="39" customHeight="1" x14ac:dyDescent="0.25">
      <c r="A220" s="59" t="s">
        <v>318</v>
      </c>
      <c r="B220" s="60" t="s">
        <v>350</v>
      </c>
      <c r="C220" s="59" t="s">
        <v>25</v>
      </c>
      <c r="D220" s="59" t="s">
        <v>351</v>
      </c>
      <c r="E220" s="61" t="s">
        <v>352</v>
      </c>
      <c r="F220" s="61"/>
      <c r="G220" s="62" t="s">
        <v>353</v>
      </c>
      <c r="H220" s="63">
        <v>4.3999999999999997E-2</v>
      </c>
      <c r="I220" s="64">
        <v>38.450000000000003</v>
      </c>
      <c r="J220" s="64">
        <v>1.69</v>
      </c>
    </row>
    <row r="221" spans="1:10" ht="25.95" customHeight="1" x14ac:dyDescent="0.25">
      <c r="A221" s="59" t="s">
        <v>318</v>
      </c>
      <c r="B221" s="60" t="s">
        <v>357</v>
      </c>
      <c r="C221" s="59" t="s">
        <v>25</v>
      </c>
      <c r="D221" s="59" t="s">
        <v>358</v>
      </c>
      <c r="E221" s="61" t="s">
        <v>324</v>
      </c>
      <c r="F221" s="61"/>
      <c r="G221" s="62" t="s">
        <v>45</v>
      </c>
      <c r="H221" s="63">
        <v>0.58799999999999997</v>
      </c>
      <c r="I221" s="64">
        <v>25.73</v>
      </c>
      <c r="J221" s="64">
        <v>15.12</v>
      </c>
    </row>
    <row r="222" spans="1:10" ht="25.95" customHeight="1" x14ac:dyDescent="0.25">
      <c r="A222" s="65" t="s">
        <v>327</v>
      </c>
      <c r="B222" s="66" t="s">
        <v>482</v>
      </c>
      <c r="C222" s="65" t="s">
        <v>25</v>
      </c>
      <c r="D222" s="65" t="s">
        <v>483</v>
      </c>
      <c r="E222" s="67" t="s">
        <v>330</v>
      </c>
      <c r="F222" s="67"/>
      <c r="G222" s="68" t="s">
        <v>367</v>
      </c>
      <c r="H222" s="69">
        <v>1.67E-2</v>
      </c>
      <c r="I222" s="70">
        <v>6.98</v>
      </c>
      <c r="J222" s="70">
        <v>0.116566</v>
      </c>
    </row>
    <row r="223" spans="1:10" ht="25.95" customHeight="1" x14ac:dyDescent="0.25">
      <c r="A223" s="65" t="s">
        <v>327</v>
      </c>
      <c r="B223" s="66" t="s">
        <v>484</v>
      </c>
      <c r="C223" s="65" t="s">
        <v>25</v>
      </c>
      <c r="D223" s="65" t="s">
        <v>485</v>
      </c>
      <c r="E223" s="67" t="s">
        <v>330</v>
      </c>
      <c r="F223" s="67"/>
      <c r="G223" s="68" t="s">
        <v>101</v>
      </c>
      <c r="H223" s="69">
        <v>2.9000000000000001E-2</v>
      </c>
      <c r="I223" s="70">
        <v>17.489999999999998</v>
      </c>
      <c r="J223" s="70">
        <v>0.50721000000000005</v>
      </c>
    </row>
    <row r="224" spans="1:10" ht="25.95" customHeight="1" x14ac:dyDescent="0.25">
      <c r="A224" s="65" t="s">
        <v>327</v>
      </c>
      <c r="B224" s="66" t="s">
        <v>486</v>
      </c>
      <c r="C224" s="65" t="s">
        <v>25</v>
      </c>
      <c r="D224" s="65" t="s">
        <v>487</v>
      </c>
      <c r="E224" s="67" t="s">
        <v>330</v>
      </c>
      <c r="F224" s="67"/>
      <c r="G224" s="68" t="s">
        <v>64</v>
      </c>
      <c r="H224" s="69">
        <v>0.67500000000000004</v>
      </c>
      <c r="I224" s="70">
        <v>7.26</v>
      </c>
      <c r="J224" s="70">
        <v>4.9005000000000001</v>
      </c>
    </row>
    <row r="225" spans="1:10" ht="25.95" customHeight="1" x14ac:dyDescent="0.25">
      <c r="A225" s="65" t="s">
        <v>327</v>
      </c>
      <c r="B225" s="66" t="s">
        <v>488</v>
      </c>
      <c r="C225" s="65" t="s">
        <v>25</v>
      </c>
      <c r="D225" s="65" t="s">
        <v>489</v>
      </c>
      <c r="E225" s="67" t="s">
        <v>330</v>
      </c>
      <c r="F225" s="67"/>
      <c r="G225" s="68" t="s">
        <v>64</v>
      </c>
      <c r="H225" s="69">
        <v>1.155</v>
      </c>
      <c r="I225" s="70">
        <v>12.04</v>
      </c>
      <c r="J225" s="70">
        <v>13.9062</v>
      </c>
    </row>
    <row r="226" spans="1:10" ht="25.95" customHeight="1" x14ac:dyDescent="0.25">
      <c r="A226" s="65" t="s">
        <v>327</v>
      </c>
      <c r="B226" s="66" t="s">
        <v>490</v>
      </c>
      <c r="C226" s="65" t="s">
        <v>25</v>
      </c>
      <c r="D226" s="65" t="s">
        <v>491</v>
      </c>
      <c r="E226" s="67" t="s">
        <v>330</v>
      </c>
      <c r="F226" s="67"/>
      <c r="G226" s="68" t="s">
        <v>101</v>
      </c>
      <c r="H226" s="69">
        <v>1.0999999999999999E-2</v>
      </c>
      <c r="I226" s="70">
        <v>15.87</v>
      </c>
      <c r="J226" s="70">
        <v>0.17457</v>
      </c>
    </row>
    <row r="227" spans="1:10" ht="25.95" customHeight="1" x14ac:dyDescent="0.25">
      <c r="A227" s="65" t="s">
        <v>327</v>
      </c>
      <c r="B227" s="66" t="s">
        <v>492</v>
      </c>
      <c r="C227" s="65" t="s">
        <v>25</v>
      </c>
      <c r="D227" s="65" t="s">
        <v>493</v>
      </c>
      <c r="E227" s="67" t="s">
        <v>330</v>
      </c>
      <c r="F227" s="67"/>
      <c r="G227" s="68" t="s">
        <v>64</v>
      </c>
      <c r="H227" s="69">
        <v>0.92400000000000004</v>
      </c>
      <c r="I227" s="70">
        <v>2.54</v>
      </c>
      <c r="J227" s="70">
        <v>2.3469600000000002</v>
      </c>
    </row>
    <row r="228" spans="1:10" x14ac:dyDescent="0.25">
      <c r="A228" s="71"/>
      <c r="B228" s="71"/>
      <c r="C228" s="71"/>
      <c r="D228" s="71"/>
      <c r="E228" s="71" t="s">
        <v>337</v>
      </c>
      <c r="F228" s="72">
        <v>43.98</v>
      </c>
      <c r="G228" s="71" t="s">
        <v>338</v>
      </c>
      <c r="H228" s="72">
        <v>0</v>
      </c>
      <c r="I228" s="71" t="s">
        <v>339</v>
      </c>
      <c r="J228" s="72">
        <v>43.98</v>
      </c>
    </row>
    <row r="229" spans="1:10" x14ac:dyDescent="0.25">
      <c r="A229" s="71"/>
      <c r="B229" s="71"/>
      <c r="C229" s="71"/>
      <c r="D229" s="71"/>
      <c r="E229" s="71" t="s">
        <v>340</v>
      </c>
      <c r="F229" s="72">
        <v>18.39</v>
      </c>
      <c r="G229" s="71"/>
      <c r="H229" s="73" t="s">
        <v>341</v>
      </c>
      <c r="I229" s="73"/>
      <c r="J229" s="72">
        <v>96.54</v>
      </c>
    </row>
    <row r="230" spans="1:10" ht="49.95" customHeight="1" thickBot="1" x14ac:dyDescent="0.3">
      <c r="A230" s="47"/>
      <c r="B230" s="47"/>
      <c r="C230" s="47"/>
      <c r="D230" s="47"/>
      <c r="E230" s="47"/>
      <c r="F230" s="47"/>
      <c r="G230" s="47" t="s">
        <v>342</v>
      </c>
      <c r="H230" s="74" t="s">
        <v>494</v>
      </c>
      <c r="I230" s="47" t="s">
        <v>344</v>
      </c>
      <c r="J230" s="75">
        <v>19462.46</v>
      </c>
    </row>
    <row r="231" spans="1:10" ht="1.05" customHeight="1" thickTop="1" x14ac:dyDescent="0.25">
      <c r="A231" s="76"/>
      <c r="B231" s="76"/>
      <c r="C231" s="76"/>
      <c r="D231" s="76"/>
      <c r="E231" s="76"/>
      <c r="F231" s="76"/>
      <c r="G231" s="76"/>
      <c r="H231" s="76"/>
      <c r="I231" s="76"/>
      <c r="J231" s="76"/>
    </row>
    <row r="232" spans="1:10" ht="18" customHeight="1" x14ac:dyDescent="0.25">
      <c r="A232" s="38" t="s">
        <v>98</v>
      </c>
      <c r="B232" s="39" t="s">
        <v>10</v>
      </c>
      <c r="C232" s="38" t="s">
        <v>11</v>
      </c>
      <c r="D232" s="38" t="s">
        <v>12</v>
      </c>
      <c r="E232" s="37" t="s">
        <v>315</v>
      </c>
      <c r="F232" s="37"/>
      <c r="G232" s="52" t="s">
        <v>13</v>
      </c>
      <c r="H232" s="39" t="s">
        <v>14</v>
      </c>
      <c r="I232" s="39" t="s">
        <v>15</v>
      </c>
      <c r="J232" s="39" t="s">
        <v>17</v>
      </c>
    </row>
    <row r="233" spans="1:10" ht="39" customHeight="1" x14ac:dyDescent="0.25">
      <c r="A233" s="53" t="s">
        <v>316</v>
      </c>
      <c r="B233" s="54" t="s">
        <v>99</v>
      </c>
      <c r="C233" s="53" t="s">
        <v>25</v>
      </c>
      <c r="D233" s="53" t="s">
        <v>100</v>
      </c>
      <c r="E233" s="55" t="s">
        <v>469</v>
      </c>
      <c r="F233" s="55"/>
      <c r="G233" s="56" t="s">
        <v>101</v>
      </c>
      <c r="H233" s="57">
        <v>1</v>
      </c>
      <c r="I233" s="58">
        <v>10.42</v>
      </c>
      <c r="J233" s="58">
        <v>10.42</v>
      </c>
    </row>
    <row r="234" spans="1:10" ht="24" customHeight="1" x14ac:dyDescent="0.25">
      <c r="A234" s="59" t="s">
        <v>318</v>
      </c>
      <c r="B234" s="60" t="s">
        <v>495</v>
      </c>
      <c r="C234" s="59" t="s">
        <v>25</v>
      </c>
      <c r="D234" s="59" t="s">
        <v>496</v>
      </c>
      <c r="E234" s="61" t="s">
        <v>324</v>
      </c>
      <c r="F234" s="61"/>
      <c r="G234" s="62" t="s">
        <v>45</v>
      </c>
      <c r="H234" s="63">
        <v>4.9000000000000002E-2</v>
      </c>
      <c r="I234" s="64">
        <v>29.66</v>
      </c>
      <c r="J234" s="64">
        <v>1.45</v>
      </c>
    </row>
    <row r="235" spans="1:10" ht="25.95" customHeight="1" x14ac:dyDescent="0.25">
      <c r="A235" s="59" t="s">
        <v>318</v>
      </c>
      <c r="B235" s="60" t="s">
        <v>497</v>
      </c>
      <c r="C235" s="59" t="s">
        <v>25</v>
      </c>
      <c r="D235" s="59" t="s">
        <v>498</v>
      </c>
      <c r="E235" s="61" t="s">
        <v>499</v>
      </c>
      <c r="F235" s="61"/>
      <c r="G235" s="62" t="s">
        <v>101</v>
      </c>
      <c r="H235" s="63">
        <v>1</v>
      </c>
      <c r="I235" s="64">
        <v>7.93</v>
      </c>
      <c r="J235" s="64">
        <v>7.93</v>
      </c>
    </row>
    <row r="236" spans="1:10" ht="24" customHeight="1" x14ac:dyDescent="0.25">
      <c r="A236" s="59" t="s">
        <v>318</v>
      </c>
      <c r="B236" s="60" t="s">
        <v>500</v>
      </c>
      <c r="C236" s="59" t="s">
        <v>25</v>
      </c>
      <c r="D236" s="59" t="s">
        <v>501</v>
      </c>
      <c r="E236" s="61" t="s">
        <v>324</v>
      </c>
      <c r="F236" s="61"/>
      <c r="G236" s="62" t="s">
        <v>45</v>
      </c>
      <c r="H236" s="63">
        <v>1.9E-2</v>
      </c>
      <c r="I236" s="64">
        <v>26.1</v>
      </c>
      <c r="J236" s="64">
        <v>0.49</v>
      </c>
    </row>
    <row r="237" spans="1:10" ht="39" customHeight="1" x14ac:dyDescent="0.25">
      <c r="A237" s="65" t="s">
        <v>327</v>
      </c>
      <c r="B237" s="66" t="s">
        <v>502</v>
      </c>
      <c r="C237" s="65" t="s">
        <v>25</v>
      </c>
      <c r="D237" s="65" t="s">
        <v>503</v>
      </c>
      <c r="E237" s="67" t="s">
        <v>330</v>
      </c>
      <c r="F237" s="67"/>
      <c r="G237" s="68" t="s">
        <v>36</v>
      </c>
      <c r="H237" s="69">
        <v>0.245</v>
      </c>
      <c r="I237" s="70">
        <v>0.14000000000000001</v>
      </c>
      <c r="J237" s="70">
        <v>3.4299999999999997E-2</v>
      </c>
    </row>
    <row r="238" spans="1:10" ht="25.95" customHeight="1" x14ac:dyDescent="0.25">
      <c r="A238" s="65" t="s">
        <v>327</v>
      </c>
      <c r="B238" s="66" t="s">
        <v>504</v>
      </c>
      <c r="C238" s="65" t="s">
        <v>25</v>
      </c>
      <c r="D238" s="65" t="s">
        <v>505</v>
      </c>
      <c r="E238" s="67" t="s">
        <v>330</v>
      </c>
      <c r="F238" s="67"/>
      <c r="G238" s="68" t="s">
        <v>101</v>
      </c>
      <c r="H238" s="69">
        <v>2.5000000000000001E-2</v>
      </c>
      <c r="I238" s="70">
        <v>20.99</v>
      </c>
      <c r="J238" s="70">
        <v>0.52475000000000005</v>
      </c>
    </row>
    <row r="239" spans="1:10" x14ac:dyDescent="0.25">
      <c r="A239" s="71"/>
      <c r="B239" s="71"/>
      <c r="C239" s="71"/>
      <c r="D239" s="71"/>
      <c r="E239" s="71" t="s">
        <v>337</v>
      </c>
      <c r="F239" s="72">
        <v>1.53</v>
      </c>
      <c r="G239" s="71" t="s">
        <v>338</v>
      </c>
      <c r="H239" s="72">
        <v>0</v>
      </c>
      <c r="I239" s="71" t="s">
        <v>339</v>
      </c>
      <c r="J239" s="72">
        <v>1.53</v>
      </c>
    </row>
    <row r="240" spans="1:10" x14ac:dyDescent="0.25">
      <c r="A240" s="71"/>
      <c r="B240" s="71"/>
      <c r="C240" s="71"/>
      <c r="D240" s="71"/>
      <c r="E240" s="71" t="s">
        <v>340</v>
      </c>
      <c r="F240" s="72">
        <v>2.4500000000000002</v>
      </c>
      <c r="G240" s="71"/>
      <c r="H240" s="73" t="s">
        <v>341</v>
      </c>
      <c r="I240" s="73"/>
      <c r="J240" s="72">
        <v>12.87</v>
      </c>
    </row>
    <row r="241" spans="1:10" ht="49.95" customHeight="1" thickBot="1" x14ac:dyDescent="0.3">
      <c r="A241" s="47"/>
      <c r="B241" s="47"/>
      <c r="C241" s="47"/>
      <c r="D241" s="47"/>
      <c r="E241" s="47"/>
      <c r="F241" s="47"/>
      <c r="G241" s="47" t="s">
        <v>342</v>
      </c>
      <c r="H241" s="74" t="s">
        <v>506</v>
      </c>
      <c r="I241" s="47" t="s">
        <v>344</v>
      </c>
      <c r="J241" s="75">
        <v>41184</v>
      </c>
    </row>
    <row r="242" spans="1:10" ht="1.05" customHeight="1" thickTop="1" x14ac:dyDescent="0.25">
      <c r="A242" s="76"/>
      <c r="B242" s="76"/>
      <c r="C242" s="76"/>
      <c r="D242" s="76"/>
      <c r="E242" s="76"/>
      <c r="F242" s="76"/>
      <c r="G242" s="76"/>
      <c r="H242" s="76"/>
      <c r="I242" s="76"/>
      <c r="J242" s="76"/>
    </row>
    <row r="243" spans="1:10" ht="18" customHeight="1" x14ac:dyDescent="0.25">
      <c r="A243" s="38" t="s">
        <v>102</v>
      </c>
      <c r="B243" s="39" t="s">
        <v>10</v>
      </c>
      <c r="C243" s="38" t="s">
        <v>11</v>
      </c>
      <c r="D243" s="38" t="s">
        <v>12</v>
      </c>
      <c r="E243" s="37" t="s">
        <v>315</v>
      </c>
      <c r="F243" s="37"/>
      <c r="G243" s="52" t="s">
        <v>13</v>
      </c>
      <c r="H243" s="39" t="s">
        <v>14</v>
      </c>
      <c r="I243" s="39" t="s">
        <v>15</v>
      </c>
      <c r="J243" s="39" t="s">
        <v>17</v>
      </c>
    </row>
    <row r="244" spans="1:10" ht="25.95" customHeight="1" x14ac:dyDescent="0.25">
      <c r="A244" s="53" t="s">
        <v>316</v>
      </c>
      <c r="B244" s="54" t="s">
        <v>103</v>
      </c>
      <c r="C244" s="53" t="s">
        <v>25</v>
      </c>
      <c r="D244" s="53" t="s">
        <v>104</v>
      </c>
      <c r="E244" s="55" t="s">
        <v>469</v>
      </c>
      <c r="F244" s="55"/>
      <c r="G244" s="56" t="s">
        <v>101</v>
      </c>
      <c r="H244" s="57">
        <v>1</v>
      </c>
      <c r="I244" s="58">
        <v>14.52</v>
      </c>
      <c r="J244" s="58">
        <v>14.52</v>
      </c>
    </row>
    <row r="245" spans="1:10" ht="24" customHeight="1" x14ac:dyDescent="0.25">
      <c r="A245" s="59" t="s">
        <v>318</v>
      </c>
      <c r="B245" s="60" t="s">
        <v>495</v>
      </c>
      <c r="C245" s="59" t="s">
        <v>25</v>
      </c>
      <c r="D245" s="59" t="s">
        <v>496</v>
      </c>
      <c r="E245" s="61" t="s">
        <v>324</v>
      </c>
      <c r="F245" s="61"/>
      <c r="G245" s="62" t="s">
        <v>45</v>
      </c>
      <c r="H245" s="63">
        <v>0.11600000000000001</v>
      </c>
      <c r="I245" s="64">
        <v>29.66</v>
      </c>
      <c r="J245" s="64">
        <v>3.44</v>
      </c>
    </row>
    <row r="246" spans="1:10" ht="24" customHeight="1" x14ac:dyDescent="0.25">
      <c r="A246" s="59" t="s">
        <v>318</v>
      </c>
      <c r="B246" s="60" t="s">
        <v>500</v>
      </c>
      <c r="C246" s="59" t="s">
        <v>25</v>
      </c>
      <c r="D246" s="59" t="s">
        <v>501</v>
      </c>
      <c r="E246" s="61" t="s">
        <v>324</v>
      </c>
      <c r="F246" s="61"/>
      <c r="G246" s="62" t="s">
        <v>45</v>
      </c>
      <c r="H246" s="63">
        <v>4.3999999999999997E-2</v>
      </c>
      <c r="I246" s="64">
        <v>26.1</v>
      </c>
      <c r="J246" s="64">
        <v>1.1399999999999999</v>
      </c>
    </row>
    <row r="247" spans="1:10" ht="25.95" customHeight="1" x14ac:dyDescent="0.25">
      <c r="A247" s="59" t="s">
        <v>318</v>
      </c>
      <c r="B247" s="60" t="s">
        <v>507</v>
      </c>
      <c r="C247" s="59" t="s">
        <v>25</v>
      </c>
      <c r="D247" s="59" t="s">
        <v>508</v>
      </c>
      <c r="E247" s="61" t="s">
        <v>499</v>
      </c>
      <c r="F247" s="61"/>
      <c r="G247" s="62" t="s">
        <v>101</v>
      </c>
      <c r="H247" s="63">
        <v>1</v>
      </c>
      <c r="I247" s="64">
        <v>9.36</v>
      </c>
      <c r="J247" s="64">
        <v>9.36</v>
      </c>
    </row>
    <row r="248" spans="1:10" ht="39" customHeight="1" x14ac:dyDescent="0.25">
      <c r="A248" s="65" t="s">
        <v>327</v>
      </c>
      <c r="B248" s="66" t="s">
        <v>502</v>
      </c>
      <c r="C248" s="65" t="s">
        <v>25</v>
      </c>
      <c r="D248" s="65" t="s">
        <v>503</v>
      </c>
      <c r="E248" s="67" t="s">
        <v>330</v>
      </c>
      <c r="F248" s="67"/>
      <c r="G248" s="68" t="s">
        <v>36</v>
      </c>
      <c r="H248" s="69">
        <v>0.48</v>
      </c>
      <c r="I248" s="70">
        <v>0.14000000000000001</v>
      </c>
      <c r="J248" s="70">
        <v>6.7199999999999996E-2</v>
      </c>
    </row>
    <row r="249" spans="1:10" ht="25.95" customHeight="1" x14ac:dyDescent="0.25">
      <c r="A249" s="65" t="s">
        <v>327</v>
      </c>
      <c r="B249" s="66" t="s">
        <v>504</v>
      </c>
      <c r="C249" s="65" t="s">
        <v>25</v>
      </c>
      <c r="D249" s="65" t="s">
        <v>505</v>
      </c>
      <c r="E249" s="67" t="s">
        <v>330</v>
      </c>
      <c r="F249" s="67"/>
      <c r="G249" s="68" t="s">
        <v>101</v>
      </c>
      <c r="H249" s="69">
        <v>2.5000000000000001E-2</v>
      </c>
      <c r="I249" s="70">
        <v>20.99</v>
      </c>
      <c r="J249" s="70">
        <v>0.52475000000000005</v>
      </c>
    </row>
    <row r="250" spans="1:10" x14ac:dyDescent="0.25">
      <c r="A250" s="71"/>
      <c r="B250" s="71"/>
      <c r="C250" s="71"/>
      <c r="D250" s="71"/>
      <c r="E250" s="71" t="s">
        <v>337</v>
      </c>
      <c r="F250" s="72">
        <v>3.74</v>
      </c>
      <c r="G250" s="71" t="s">
        <v>338</v>
      </c>
      <c r="H250" s="72">
        <v>0</v>
      </c>
      <c r="I250" s="71" t="s">
        <v>339</v>
      </c>
      <c r="J250" s="72">
        <v>3.74</v>
      </c>
    </row>
    <row r="251" spans="1:10" x14ac:dyDescent="0.25">
      <c r="A251" s="71"/>
      <c r="B251" s="71"/>
      <c r="C251" s="71"/>
      <c r="D251" s="71"/>
      <c r="E251" s="71" t="s">
        <v>340</v>
      </c>
      <c r="F251" s="72">
        <v>3.41</v>
      </c>
      <c r="G251" s="71"/>
      <c r="H251" s="73" t="s">
        <v>341</v>
      </c>
      <c r="I251" s="73"/>
      <c r="J251" s="72">
        <v>17.93</v>
      </c>
    </row>
    <row r="252" spans="1:10" ht="49.95" customHeight="1" thickBot="1" x14ac:dyDescent="0.3">
      <c r="A252" s="47"/>
      <c r="B252" s="47"/>
      <c r="C252" s="47"/>
      <c r="D252" s="47"/>
      <c r="E252" s="47"/>
      <c r="F252" s="47"/>
      <c r="G252" s="47" t="s">
        <v>342</v>
      </c>
      <c r="H252" s="74" t="s">
        <v>509</v>
      </c>
      <c r="I252" s="47" t="s">
        <v>344</v>
      </c>
      <c r="J252" s="75">
        <v>51638.400000000001</v>
      </c>
    </row>
    <row r="253" spans="1:10" ht="1.05" customHeight="1" thickTop="1" x14ac:dyDescent="0.25">
      <c r="A253" s="76"/>
      <c r="B253" s="76"/>
      <c r="C253" s="76"/>
      <c r="D253" s="76"/>
      <c r="E253" s="76"/>
      <c r="F253" s="76"/>
      <c r="G253" s="76"/>
      <c r="H253" s="76"/>
      <c r="I253" s="76"/>
      <c r="J253" s="76"/>
    </row>
    <row r="254" spans="1:10" ht="18" customHeight="1" x14ac:dyDescent="0.25">
      <c r="A254" s="38" t="s">
        <v>105</v>
      </c>
      <c r="B254" s="39" t="s">
        <v>10</v>
      </c>
      <c r="C254" s="38" t="s">
        <v>11</v>
      </c>
      <c r="D254" s="38" t="s">
        <v>12</v>
      </c>
      <c r="E254" s="37" t="s">
        <v>315</v>
      </c>
      <c r="F254" s="37"/>
      <c r="G254" s="52" t="s">
        <v>13</v>
      </c>
      <c r="H254" s="39" t="s">
        <v>14</v>
      </c>
      <c r="I254" s="39" t="s">
        <v>15</v>
      </c>
      <c r="J254" s="39" t="s">
        <v>17</v>
      </c>
    </row>
    <row r="255" spans="1:10" ht="25.95" customHeight="1" x14ac:dyDescent="0.25">
      <c r="A255" s="53" t="s">
        <v>316</v>
      </c>
      <c r="B255" s="54" t="s">
        <v>106</v>
      </c>
      <c r="C255" s="53" t="s">
        <v>25</v>
      </c>
      <c r="D255" s="53" t="s">
        <v>107</v>
      </c>
      <c r="E255" s="55" t="s">
        <v>469</v>
      </c>
      <c r="F255" s="55"/>
      <c r="G255" s="56" t="s">
        <v>101</v>
      </c>
      <c r="H255" s="57">
        <v>1</v>
      </c>
      <c r="I255" s="58">
        <v>16.690000000000001</v>
      </c>
      <c r="J255" s="58">
        <v>16.690000000000001</v>
      </c>
    </row>
    <row r="256" spans="1:10" ht="25.95" customHeight="1" x14ac:dyDescent="0.25">
      <c r="A256" s="59" t="s">
        <v>318</v>
      </c>
      <c r="B256" s="60" t="s">
        <v>510</v>
      </c>
      <c r="C256" s="59" t="s">
        <v>25</v>
      </c>
      <c r="D256" s="59" t="s">
        <v>511</v>
      </c>
      <c r="E256" s="61" t="s">
        <v>499</v>
      </c>
      <c r="F256" s="61"/>
      <c r="G256" s="62" t="s">
        <v>101</v>
      </c>
      <c r="H256" s="63">
        <v>1</v>
      </c>
      <c r="I256" s="64">
        <v>10.17</v>
      </c>
      <c r="J256" s="64">
        <v>10.17</v>
      </c>
    </row>
    <row r="257" spans="1:10" ht="24" customHeight="1" x14ac:dyDescent="0.25">
      <c r="A257" s="59" t="s">
        <v>318</v>
      </c>
      <c r="B257" s="60" t="s">
        <v>495</v>
      </c>
      <c r="C257" s="59" t="s">
        <v>25</v>
      </c>
      <c r="D257" s="59" t="s">
        <v>496</v>
      </c>
      <c r="E257" s="61" t="s">
        <v>324</v>
      </c>
      <c r="F257" s="61"/>
      <c r="G257" s="62" t="s">
        <v>45</v>
      </c>
      <c r="H257" s="63">
        <v>0.15</v>
      </c>
      <c r="I257" s="64">
        <v>29.66</v>
      </c>
      <c r="J257" s="64">
        <v>4.4400000000000004</v>
      </c>
    </row>
    <row r="258" spans="1:10" ht="24" customHeight="1" x14ac:dyDescent="0.25">
      <c r="A258" s="59" t="s">
        <v>318</v>
      </c>
      <c r="B258" s="60" t="s">
        <v>500</v>
      </c>
      <c r="C258" s="59" t="s">
        <v>25</v>
      </c>
      <c r="D258" s="59" t="s">
        <v>501</v>
      </c>
      <c r="E258" s="61" t="s">
        <v>324</v>
      </c>
      <c r="F258" s="61"/>
      <c r="G258" s="62" t="s">
        <v>45</v>
      </c>
      <c r="H258" s="63">
        <v>5.7000000000000002E-2</v>
      </c>
      <c r="I258" s="64">
        <v>26.1</v>
      </c>
      <c r="J258" s="64">
        <v>1.48</v>
      </c>
    </row>
    <row r="259" spans="1:10" ht="25.95" customHeight="1" x14ac:dyDescent="0.25">
      <c r="A259" s="65" t="s">
        <v>327</v>
      </c>
      <c r="B259" s="66" t="s">
        <v>504</v>
      </c>
      <c r="C259" s="65" t="s">
        <v>25</v>
      </c>
      <c r="D259" s="65" t="s">
        <v>505</v>
      </c>
      <c r="E259" s="67" t="s">
        <v>330</v>
      </c>
      <c r="F259" s="67"/>
      <c r="G259" s="68" t="s">
        <v>101</v>
      </c>
      <c r="H259" s="69">
        <v>2.5000000000000001E-2</v>
      </c>
      <c r="I259" s="70">
        <v>20.99</v>
      </c>
      <c r="J259" s="70">
        <v>0.52475000000000005</v>
      </c>
    </row>
    <row r="260" spans="1:10" ht="39" customHeight="1" x14ac:dyDescent="0.25">
      <c r="A260" s="65" t="s">
        <v>327</v>
      </c>
      <c r="B260" s="66" t="s">
        <v>502</v>
      </c>
      <c r="C260" s="65" t="s">
        <v>25</v>
      </c>
      <c r="D260" s="65" t="s">
        <v>503</v>
      </c>
      <c r="E260" s="67" t="s">
        <v>330</v>
      </c>
      <c r="F260" s="67"/>
      <c r="G260" s="68" t="s">
        <v>36</v>
      </c>
      <c r="H260" s="69">
        <v>0.63500000000000001</v>
      </c>
      <c r="I260" s="70">
        <v>0.14000000000000001</v>
      </c>
      <c r="J260" s="70">
        <v>8.8900000000000007E-2</v>
      </c>
    </row>
    <row r="261" spans="1:10" x14ac:dyDescent="0.25">
      <c r="A261" s="71"/>
      <c r="B261" s="71"/>
      <c r="C261" s="71"/>
      <c r="D261" s="71"/>
      <c r="E261" s="71" t="s">
        <v>337</v>
      </c>
      <c r="F261" s="72">
        <v>4.97</v>
      </c>
      <c r="G261" s="71" t="s">
        <v>338</v>
      </c>
      <c r="H261" s="72">
        <v>0</v>
      </c>
      <c r="I261" s="71" t="s">
        <v>339</v>
      </c>
      <c r="J261" s="72">
        <v>4.97</v>
      </c>
    </row>
    <row r="262" spans="1:10" x14ac:dyDescent="0.25">
      <c r="A262" s="71"/>
      <c r="B262" s="71"/>
      <c r="C262" s="71"/>
      <c r="D262" s="71"/>
      <c r="E262" s="71" t="s">
        <v>340</v>
      </c>
      <c r="F262" s="72">
        <v>3.92</v>
      </c>
      <c r="G262" s="71"/>
      <c r="H262" s="73" t="s">
        <v>341</v>
      </c>
      <c r="I262" s="73"/>
      <c r="J262" s="72">
        <v>20.61</v>
      </c>
    </row>
    <row r="263" spans="1:10" ht="49.95" customHeight="1" thickBot="1" x14ac:dyDescent="0.3">
      <c r="A263" s="47"/>
      <c r="B263" s="47"/>
      <c r="C263" s="47"/>
      <c r="D263" s="47"/>
      <c r="E263" s="47"/>
      <c r="F263" s="47"/>
      <c r="G263" s="47" t="s">
        <v>342</v>
      </c>
      <c r="H263" s="74" t="s">
        <v>512</v>
      </c>
      <c r="I263" s="47" t="s">
        <v>344</v>
      </c>
      <c r="J263" s="75">
        <v>26380.799999999999</v>
      </c>
    </row>
    <row r="264" spans="1:10" ht="1.05" customHeight="1" thickTop="1" x14ac:dyDescent="0.25">
      <c r="A264" s="76"/>
      <c r="B264" s="76"/>
      <c r="C264" s="76"/>
      <c r="D264" s="76"/>
      <c r="E264" s="76"/>
      <c r="F264" s="76"/>
      <c r="G264" s="76"/>
      <c r="H264" s="76"/>
      <c r="I264" s="76"/>
      <c r="J264" s="76"/>
    </row>
    <row r="265" spans="1:10" ht="18" customHeight="1" x14ac:dyDescent="0.25">
      <c r="A265" s="38" t="s">
        <v>108</v>
      </c>
      <c r="B265" s="39" t="s">
        <v>10</v>
      </c>
      <c r="C265" s="38" t="s">
        <v>11</v>
      </c>
      <c r="D265" s="38" t="s">
        <v>12</v>
      </c>
      <c r="E265" s="37" t="s">
        <v>315</v>
      </c>
      <c r="F265" s="37"/>
      <c r="G265" s="52" t="s">
        <v>13</v>
      </c>
      <c r="H265" s="39" t="s">
        <v>14</v>
      </c>
      <c r="I265" s="39" t="s">
        <v>15</v>
      </c>
      <c r="J265" s="39" t="s">
        <v>17</v>
      </c>
    </row>
    <row r="266" spans="1:10" ht="39" customHeight="1" x14ac:dyDescent="0.25">
      <c r="A266" s="53" t="s">
        <v>316</v>
      </c>
      <c r="B266" s="54" t="s">
        <v>109</v>
      </c>
      <c r="C266" s="53" t="s">
        <v>25</v>
      </c>
      <c r="D266" s="53" t="s">
        <v>110</v>
      </c>
      <c r="E266" s="55" t="s">
        <v>469</v>
      </c>
      <c r="F266" s="55"/>
      <c r="G266" s="56" t="s">
        <v>60</v>
      </c>
      <c r="H266" s="57">
        <v>1</v>
      </c>
      <c r="I266" s="58">
        <v>781.62</v>
      </c>
      <c r="J266" s="58">
        <v>781.62</v>
      </c>
    </row>
    <row r="267" spans="1:10" ht="24" customHeight="1" x14ac:dyDescent="0.25">
      <c r="A267" s="59" t="s">
        <v>318</v>
      </c>
      <c r="B267" s="60" t="s">
        <v>417</v>
      </c>
      <c r="C267" s="59" t="s">
        <v>25</v>
      </c>
      <c r="D267" s="59" t="s">
        <v>418</v>
      </c>
      <c r="E267" s="61" t="s">
        <v>324</v>
      </c>
      <c r="F267" s="61"/>
      <c r="G267" s="62" t="s">
        <v>45</v>
      </c>
      <c r="H267" s="63">
        <v>0.33400000000000002</v>
      </c>
      <c r="I267" s="64">
        <v>29.88</v>
      </c>
      <c r="J267" s="64">
        <v>9.9700000000000006</v>
      </c>
    </row>
    <row r="268" spans="1:10" ht="39" customHeight="1" x14ac:dyDescent="0.25">
      <c r="A268" s="59" t="s">
        <v>318</v>
      </c>
      <c r="B268" s="60" t="s">
        <v>513</v>
      </c>
      <c r="C268" s="59" t="s">
        <v>25</v>
      </c>
      <c r="D268" s="59" t="s">
        <v>514</v>
      </c>
      <c r="E268" s="61" t="s">
        <v>352</v>
      </c>
      <c r="F268" s="61"/>
      <c r="G268" s="62" t="s">
        <v>356</v>
      </c>
      <c r="H268" s="63">
        <v>9.1999999999999998E-2</v>
      </c>
      <c r="I268" s="64">
        <v>1.52</v>
      </c>
      <c r="J268" s="64">
        <v>0.13</v>
      </c>
    </row>
    <row r="269" spans="1:10" ht="24" customHeight="1" x14ac:dyDescent="0.25">
      <c r="A269" s="59" t="s">
        <v>318</v>
      </c>
      <c r="B269" s="60" t="s">
        <v>322</v>
      </c>
      <c r="C269" s="59" t="s">
        <v>25</v>
      </c>
      <c r="D269" s="59" t="s">
        <v>323</v>
      </c>
      <c r="E269" s="61" t="s">
        <v>324</v>
      </c>
      <c r="F269" s="61"/>
      <c r="G269" s="62" t="s">
        <v>45</v>
      </c>
      <c r="H269" s="63">
        <v>0.501</v>
      </c>
      <c r="I269" s="64">
        <v>24.83</v>
      </c>
      <c r="J269" s="64">
        <v>12.43</v>
      </c>
    </row>
    <row r="270" spans="1:10" ht="39" customHeight="1" x14ac:dyDescent="0.25">
      <c r="A270" s="59" t="s">
        <v>318</v>
      </c>
      <c r="B270" s="60" t="s">
        <v>515</v>
      </c>
      <c r="C270" s="59" t="s">
        <v>25</v>
      </c>
      <c r="D270" s="59" t="s">
        <v>516</v>
      </c>
      <c r="E270" s="61" t="s">
        <v>352</v>
      </c>
      <c r="F270" s="61"/>
      <c r="G270" s="62" t="s">
        <v>353</v>
      </c>
      <c r="H270" s="63">
        <v>7.4999999999999997E-2</v>
      </c>
      <c r="I270" s="64">
        <v>0.6</v>
      </c>
      <c r="J270" s="64">
        <v>0.04</v>
      </c>
    </row>
    <row r="271" spans="1:10" ht="52.05" customHeight="1" x14ac:dyDescent="0.25">
      <c r="A271" s="65" t="s">
        <v>327</v>
      </c>
      <c r="B271" s="66" t="s">
        <v>461</v>
      </c>
      <c r="C271" s="65" t="s">
        <v>25</v>
      </c>
      <c r="D271" s="65" t="s">
        <v>462</v>
      </c>
      <c r="E271" s="67" t="s">
        <v>330</v>
      </c>
      <c r="F271" s="67"/>
      <c r="G271" s="68" t="s">
        <v>60</v>
      </c>
      <c r="H271" s="69">
        <v>1.23</v>
      </c>
      <c r="I271" s="70">
        <v>617.12</v>
      </c>
      <c r="J271" s="70">
        <v>759.05759999999998</v>
      </c>
    </row>
    <row r="272" spans="1:10" x14ac:dyDescent="0.25">
      <c r="A272" s="71"/>
      <c r="B272" s="71"/>
      <c r="C272" s="71"/>
      <c r="D272" s="71"/>
      <c r="E272" s="71" t="s">
        <v>337</v>
      </c>
      <c r="F272" s="72">
        <v>16.899999999999999</v>
      </c>
      <c r="G272" s="71" t="s">
        <v>338</v>
      </c>
      <c r="H272" s="72">
        <v>0</v>
      </c>
      <c r="I272" s="71" t="s">
        <v>339</v>
      </c>
      <c r="J272" s="72">
        <v>16.899999999999999</v>
      </c>
    </row>
    <row r="273" spans="1:10" x14ac:dyDescent="0.25">
      <c r="A273" s="71"/>
      <c r="B273" s="71"/>
      <c r="C273" s="71"/>
      <c r="D273" s="71"/>
      <c r="E273" s="71" t="s">
        <v>340</v>
      </c>
      <c r="F273" s="72">
        <v>183.99</v>
      </c>
      <c r="G273" s="71"/>
      <c r="H273" s="73" t="s">
        <v>341</v>
      </c>
      <c r="I273" s="73"/>
      <c r="J273" s="72">
        <v>965.61</v>
      </c>
    </row>
    <row r="274" spans="1:10" ht="49.95" customHeight="1" thickBot="1" x14ac:dyDescent="0.3">
      <c r="A274" s="47"/>
      <c r="B274" s="47"/>
      <c r="C274" s="47"/>
      <c r="D274" s="47"/>
      <c r="E274" s="47"/>
      <c r="F274" s="47"/>
      <c r="G274" s="47" t="s">
        <v>342</v>
      </c>
      <c r="H274" s="74" t="s">
        <v>517</v>
      </c>
      <c r="I274" s="47" t="s">
        <v>344</v>
      </c>
      <c r="J274" s="75">
        <v>87677.38</v>
      </c>
    </row>
    <row r="275" spans="1:10" ht="1.05" customHeight="1" thickTop="1" x14ac:dyDescent="0.25">
      <c r="A275" s="76"/>
      <c r="B275" s="76"/>
      <c r="C275" s="76"/>
      <c r="D275" s="76"/>
      <c r="E275" s="76"/>
      <c r="F275" s="76"/>
      <c r="G275" s="76"/>
      <c r="H275" s="76"/>
      <c r="I275" s="76"/>
      <c r="J275" s="76"/>
    </row>
    <row r="276" spans="1:10" ht="24" customHeight="1" x14ac:dyDescent="0.25">
      <c r="A276" s="40" t="s">
        <v>111</v>
      </c>
      <c r="B276" s="40"/>
      <c r="C276" s="40"/>
      <c r="D276" s="40" t="s">
        <v>112</v>
      </c>
      <c r="E276" s="40"/>
      <c r="F276" s="51"/>
      <c r="G276" s="51"/>
      <c r="H276" s="41"/>
      <c r="I276" s="40"/>
      <c r="J276" s="42">
        <v>1935903.79</v>
      </c>
    </row>
    <row r="277" spans="1:10" ht="24" customHeight="1" x14ac:dyDescent="0.25">
      <c r="A277" s="40" t="s">
        <v>113</v>
      </c>
      <c r="B277" s="40"/>
      <c r="C277" s="40"/>
      <c r="D277" s="40" t="s">
        <v>114</v>
      </c>
      <c r="E277" s="40"/>
      <c r="F277" s="51"/>
      <c r="G277" s="51"/>
      <c r="H277" s="41"/>
      <c r="I277" s="40"/>
      <c r="J277" s="42">
        <v>1935903.79</v>
      </c>
    </row>
    <row r="278" spans="1:10" ht="18" customHeight="1" x14ac:dyDescent="0.25">
      <c r="A278" s="38" t="s">
        <v>115</v>
      </c>
      <c r="B278" s="39" t="s">
        <v>10</v>
      </c>
      <c r="C278" s="38" t="s">
        <v>11</v>
      </c>
      <c r="D278" s="38" t="s">
        <v>12</v>
      </c>
      <c r="E278" s="37" t="s">
        <v>315</v>
      </c>
      <c r="F278" s="37"/>
      <c r="G278" s="52" t="s">
        <v>13</v>
      </c>
      <c r="H278" s="39" t="s">
        <v>14</v>
      </c>
      <c r="I278" s="39" t="s">
        <v>15</v>
      </c>
      <c r="J278" s="39" t="s">
        <v>17</v>
      </c>
    </row>
    <row r="279" spans="1:10" ht="39" customHeight="1" x14ac:dyDescent="0.25">
      <c r="A279" s="53" t="s">
        <v>316</v>
      </c>
      <c r="B279" s="54" t="s">
        <v>116</v>
      </c>
      <c r="C279" s="53" t="s">
        <v>117</v>
      </c>
      <c r="D279" s="53" t="s">
        <v>118</v>
      </c>
      <c r="E279" s="55" t="s">
        <v>518</v>
      </c>
      <c r="F279" s="55"/>
      <c r="G279" s="56" t="s">
        <v>101</v>
      </c>
      <c r="H279" s="57">
        <v>1</v>
      </c>
      <c r="I279" s="58">
        <v>19.690000000000001</v>
      </c>
      <c r="J279" s="58">
        <v>19.690000000000001</v>
      </c>
    </row>
    <row r="280" spans="1:10" ht="25.95" customHeight="1" x14ac:dyDescent="0.25">
      <c r="A280" s="59" t="s">
        <v>318</v>
      </c>
      <c r="B280" s="60" t="s">
        <v>519</v>
      </c>
      <c r="C280" s="59" t="s">
        <v>25</v>
      </c>
      <c r="D280" s="59" t="s">
        <v>520</v>
      </c>
      <c r="E280" s="61" t="s">
        <v>324</v>
      </c>
      <c r="F280" s="61"/>
      <c r="G280" s="62" t="s">
        <v>45</v>
      </c>
      <c r="H280" s="63">
        <v>0.1</v>
      </c>
      <c r="I280" s="64">
        <v>26.1</v>
      </c>
      <c r="J280" s="64">
        <v>2.61</v>
      </c>
    </row>
    <row r="281" spans="1:10" ht="24" customHeight="1" x14ac:dyDescent="0.25">
      <c r="A281" s="59" t="s">
        <v>318</v>
      </c>
      <c r="B281" s="60" t="s">
        <v>521</v>
      </c>
      <c r="C281" s="59" t="s">
        <v>25</v>
      </c>
      <c r="D281" s="59" t="s">
        <v>522</v>
      </c>
      <c r="E281" s="61" t="s">
        <v>324</v>
      </c>
      <c r="F281" s="61"/>
      <c r="G281" s="62" t="s">
        <v>45</v>
      </c>
      <c r="H281" s="63">
        <v>0.1</v>
      </c>
      <c r="I281" s="64">
        <v>36.130000000000003</v>
      </c>
      <c r="J281" s="64">
        <v>3.61</v>
      </c>
    </row>
    <row r="282" spans="1:10" ht="39" customHeight="1" x14ac:dyDescent="0.25">
      <c r="A282" s="59" t="s">
        <v>318</v>
      </c>
      <c r="B282" s="60" t="s">
        <v>523</v>
      </c>
      <c r="C282" s="59" t="s">
        <v>25</v>
      </c>
      <c r="D282" s="59" t="s">
        <v>524</v>
      </c>
      <c r="E282" s="61" t="s">
        <v>352</v>
      </c>
      <c r="F282" s="61"/>
      <c r="G282" s="62" t="s">
        <v>356</v>
      </c>
      <c r="H282" s="63">
        <v>0.02</v>
      </c>
      <c r="I282" s="64">
        <v>242.81</v>
      </c>
      <c r="J282" s="64">
        <v>4.8499999999999996</v>
      </c>
    </row>
    <row r="283" spans="1:10" ht="24" customHeight="1" x14ac:dyDescent="0.25">
      <c r="A283" s="59" t="s">
        <v>318</v>
      </c>
      <c r="B283" s="60" t="s">
        <v>525</v>
      </c>
      <c r="C283" s="59" t="s">
        <v>25</v>
      </c>
      <c r="D283" s="59" t="s">
        <v>526</v>
      </c>
      <c r="E283" s="61" t="s">
        <v>324</v>
      </c>
      <c r="F283" s="61"/>
      <c r="G283" s="62" t="s">
        <v>45</v>
      </c>
      <c r="H283" s="63">
        <v>0.1</v>
      </c>
      <c r="I283" s="64">
        <v>29.66</v>
      </c>
      <c r="J283" s="64">
        <v>2.96</v>
      </c>
    </row>
    <row r="284" spans="1:10" ht="39" customHeight="1" x14ac:dyDescent="0.25">
      <c r="A284" s="59" t="s">
        <v>318</v>
      </c>
      <c r="B284" s="60" t="s">
        <v>527</v>
      </c>
      <c r="C284" s="59" t="s">
        <v>25</v>
      </c>
      <c r="D284" s="59" t="s">
        <v>528</v>
      </c>
      <c r="E284" s="61" t="s">
        <v>352</v>
      </c>
      <c r="F284" s="61"/>
      <c r="G284" s="62" t="s">
        <v>353</v>
      </c>
      <c r="H284" s="63">
        <v>0.04</v>
      </c>
      <c r="I284" s="64">
        <v>126.36</v>
      </c>
      <c r="J284" s="64">
        <v>5.05</v>
      </c>
    </row>
    <row r="285" spans="1:10" ht="24" customHeight="1" x14ac:dyDescent="0.25">
      <c r="A285" s="65" t="s">
        <v>327</v>
      </c>
      <c r="B285" s="66" t="s">
        <v>529</v>
      </c>
      <c r="C285" s="65" t="s">
        <v>159</v>
      </c>
      <c r="D285" s="65" t="s">
        <v>530</v>
      </c>
      <c r="E285" s="67" t="s">
        <v>330</v>
      </c>
      <c r="F285" s="67"/>
      <c r="G285" s="68" t="s">
        <v>531</v>
      </c>
      <c r="H285" s="69">
        <v>2.5000000000000001E-2</v>
      </c>
      <c r="I285" s="70">
        <v>11.6289</v>
      </c>
      <c r="J285" s="70">
        <v>0.29072249999999999</v>
      </c>
    </row>
    <row r="286" spans="1:10" ht="25.95" customHeight="1" x14ac:dyDescent="0.25">
      <c r="A286" s="65" t="s">
        <v>327</v>
      </c>
      <c r="B286" s="66" t="s">
        <v>532</v>
      </c>
      <c r="C286" s="65" t="s">
        <v>25</v>
      </c>
      <c r="D286" s="65" t="s">
        <v>533</v>
      </c>
      <c r="E286" s="67" t="s">
        <v>330</v>
      </c>
      <c r="F286" s="67"/>
      <c r="G286" s="68" t="s">
        <v>101</v>
      </c>
      <c r="H286" s="69">
        <v>5.0000000000000001E-3</v>
      </c>
      <c r="I286" s="70">
        <v>64.540000000000006</v>
      </c>
      <c r="J286" s="70">
        <v>0.32269999999999999</v>
      </c>
    </row>
    <row r="287" spans="1:10" x14ac:dyDescent="0.25">
      <c r="A287" s="71"/>
      <c r="B287" s="71"/>
      <c r="C287" s="71"/>
      <c r="D287" s="71"/>
      <c r="E287" s="71" t="s">
        <v>337</v>
      </c>
      <c r="F287" s="72">
        <v>9.74</v>
      </c>
      <c r="G287" s="71" t="s">
        <v>338</v>
      </c>
      <c r="H287" s="72">
        <v>0</v>
      </c>
      <c r="I287" s="71" t="s">
        <v>339</v>
      </c>
      <c r="J287" s="72">
        <v>9.74</v>
      </c>
    </row>
    <row r="288" spans="1:10" x14ac:dyDescent="0.25">
      <c r="A288" s="71"/>
      <c r="B288" s="71"/>
      <c r="C288" s="71"/>
      <c r="D288" s="71"/>
      <c r="E288" s="71" t="s">
        <v>340</v>
      </c>
      <c r="F288" s="72">
        <v>4.63</v>
      </c>
      <c r="G288" s="71"/>
      <c r="H288" s="73" t="s">
        <v>341</v>
      </c>
      <c r="I288" s="73"/>
      <c r="J288" s="72">
        <v>24.32</v>
      </c>
    </row>
    <row r="289" spans="1:10" ht="49.95" customHeight="1" thickBot="1" x14ac:dyDescent="0.3">
      <c r="A289" s="47"/>
      <c r="B289" s="47"/>
      <c r="C289" s="47"/>
      <c r="D289" s="47"/>
      <c r="E289" s="47"/>
      <c r="F289" s="47"/>
      <c r="G289" s="47" t="s">
        <v>342</v>
      </c>
      <c r="H289" s="74" t="s">
        <v>534</v>
      </c>
      <c r="I289" s="47" t="s">
        <v>344</v>
      </c>
      <c r="J289" s="75">
        <v>1935191.04</v>
      </c>
    </row>
    <row r="290" spans="1:10" ht="1.05" customHeight="1" thickTop="1" x14ac:dyDescent="0.25">
      <c r="A290" s="76"/>
      <c r="B290" s="76"/>
      <c r="C290" s="76"/>
      <c r="D290" s="76"/>
      <c r="E290" s="76"/>
      <c r="F290" s="76"/>
      <c r="G290" s="76"/>
      <c r="H290" s="76"/>
      <c r="I290" s="76"/>
      <c r="J290" s="76"/>
    </row>
    <row r="291" spans="1:10" ht="18" customHeight="1" x14ac:dyDescent="0.25">
      <c r="A291" s="38" t="s">
        <v>119</v>
      </c>
      <c r="B291" s="39" t="s">
        <v>10</v>
      </c>
      <c r="C291" s="38" t="s">
        <v>11</v>
      </c>
      <c r="D291" s="38" t="s">
        <v>12</v>
      </c>
      <c r="E291" s="37" t="s">
        <v>315</v>
      </c>
      <c r="F291" s="37"/>
      <c r="G291" s="52" t="s">
        <v>13</v>
      </c>
      <c r="H291" s="39" t="s">
        <v>14</v>
      </c>
      <c r="I291" s="39" t="s">
        <v>15</v>
      </c>
      <c r="J291" s="39" t="s">
        <v>17</v>
      </c>
    </row>
    <row r="292" spans="1:10" ht="25.95" customHeight="1" x14ac:dyDescent="0.25">
      <c r="A292" s="53" t="s">
        <v>316</v>
      </c>
      <c r="B292" s="54" t="s">
        <v>120</v>
      </c>
      <c r="C292" s="53" t="s">
        <v>25</v>
      </c>
      <c r="D292" s="53" t="s">
        <v>121</v>
      </c>
      <c r="E292" s="55" t="s">
        <v>535</v>
      </c>
      <c r="F292" s="55"/>
      <c r="G292" s="56" t="s">
        <v>27</v>
      </c>
      <c r="H292" s="57">
        <v>1</v>
      </c>
      <c r="I292" s="58">
        <v>14.35</v>
      </c>
      <c r="J292" s="58">
        <v>14.35</v>
      </c>
    </row>
    <row r="293" spans="1:10" ht="25.95" customHeight="1" x14ac:dyDescent="0.25">
      <c r="A293" s="59" t="s">
        <v>318</v>
      </c>
      <c r="B293" s="60" t="s">
        <v>536</v>
      </c>
      <c r="C293" s="59" t="s">
        <v>25</v>
      </c>
      <c r="D293" s="59" t="s">
        <v>537</v>
      </c>
      <c r="E293" s="61" t="s">
        <v>324</v>
      </c>
      <c r="F293" s="61"/>
      <c r="G293" s="62" t="s">
        <v>45</v>
      </c>
      <c r="H293" s="63">
        <v>0.1351</v>
      </c>
      <c r="I293" s="64">
        <v>25.93</v>
      </c>
      <c r="J293" s="64">
        <v>3.5</v>
      </c>
    </row>
    <row r="294" spans="1:10" ht="25.95" customHeight="1" x14ac:dyDescent="0.25">
      <c r="A294" s="59" t="s">
        <v>318</v>
      </c>
      <c r="B294" s="60" t="s">
        <v>538</v>
      </c>
      <c r="C294" s="59" t="s">
        <v>25</v>
      </c>
      <c r="D294" s="59" t="s">
        <v>539</v>
      </c>
      <c r="E294" s="61" t="s">
        <v>324</v>
      </c>
      <c r="F294" s="61"/>
      <c r="G294" s="62" t="s">
        <v>45</v>
      </c>
      <c r="H294" s="63">
        <v>0.1351</v>
      </c>
      <c r="I294" s="64">
        <v>42.94</v>
      </c>
      <c r="J294" s="64">
        <v>5.8</v>
      </c>
    </row>
    <row r="295" spans="1:10" ht="24" customHeight="1" x14ac:dyDescent="0.25">
      <c r="A295" s="65" t="s">
        <v>327</v>
      </c>
      <c r="B295" s="66" t="s">
        <v>540</v>
      </c>
      <c r="C295" s="65" t="s">
        <v>25</v>
      </c>
      <c r="D295" s="65" t="s">
        <v>541</v>
      </c>
      <c r="E295" s="67" t="s">
        <v>330</v>
      </c>
      <c r="F295" s="67"/>
      <c r="G295" s="68" t="s">
        <v>367</v>
      </c>
      <c r="H295" s="69">
        <v>1.0999999999999999E-2</v>
      </c>
      <c r="I295" s="70">
        <v>27</v>
      </c>
      <c r="J295" s="70">
        <v>0.29699999999999999</v>
      </c>
    </row>
    <row r="296" spans="1:10" ht="24" customHeight="1" x14ac:dyDescent="0.25">
      <c r="A296" s="65" t="s">
        <v>327</v>
      </c>
      <c r="B296" s="66" t="s">
        <v>542</v>
      </c>
      <c r="C296" s="65" t="s">
        <v>25</v>
      </c>
      <c r="D296" s="65" t="s">
        <v>543</v>
      </c>
      <c r="E296" s="67" t="s">
        <v>330</v>
      </c>
      <c r="F296" s="67"/>
      <c r="G296" s="68" t="s">
        <v>367</v>
      </c>
      <c r="H296" s="69">
        <v>0.10979999999999999</v>
      </c>
      <c r="I296" s="70">
        <v>43.41</v>
      </c>
      <c r="J296" s="70">
        <v>4.7664179999999998</v>
      </c>
    </row>
    <row r="297" spans="1:10" x14ac:dyDescent="0.25">
      <c r="A297" s="71"/>
      <c r="B297" s="71"/>
      <c r="C297" s="71"/>
      <c r="D297" s="71"/>
      <c r="E297" s="71" t="s">
        <v>337</v>
      </c>
      <c r="F297" s="72">
        <v>7.5</v>
      </c>
      <c r="G297" s="71" t="s">
        <v>338</v>
      </c>
      <c r="H297" s="72">
        <v>0</v>
      </c>
      <c r="I297" s="71" t="s">
        <v>339</v>
      </c>
      <c r="J297" s="72">
        <v>7.5</v>
      </c>
    </row>
    <row r="298" spans="1:10" x14ac:dyDescent="0.25">
      <c r="A298" s="71"/>
      <c r="B298" s="71"/>
      <c r="C298" s="71"/>
      <c r="D298" s="71"/>
      <c r="E298" s="71" t="s">
        <v>340</v>
      </c>
      <c r="F298" s="72">
        <v>3.37</v>
      </c>
      <c r="G298" s="71"/>
      <c r="H298" s="73" t="s">
        <v>341</v>
      </c>
      <c r="I298" s="73"/>
      <c r="J298" s="72">
        <v>17.72</v>
      </c>
    </row>
    <row r="299" spans="1:10" ht="49.95" customHeight="1" thickBot="1" x14ac:dyDescent="0.3">
      <c r="A299" s="47"/>
      <c r="B299" s="47"/>
      <c r="C299" s="47"/>
      <c r="D299" s="47"/>
      <c r="E299" s="47"/>
      <c r="F299" s="47"/>
      <c r="G299" s="47" t="s">
        <v>342</v>
      </c>
      <c r="H299" s="74" t="s">
        <v>544</v>
      </c>
      <c r="I299" s="47" t="s">
        <v>344</v>
      </c>
      <c r="J299" s="75">
        <v>712.75</v>
      </c>
    </row>
    <row r="300" spans="1:10" ht="1.05" customHeight="1" thickTop="1" x14ac:dyDescent="0.25">
      <c r="A300" s="76"/>
      <c r="B300" s="76"/>
      <c r="C300" s="76"/>
      <c r="D300" s="76"/>
      <c r="E300" s="76"/>
      <c r="F300" s="76"/>
      <c r="G300" s="76"/>
      <c r="H300" s="76"/>
      <c r="I300" s="76"/>
      <c r="J300" s="76"/>
    </row>
    <row r="301" spans="1:10" ht="24" customHeight="1" x14ac:dyDescent="0.25">
      <c r="A301" s="40" t="s">
        <v>122</v>
      </c>
      <c r="B301" s="40"/>
      <c r="C301" s="40"/>
      <c r="D301" s="40" t="s">
        <v>123</v>
      </c>
      <c r="E301" s="40"/>
      <c r="F301" s="51"/>
      <c r="G301" s="51"/>
      <c r="H301" s="41"/>
      <c r="I301" s="40"/>
      <c r="J301" s="42">
        <v>1548028.46</v>
      </c>
    </row>
    <row r="302" spans="1:10" ht="18" customHeight="1" x14ac:dyDescent="0.25">
      <c r="A302" s="38" t="s">
        <v>124</v>
      </c>
      <c r="B302" s="39" t="s">
        <v>10</v>
      </c>
      <c r="C302" s="38" t="s">
        <v>11</v>
      </c>
      <c r="D302" s="38" t="s">
        <v>12</v>
      </c>
      <c r="E302" s="37" t="s">
        <v>315</v>
      </c>
      <c r="F302" s="37"/>
      <c r="G302" s="52" t="s">
        <v>13</v>
      </c>
      <c r="H302" s="39" t="s">
        <v>14</v>
      </c>
      <c r="I302" s="39" t="s">
        <v>15</v>
      </c>
      <c r="J302" s="39" t="s">
        <v>17</v>
      </c>
    </row>
    <row r="303" spans="1:10" ht="25.95" customHeight="1" x14ac:dyDescent="0.25">
      <c r="A303" s="53" t="s">
        <v>316</v>
      </c>
      <c r="B303" s="54" t="s">
        <v>125</v>
      </c>
      <c r="C303" s="53" t="s">
        <v>30</v>
      </c>
      <c r="D303" s="53" t="s">
        <v>126</v>
      </c>
      <c r="E303" s="55" t="s">
        <v>545</v>
      </c>
      <c r="F303" s="55"/>
      <c r="G303" s="56" t="s">
        <v>27</v>
      </c>
      <c r="H303" s="57">
        <v>1</v>
      </c>
      <c r="I303" s="58">
        <v>612.65</v>
      </c>
      <c r="J303" s="58">
        <v>612.65</v>
      </c>
    </row>
    <row r="304" spans="1:10" ht="25.95" customHeight="1" x14ac:dyDescent="0.25">
      <c r="A304" s="65" t="s">
        <v>327</v>
      </c>
      <c r="B304" s="66" t="s">
        <v>546</v>
      </c>
      <c r="C304" s="65" t="s">
        <v>30</v>
      </c>
      <c r="D304" s="65" t="s">
        <v>547</v>
      </c>
      <c r="E304" s="67" t="s">
        <v>330</v>
      </c>
      <c r="F304" s="67"/>
      <c r="G304" s="68" t="s">
        <v>36</v>
      </c>
      <c r="H304" s="69">
        <v>12</v>
      </c>
      <c r="I304" s="70">
        <v>0.38</v>
      </c>
      <c r="J304" s="70">
        <v>4.5599999999999996</v>
      </c>
    </row>
    <row r="305" spans="1:10" ht="24" customHeight="1" x14ac:dyDescent="0.25">
      <c r="A305" s="65" t="s">
        <v>327</v>
      </c>
      <c r="B305" s="66" t="s">
        <v>548</v>
      </c>
      <c r="C305" s="65" t="s">
        <v>30</v>
      </c>
      <c r="D305" s="65" t="s">
        <v>549</v>
      </c>
      <c r="E305" s="67" t="s">
        <v>330</v>
      </c>
      <c r="F305" s="67"/>
      <c r="G305" s="68" t="s">
        <v>27</v>
      </c>
      <c r="H305" s="69">
        <v>1.05</v>
      </c>
      <c r="I305" s="70">
        <v>289.5</v>
      </c>
      <c r="J305" s="70">
        <v>303.97500000000002</v>
      </c>
    </row>
    <row r="306" spans="1:10" ht="24" customHeight="1" x14ac:dyDescent="0.25">
      <c r="A306" s="65" t="s">
        <v>327</v>
      </c>
      <c r="B306" s="66" t="s">
        <v>221</v>
      </c>
      <c r="C306" s="65" t="s">
        <v>30</v>
      </c>
      <c r="D306" s="65" t="s">
        <v>222</v>
      </c>
      <c r="E306" s="67" t="s">
        <v>330</v>
      </c>
      <c r="F306" s="67"/>
      <c r="G306" s="68" t="s">
        <v>36</v>
      </c>
      <c r="H306" s="69">
        <v>1</v>
      </c>
      <c r="I306" s="70">
        <v>22.1</v>
      </c>
      <c r="J306" s="70">
        <v>22.1</v>
      </c>
    </row>
    <row r="307" spans="1:10" ht="24" customHeight="1" x14ac:dyDescent="0.25">
      <c r="A307" s="65" t="s">
        <v>327</v>
      </c>
      <c r="B307" s="66" t="s">
        <v>550</v>
      </c>
      <c r="C307" s="65" t="s">
        <v>30</v>
      </c>
      <c r="D307" s="65" t="s">
        <v>551</v>
      </c>
      <c r="E307" s="67" t="s">
        <v>372</v>
      </c>
      <c r="F307" s="67"/>
      <c r="G307" s="68" t="s">
        <v>45</v>
      </c>
      <c r="H307" s="69">
        <v>1.0429999999999999</v>
      </c>
      <c r="I307" s="70">
        <v>17.24004</v>
      </c>
      <c r="J307" s="70">
        <v>17.981361700000001</v>
      </c>
    </row>
    <row r="308" spans="1:10" ht="24" customHeight="1" x14ac:dyDescent="0.25">
      <c r="A308" s="65" t="s">
        <v>327</v>
      </c>
      <c r="B308" s="66" t="s">
        <v>552</v>
      </c>
      <c r="C308" s="65" t="s">
        <v>30</v>
      </c>
      <c r="D308" s="65" t="s">
        <v>553</v>
      </c>
      <c r="E308" s="67" t="s">
        <v>372</v>
      </c>
      <c r="F308" s="67"/>
      <c r="G308" s="68" t="s">
        <v>45</v>
      </c>
      <c r="H308" s="69">
        <v>0.626</v>
      </c>
      <c r="I308" s="70">
        <v>20.262367999999999</v>
      </c>
      <c r="J308" s="70">
        <v>12.6842424</v>
      </c>
    </row>
    <row r="309" spans="1:10" ht="24" customHeight="1" x14ac:dyDescent="0.25">
      <c r="A309" s="65" t="s">
        <v>327</v>
      </c>
      <c r="B309" s="66" t="s">
        <v>554</v>
      </c>
      <c r="C309" s="65" t="s">
        <v>30</v>
      </c>
      <c r="D309" s="65" t="s">
        <v>555</v>
      </c>
      <c r="E309" s="67" t="s">
        <v>330</v>
      </c>
      <c r="F309" s="67"/>
      <c r="G309" s="68" t="s">
        <v>36</v>
      </c>
      <c r="H309" s="69">
        <v>4</v>
      </c>
      <c r="I309" s="70">
        <v>62.84</v>
      </c>
      <c r="J309" s="70">
        <v>251.36</v>
      </c>
    </row>
    <row r="310" spans="1:10" x14ac:dyDescent="0.25">
      <c r="A310" s="71"/>
      <c r="B310" s="71"/>
      <c r="C310" s="71"/>
      <c r="D310" s="71"/>
      <c r="E310" s="71" t="s">
        <v>337</v>
      </c>
      <c r="F310" s="72">
        <v>30.66</v>
      </c>
      <c r="G310" s="71" t="s">
        <v>338</v>
      </c>
      <c r="H310" s="72">
        <v>0</v>
      </c>
      <c r="I310" s="71" t="s">
        <v>339</v>
      </c>
      <c r="J310" s="72">
        <v>30.66</v>
      </c>
    </row>
    <row r="311" spans="1:10" x14ac:dyDescent="0.25">
      <c r="A311" s="71"/>
      <c r="B311" s="71"/>
      <c r="C311" s="71"/>
      <c r="D311" s="71"/>
      <c r="E311" s="71" t="s">
        <v>340</v>
      </c>
      <c r="F311" s="72">
        <v>144.21</v>
      </c>
      <c r="G311" s="71"/>
      <c r="H311" s="73" t="s">
        <v>341</v>
      </c>
      <c r="I311" s="73"/>
      <c r="J311" s="72">
        <v>756.86</v>
      </c>
    </row>
    <row r="312" spans="1:10" ht="49.95" customHeight="1" thickBot="1" x14ac:dyDescent="0.3">
      <c r="A312" s="47"/>
      <c r="B312" s="47"/>
      <c r="C312" s="47"/>
      <c r="D312" s="47"/>
      <c r="E312" s="47"/>
      <c r="F312" s="47"/>
      <c r="G312" s="47" t="s">
        <v>342</v>
      </c>
      <c r="H312" s="74" t="s">
        <v>556</v>
      </c>
      <c r="I312" s="47" t="s">
        <v>344</v>
      </c>
      <c r="J312" s="75">
        <v>1548028.46</v>
      </c>
    </row>
    <row r="313" spans="1:10" ht="1.05" customHeight="1" thickTop="1" x14ac:dyDescent="0.25">
      <c r="A313" s="76"/>
      <c r="B313" s="76"/>
      <c r="C313" s="76"/>
      <c r="D313" s="76"/>
      <c r="E313" s="76"/>
      <c r="F313" s="76"/>
      <c r="G313" s="76"/>
      <c r="H313" s="76"/>
      <c r="I313" s="76"/>
      <c r="J313" s="76"/>
    </row>
    <row r="314" spans="1:10" ht="24" customHeight="1" x14ac:dyDescent="0.25">
      <c r="A314" s="40" t="s">
        <v>127</v>
      </c>
      <c r="B314" s="40"/>
      <c r="C314" s="40"/>
      <c r="D314" s="40" t="s">
        <v>128</v>
      </c>
      <c r="E314" s="40"/>
      <c r="F314" s="51"/>
      <c r="G314" s="51"/>
      <c r="H314" s="41"/>
      <c r="I314" s="40"/>
      <c r="J314" s="42">
        <v>56058.36</v>
      </c>
    </row>
    <row r="315" spans="1:10" ht="18" customHeight="1" x14ac:dyDescent="0.25">
      <c r="A315" s="38" t="s">
        <v>129</v>
      </c>
      <c r="B315" s="39" t="s">
        <v>10</v>
      </c>
      <c r="C315" s="38" t="s">
        <v>11</v>
      </c>
      <c r="D315" s="38" t="s">
        <v>12</v>
      </c>
      <c r="E315" s="37" t="s">
        <v>315</v>
      </c>
      <c r="F315" s="37"/>
      <c r="G315" s="52" t="s">
        <v>13</v>
      </c>
      <c r="H315" s="39" t="s">
        <v>14</v>
      </c>
      <c r="I315" s="39" t="s">
        <v>15</v>
      </c>
      <c r="J315" s="39" t="s">
        <v>17</v>
      </c>
    </row>
    <row r="316" spans="1:10" ht="39" customHeight="1" x14ac:dyDescent="0.25">
      <c r="A316" s="53" t="s">
        <v>316</v>
      </c>
      <c r="B316" s="54" t="s">
        <v>130</v>
      </c>
      <c r="C316" s="53" t="s">
        <v>25</v>
      </c>
      <c r="D316" s="53" t="s">
        <v>131</v>
      </c>
      <c r="E316" s="55" t="s">
        <v>557</v>
      </c>
      <c r="F316" s="55"/>
      <c r="G316" s="56" t="s">
        <v>64</v>
      </c>
      <c r="H316" s="57">
        <v>1</v>
      </c>
      <c r="I316" s="58">
        <v>195.98</v>
      </c>
      <c r="J316" s="58">
        <v>195.98</v>
      </c>
    </row>
    <row r="317" spans="1:10" ht="39" customHeight="1" x14ac:dyDescent="0.25">
      <c r="A317" s="59" t="s">
        <v>318</v>
      </c>
      <c r="B317" s="60" t="s">
        <v>558</v>
      </c>
      <c r="C317" s="59" t="s">
        <v>25</v>
      </c>
      <c r="D317" s="59" t="s">
        <v>559</v>
      </c>
      <c r="E317" s="61" t="s">
        <v>352</v>
      </c>
      <c r="F317" s="61"/>
      <c r="G317" s="62" t="s">
        <v>356</v>
      </c>
      <c r="H317" s="63">
        <v>1.32E-2</v>
      </c>
      <c r="I317" s="64">
        <v>34.93</v>
      </c>
      <c r="J317" s="64">
        <v>0.46</v>
      </c>
    </row>
    <row r="318" spans="1:10" ht="39" customHeight="1" x14ac:dyDescent="0.25">
      <c r="A318" s="59" t="s">
        <v>318</v>
      </c>
      <c r="B318" s="60" t="s">
        <v>560</v>
      </c>
      <c r="C318" s="59" t="s">
        <v>25</v>
      </c>
      <c r="D318" s="59" t="s">
        <v>561</v>
      </c>
      <c r="E318" s="61" t="s">
        <v>352</v>
      </c>
      <c r="F318" s="61"/>
      <c r="G318" s="62" t="s">
        <v>353</v>
      </c>
      <c r="H318" s="63">
        <v>1.83E-2</v>
      </c>
      <c r="I318" s="64">
        <v>33.89</v>
      </c>
      <c r="J318" s="64">
        <v>0.62</v>
      </c>
    </row>
    <row r="319" spans="1:10" ht="24" customHeight="1" x14ac:dyDescent="0.25">
      <c r="A319" s="59" t="s">
        <v>318</v>
      </c>
      <c r="B319" s="60" t="s">
        <v>322</v>
      </c>
      <c r="C319" s="59" t="s">
        <v>25</v>
      </c>
      <c r="D319" s="59" t="s">
        <v>323</v>
      </c>
      <c r="E319" s="61" t="s">
        <v>324</v>
      </c>
      <c r="F319" s="61"/>
      <c r="G319" s="62" t="s">
        <v>45</v>
      </c>
      <c r="H319" s="63">
        <v>0.63300000000000001</v>
      </c>
      <c r="I319" s="64">
        <v>24.83</v>
      </c>
      <c r="J319" s="64">
        <v>15.71</v>
      </c>
    </row>
    <row r="320" spans="1:10" ht="24" customHeight="1" x14ac:dyDescent="0.25">
      <c r="A320" s="59" t="s">
        <v>318</v>
      </c>
      <c r="B320" s="60" t="s">
        <v>562</v>
      </c>
      <c r="C320" s="59" t="s">
        <v>25</v>
      </c>
      <c r="D320" s="59" t="s">
        <v>563</v>
      </c>
      <c r="E320" s="61" t="s">
        <v>324</v>
      </c>
      <c r="F320" s="61"/>
      <c r="G320" s="62" t="s">
        <v>45</v>
      </c>
      <c r="H320" s="63">
        <v>0.53900000000000003</v>
      </c>
      <c r="I320" s="64">
        <v>28.94</v>
      </c>
      <c r="J320" s="64">
        <v>15.59</v>
      </c>
    </row>
    <row r="321" spans="1:10" ht="25.95" customHeight="1" x14ac:dyDescent="0.25">
      <c r="A321" s="65" t="s">
        <v>327</v>
      </c>
      <c r="B321" s="66" t="s">
        <v>564</v>
      </c>
      <c r="C321" s="65" t="s">
        <v>25</v>
      </c>
      <c r="D321" s="65" t="s">
        <v>565</v>
      </c>
      <c r="E321" s="67" t="s">
        <v>330</v>
      </c>
      <c r="F321" s="67"/>
      <c r="G321" s="68" t="s">
        <v>566</v>
      </c>
      <c r="H321" s="69">
        <v>0.161</v>
      </c>
      <c r="I321" s="70">
        <v>34.86</v>
      </c>
      <c r="J321" s="70">
        <v>5.6124599999999996</v>
      </c>
    </row>
    <row r="322" spans="1:10" ht="25.95" customHeight="1" x14ac:dyDescent="0.25">
      <c r="A322" s="65" t="s">
        <v>327</v>
      </c>
      <c r="B322" s="66" t="s">
        <v>567</v>
      </c>
      <c r="C322" s="65" t="s">
        <v>25</v>
      </c>
      <c r="D322" s="65" t="s">
        <v>568</v>
      </c>
      <c r="E322" s="67" t="s">
        <v>330</v>
      </c>
      <c r="F322" s="67"/>
      <c r="G322" s="68" t="s">
        <v>101</v>
      </c>
      <c r="H322" s="69">
        <v>4.8999999999999998E-3</v>
      </c>
      <c r="I322" s="70">
        <v>77.63</v>
      </c>
      <c r="J322" s="70">
        <v>0.38038699999999998</v>
      </c>
    </row>
    <row r="323" spans="1:10" ht="24" customHeight="1" x14ac:dyDescent="0.25">
      <c r="A323" s="65" t="s">
        <v>327</v>
      </c>
      <c r="B323" s="66" t="s">
        <v>569</v>
      </c>
      <c r="C323" s="65" t="s">
        <v>25</v>
      </c>
      <c r="D323" s="65" t="s">
        <v>570</v>
      </c>
      <c r="E323" s="67" t="s">
        <v>330</v>
      </c>
      <c r="F323" s="67"/>
      <c r="G323" s="68" t="s">
        <v>101</v>
      </c>
      <c r="H323" s="69">
        <v>0.18</v>
      </c>
      <c r="I323" s="70">
        <v>299.63</v>
      </c>
      <c r="J323" s="70">
        <v>53.933399999999999</v>
      </c>
    </row>
    <row r="324" spans="1:10" ht="25.95" customHeight="1" x14ac:dyDescent="0.25">
      <c r="A324" s="65" t="s">
        <v>327</v>
      </c>
      <c r="B324" s="66" t="s">
        <v>571</v>
      </c>
      <c r="C324" s="65" t="s">
        <v>25</v>
      </c>
      <c r="D324" s="65" t="s">
        <v>572</v>
      </c>
      <c r="E324" s="67" t="s">
        <v>330</v>
      </c>
      <c r="F324" s="67"/>
      <c r="G324" s="68" t="s">
        <v>64</v>
      </c>
      <c r="H324" s="69">
        <v>1.05</v>
      </c>
      <c r="I324" s="70">
        <v>98.42</v>
      </c>
      <c r="J324" s="70">
        <v>103.34099999999999</v>
      </c>
    </row>
    <row r="325" spans="1:10" ht="25.95" customHeight="1" x14ac:dyDescent="0.25">
      <c r="A325" s="65" t="s">
        <v>327</v>
      </c>
      <c r="B325" s="66" t="s">
        <v>573</v>
      </c>
      <c r="C325" s="65" t="s">
        <v>25</v>
      </c>
      <c r="D325" s="65" t="s">
        <v>574</v>
      </c>
      <c r="E325" s="67" t="s">
        <v>330</v>
      </c>
      <c r="F325" s="67"/>
      <c r="G325" s="68" t="s">
        <v>101</v>
      </c>
      <c r="H325" s="69">
        <v>2.5000000000000001E-2</v>
      </c>
      <c r="I325" s="70">
        <v>13.93</v>
      </c>
      <c r="J325" s="70">
        <v>0.34825</v>
      </c>
    </row>
    <row r="326" spans="1:10" x14ac:dyDescent="0.25">
      <c r="A326" s="71"/>
      <c r="B326" s="71"/>
      <c r="C326" s="71"/>
      <c r="D326" s="71"/>
      <c r="E326" s="71" t="s">
        <v>337</v>
      </c>
      <c r="F326" s="72">
        <v>24.68</v>
      </c>
      <c r="G326" s="71" t="s">
        <v>338</v>
      </c>
      <c r="H326" s="72">
        <v>0</v>
      </c>
      <c r="I326" s="71" t="s">
        <v>339</v>
      </c>
      <c r="J326" s="72">
        <v>24.68</v>
      </c>
    </row>
    <row r="327" spans="1:10" x14ac:dyDescent="0.25">
      <c r="A327" s="71"/>
      <c r="B327" s="71"/>
      <c r="C327" s="71"/>
      <c r="D327" s="71"/>
      <c r="E327" s="71" t="s">
        <v>340</v>
      </c>
      <c r="F327" s="72">
        <v>46.13</v>
      </c>
      <c r="G327" s="71"/>
      <c r="H327" s="73" t="s">
        <v>341</v>
      </c>
      <c r="I327" s="73"/>
      <c r="J327" s="72">
        <v>242.11</v>
      </c>
    </row>
    <row r="328" spans="1:10" ht="49.95" customHeight="1" thickBot="1" x14ac:dyDescent="0.3">
      <c r="A328" s="47"/>
      <c r="B328" s="47"/>
      <c r="C328" s="47"/>
      <c r="D328" s="47"/>
      <c r="E328" s="47"/>
      <c r="F328" s="47"/>
      <c r="G328" s="47" t="s">
        <v>342</v>
      </c>
      <c r="H328" s="74" t="s">
        <v>575</v>
      </c>
      <c r="I328" s="47" t="s">
        <v>344</v>
      </c>
      <c r="J328" s="75">
        <v>52295.76</v>
      </c>
    </row>
    <row r="329" spans="1:10" ht="1.05" customHeight="1" thickTop="1" x14ac:dyDescent="0.25">
      <c r="A329" s="76"/>
      <c r="B329" s="76"/>
      <c r="C329" s="76"/>
      <c r="D329" s="76"/>
      <c r="E329" s="76"/>
      <c r="F329" s="76"/>
      <c r="G329" s="76"/>
      <c r="H329" s="76"/>
      <c r="I329" s="76"/>
      <c r="J329" s="76"/>
    </row>
    <row r="330" spans="1:10" ht="18" customHeight="1" x14ac:dyDescent="0.25">
      <c r="A330" s="38" t="s">
        <v>132</v>
      </c>
      <c r="B330" s="39" t="s">
        <v>10</v>
      </c>
      <c r="C330" s="38" t="s">
        <v>11</v>
      </c>
      <c r="D330" s="38" t="s">
        <v>12</v>
      </c>
      <c r="E330" s="37" t="s">
        <v>315</v>
      </c>
      <c r="F330" s="37"/>
      <c r="G330" s="52" t="s">
        <v>13</v>
      </c>
      <c r="H330" s="39" t="s">
        <v>14</v>
      </c>
      <c r="I330" s="39" t="s">
        <v>15</v>
      </c>
      <c r="J330" s="39" t="s">
        <v>17</v>
      </c>
    </row>
    <row r="331" spans="1:10" ht="78" customHeight="1" x14ac:dyDescent="0.25">
      <c r="A331" s="53" t="s">
        <v>316</v>
      </c>
      <c r="B331" s="54" t="s">
        <v>133</v>
      </c>
      <c r="C331" s="53" t="s">
        <v>25</v>
      </c>
      <c r="D331" s="53" t="s">
        <v>134</v>
      </c>
      <c r="E331" s="55" t="s">
        <v>576</v>
      </c>
      <c r="F331" s="55"/>
      <c r="G331" s="56" t="s">
        <v>64</v>
      </c>
      <c r="H331" s="57">
        <v>1</v>
      </c>
      <c r="I331" s="58">
        <v>10.81</v>
      </c>
      <c r="J331" s="58">
        <v>10.81</v>
      </c>
    </row>
    <row r="332" spans="1:10" ht="25.95" customHeight="1" x14ac:dyDescent="0.25">
      <c r="A332" s="59" t="s">
        <v>318</v>
      </c>
      <c r="B332" s="60" t="s">
        <v>577</v>
      </c>
      <c r="C332" s="59" t="s">
        <v>25</v>
      </c>
      <c r="D332" s="59" t="s">
        <v>578</v>
      </c>
      <c r="E332" s="61" t="s">
        <v>324</v>
      </c>
      <c r="F332" s="61"/>
      <c r="G332" s="62" t="s">
        <v>45</v>
      </c>
      <c r="H332" s="63">
        <v>0.19239999999999999</v>
      </c>
      <c r="I332" s="64">
        <v>29.41</v>
      </c>
      <c r="J332" s="64">
        <v>5.65</v>
      </c>
    </row>
    <row r="333" spans="1:10" ht="25.95" customHeight="1" x14ac:dyDescent="0.25">
      <c r="A333" s="59" t="s">
        <v>318</v>
      </c>
      <c r="B333" s="60" t="s">
        <v>579</v>
      </c>
      <c r="C333" s="59" t="s">
        <v>25</v>
      </c>
      <c r="D333" s="59" t="s">
        <v>580</v>
      </c>
      <c r="E333" s="61" t="s">
        <v>324</v>
      </c>
      <c r="F333" s="61"/>
      <c r="G333" s="62" t="s">
        <v>45</v>
      </c>
      <c r="H333" s="63">
        <v>4.3700000000000003E-2</v>
      </c>
      <c r="I333" s="64">
        <v>25.72</v>
      </c>
      <c r="J333" s="64">
        <v>1.1200000000000001</v>
      </c>
    </row>
    <row r="334" spans="1:10" ht="25.95" customHeight="1" x14ac:dyDescent="0.25">
      <c r="A334" s="65" t="s">
        <v>327</v>
      </c>
      <c r="B334" s="66" t="s">
        <v>581</v>
      </c>
      <c r="C334" s="65" t="s">
        <v>25</v>
      </c>
      <c r="D334" s="65" t="s">
        <v>582</v>
      </c>
      <c r="E334" s="67" t="s">
        <v>330</v>
      </c>
      <c r="F334" s="67"/>
      <c r="G334" s="68" t="s">
        <v>36</v>
      </c>
      <c r="H334" s="69">
        <v>0.66669999999999996</v>
      </c>
      <c r="I334" s="70">
        <v>6.06</v>
      </c>
      <c r="J334" s="70">
        <v>4.0402019999999998</v>
      </c>
    </row>
    <row r="335" spans="1:10" x14ac:dyDescent="0.25">
      <c r="A335" s="71"/>
      <c r="B335" s="71"/>
      <c r="C335" s="71"/>
      <c r="D335" s="71"/>
      <c r="E335" s="71" t="s">
        <v>337</v>
      </c>
      <c r="F335" s="72">
        <v>5.32</v>
      </c>
      <c r="G335" s="71" t="s">
        <v>338</v>
      </c>
      <c r="H335" s="72">
        <v>0</v>
      </c>
      <c r="I335" s="71" t="s">
        <v>339</v>
      </c>
      <c r="J335" s="72">
        <v>5.32</v>
      </c>
    </row>
    <row r="336" spans="1:10" x14ac:dyDescent="0.25">
      <c r="A336" s="71"/>
      <c r="B336" s="71"/>
      <c r="C336" s="71"/>
      <c r="D336" s="71"/>
      <c r="E336" s="71" t="s">
        <v>340</v>
      </c>
      <c r="F336" s="72">
        <v>2.54</v>
      </c>
      <c r="G336" s="71"/>
      <c r="H336" s="73" t="s">
        <v>341</v>
      </c>
      <c r="I336" s="73"/>
      <c r="J336" s="72">
        <v>13.35</v>
      </c>
    </row>
    <row r="337" spans="1:10" ht="49.95" customHeight="1" thickBot="1" x14ac:dyDescent="0.3">
      <c r="A337" s="47"/>
      <c r="B337" s="47"/>
      <c r="C337" s="47"/>
      <c r="D337" s="47"/>
      <c r="E337" s="47"/>
      <c r="F337" s="47"/>
      <c r="G337" s="47" t="s">
        <v>342</v>
      </c>
      <c r="H337" s="74" t="s">
        <v>583</v>
      </c>
      <c r="I337" s="47" t="s">
        <v>344</v>
      </c>
      <c r="J337" s="75">
        <v>801</v>
      </c>
    </row>
    <row r="338" spans="1:10" ht="1.05" customHeight="1" thickTop="1" x14ac:dyDescent="0.25">
      <c r="A338" s="76"/>
      <c r="B338" s="76"/>
      <c r="C338" s="76"/>
      <c r="D338" s="76"/>
      <c r="E338" s="76"/>
      <c r="F338" s="76"/>
      <c r="G338" s="76"/>
      <c r="H338" s="76"/>
      <c r="I338" s="76"/>
      <c r="J338" s="76"/>
    </row>
    <row r="339" spans="1:10" ht="18" customHeight="1" x14ac:dyDescent="0.25">
      <c r="A339" s="38" t="s">
        <v>135</v>
      </c>
      <c r="B339" s="39" t="s">
        <v>10</v>
      </c>
      <c r="C339" s="38" t="s">
        <v>11</v>
      </c>
      <c r="D339" s="38" t="s">
        <v>12</v>
      </c>
      <c r="E339" s="37" t="s">
        <v>315</v>
      </c>
      <c r="F339" s="37"/>
      <c r="G339" s="52" t="s">
        <v>13</v>
      </c>
      <c r="H339" s="39" t="s">
        <v>14</v>
      </c>
      <c r="I339" s="39" t="s">
        <v>15</v>
      </c>
      <c r="J339" s="39" t="s">
        <v>17</v>
      </c>
    </row>
    <row r="340" spans="1:10" ht="39" customHeight="1" x14ac:dyDescent="0.25">
      <c r="A340" s="53" t="s">
        <v>316</v>
      </c>
      <c r="B340" s="54" t="s">
        <v>136</v>
      </c>
      <c r="C340" s="53" t="s">
        <v>25</v>
      </c>
      <c r="D340" s="53" t="s">
        <v>137</v>
      </c>
      <c r="E340" s="55" t="s">
        <v>584</v>
      </c>
      <c r="F340" s="55"/>
      <c r="G340" s="56" t="s">
        <v>64</v>
      </c>
      <c r="H340" s="57">
        <v>1</v>
      </c>
      <c r="I340" s="58">
        <v>39.96</v>
      </c>
      <c r="J340" s="58">
        <v>39.96</v>
      </c>
    </row>
    <row r="341" spans="1:10" ht="25.95" customHeight="1" x14ac:dyDescent="0.25">
      <c r="A341" s="59" t="s">
        <v>318</v>
      </c>
      <c r="B341" s="60" t="s">
        <v>579</v>
      </c>
      <c r="C341" s="59" t="s">
        <v>25</v>
      </c>
      <c r="D341" s="59" t="s">
        <v>580</v>
      </c>
      <c r="E341" s="61" t="s">
        <v>324</v>
      </c>
      <c r="F341" s="61"/>
      <c r="G341" s="62" t="s">
        <v>45</v>
      </c>
      <c r="H341" s="63">
        <v>7.5800000000000006E-2</v>
      </c>
      <c r="I341" s="64">
        <v>25.72</v>
      </c>
      <c r="J341" s="64">
        <v>1.94</v>
      </c>
    </row>
    <row r="342" spans="1:10" ht="25.95" customHeight="1" x14ac:dyDescent="0.25">
      <c r="A342" s="59" t="s">
        <v>318</v>
      </c>
      <c r="B342" s="60" t="s">
        <v>577</v>
      </c>
      <c r="C342" s="59" t="s">
        <v>25</v>
      </c>
      <c r="D342" s="59" t="s">
        <v>578</v>
      </c>
      <c r="E342" s="61" t="s">
        <v>324</v>
      </c>
      <c r="F342" s="61"/>
      <c r="G342" s="62" t="s">
        <v>45</v>
      </c>
      <c r="H342" s="63">
        <v>7.5800000000000006E-2</v>
      </c>
      <c r="I342" s="64">
        <v>29.41</v>
      </c>
      <c r="J342" s="64">
        <v>2.2200000000000002</v>
      </c>
    </row>
    <row r="343" spans="1:10" ht="25.95" customHeight="1" x14ac:dyDescent="0.25">
      <c r="A343" s="65" t="s">
        <v>327</v>
      </c>
      <c r="B343" s="66" t="s">
        <v>585</v>
      </c>
      <c r="C343" s="65" t="s">
        <v>25</v>
      </c>
      <c r="D343" s="65" t="s">
        <v>586</v>
      </c>
      <c r="E343" s="67" t="s">
        <v>330</v>
      </c>
      <c r="F343" s="67"/>
      <c r="G343" s="68" t="s">
        <v>64</v>
      </c>
      <c r="H343" s="69">
        <v>1.0353000000000001</v>
      </c>
      <c r="I343" s="70">
        <v>34.5</v>
      </c>
      <c r="J343" s="70">
        <v>35.717849999999999</v>
      </c>
    </row>
    <row r="344" spans="1:10" ht="24" customHeight="1" x14ac:dyDescent="0.25">
      <c r="A344" s="65" t="s">
        <v>327</v>
      </c>
      <c r="B344" s="66" t="s">
        <v>587</v>
      </c>
      <c r="C344" s="65" t="s">
        <v>25</v>
      </c>
      <c r="D344" s="65" t="s">
        <v>588</v>
      </c>
      <c r="E344" s="67" t="s">
        <v>330</v>
      </c>
      <c r="F344" s="67"/>
      <c r="G344" s="68" t="s">
        <v>36</v>
      </c>
      <c r="H344" s="69">
        <v>4.2000000000000003E-2</v>
      </c>
      <c r="I344" s="70">
        <v>2.31</v>
      </c>
      <c r="J344" s="70">
        <v>9.7019999999999995E-2</v>
      </c>
    </row>
    <row r="345" spans="1:10" x14ac:dyDescent="0.25">
      <c r="A345" s="71"/>
      <c r="B345" s="71"/>
      <c r="C345" s="71"/>
      <c r="D345" s="71"/>
      <c r="E345" s="71" t="s">
        <v>337</v>
      </c>
      <c r="F345" s="72">
        <v>3.24</v>
      </c>
      <c r="G345" s="71" t="s">
        <v>338</v>
      </c>
      <c r="H345" s="72">
        <v>0</v>
      </c>
      <c r="I345" s="71" t="s">
        <v>339</v>
      </c>
      <c r="J345" s="72">
        <v>3.24</v>
      </c>
    </row>
    <row r="346" spans="1:10" x14ac:dyDescent="0.25">
      <c r="A346" s="71"/>
      <c r="B346" s="71"/>
      <c r="C346" s="71"/>
      <c r="D346" s="71"/>
      <c r="E346" s="71" t="s">
        <v>340</v>
      </c>
      <c r="F346" s="72">
        <v>9.4</v>
      </c>
      <c r="G346" s="71"/>
      <c r="H346" s="73" t="s">
        <v>341</v>
      </c>
      <c r="I346" s="73"/>
      <c r="J346" s="72">
        <v>49.36</v>
      </c>
    </row>
    <row r="347" spans="1:10" ht="49.95" customHeight="1" thickBot="1" x14ac:dyDescent="0.3">
      <c r="A347" s="47"/>
      <c r="B347" s="47"/>
      <c r="C347" s="47"/>
      <c r="D347" s="47"/>
      <c r="E347" s="47"/>
      <c r="F347" s="47"/>
      <c r="G347" s="47" t="s">
        <v>342</v>
      </c>
      <c r="H347" s="74" t="s">
        <v>583</v>
      </c>
      <c r="I347" s="47" t="s">
        <v>344</v>
      </c>
      <c r="J347" s="75">
        <v>2961.6</v>
      </c>
    </row>
    <row r="348" spans="1:10" ht="1.05" customHeight="1" thickTop="1" x14ac:dyDescent="0.25">
      <c r="A348" s="76"/>
      <c r="B348" s="76"/>
      <c r="C348" s="76"/>
      <c r="D348" s="76"/>
      <c r="E348" s="76"/>
      <c r="F348" s="76"/>
      <c r="G348" s="76"/>
      <c r="H348" s="76"/>
      <c r="I348" s="76"/>
      <c r="J348" s="76"/>
    </row>
    <row r="349" spans="1:10" ht="24" customHeight="1" x14ac:dyDescent="0.25">
      <c r="A349" s="40" t="s">
        <v>138</v>
      </c>
      <c r="B349" s="40"/>
      <c r="C349" s="40"/>
      <c r="D349" s="40" t="s">
        <v>139</v>
      </c>
      <c r="E349" s="40"/>
      <c r="F349" s="51"/>
      <c r="G349" s="51"/>
      <c r="H349" s="41"/>
      <c r="I349" s="40"/>
      <c r="J349" s="42">
        <v>868168.52</v>
      </c>
    </row>
    <row r="350" spans="1:10" ht="18" customHeight="1" x14ac:dyDescent="0.25">
      <c r="A350" s="38" t="s">
        <v>140</v>
      </c>
      <c r="B350" s="39" t="s">
        <v>10</v>
      </c>
      <c r="C350" s="38" t="s">
        <v>11</v>
      </c>
      <c r="D350" s="38" t="s">
        <v>12</v>
      </c>
      <c r="E350" s="37" t="s">
        <v>315</v>
      </c>
      <c r="F350" s="37"/>
      <c r="G350" s="52" t="s">
        <v>13</v>
      </c>
      <c r="H350" s="39" t="s">
        <v>14</v>
      </c>
      <c r="I350" s="39" t="s">
        <v>15</v>
      </c>
      <c r="J350" s="39" t="s">
        <v>17</v>
      </c>
    </row>
    <row r="351" spans="1:10" ht="24" customHeight="1" x14ac:dyDescent="0.25">
      <c r="A351" s="53" t="s">
        <v>316</v>
      </c>
      <c r="B351" s="54" t="s">
        <v>141</v>
      </c>
      <c r="C351" s="53" t="s">
        <v>25</v>
      </c>
      <c r="D351" s="53" t="s">
        <v>142</v>
      </c>
      <c r="E351" s="55" t="s">
        <v>589</v>
      </c>
      <c r="F351" s="55"/>
      <c r="G351" s="56" t="s">
        <v>60</v>
      </c>
      <c r="H351" s="57">
        <v>1</v>
      </c>
      <c r="I351" s="58">
        <v>98.22</v>
      </c>
      <c r="J351" s="58">
        <v>98.22</v>
      </c>
    </row>
    <row r="352" spans="1:10" ht="24" customHeight="1" x14ac:dyDescent="0.25">
      <c r="A352" s="59" t="s">
        <v>318</v>
      </c>
      <c r="B352" s="60" t="s">
        <v>322</v>
      </c>
      <c r="C352" s="59" t="s">
        <v>25</v>
      </c>
      <c r="D352" s="59" t="s">
        <v>323</v>
      </c>
      <c r="E352" s="61" t="s">
        <v>324</v>
      </c>
      <c r="F352" s="61"/>
      <c r="G352" s="62" t="s">
        <v>45</v>
      </c>
      <c r="H352" s="63">
        <v>3.9557666999999999</v>
      </c>
      <c r="I352" s="64">
        <v>24.83</v>
      </c>
      <c r="J352" s="64">
        <v>98.22</v>
      </c>
    </row>
    <row r="353" spans="1:10" x14ac:dyDescent="0.25">
      <c r="A353" s="71"/>
      <c r="B353" s="71"/>
      <c r="C353" s="71"/>
      <c r="D353" s="71"/>
      <c r="E353" s="71" t="s">
        <v>337</v>
      </c>
      <c r="F353" s="72">
        <v>72.19</v>
      </c>
      <c r="G353" s="71" t="s">
        <v>338</v>
      </c>
      <c r="H353" s="72">
        <v>0</v>
      </c>
      <c r="I353" s="71" t="s">
        <v>339</v>
      </c>
      <c r="J353" s="72">
        <v>72.19</v>
      </c>
    </row>
    <row r="354" spans="1:10" x14ac:dyDescent="0.25">
      <c r="A354" s="71"/>
      <c r="B354" s="71"/>
      <c r="C354" s="71"/>
      <c r="D354" s="71"/>
      <c r="E354" s="71" t="s">
        <v>340</v>
      </c>
      <c r="F354" s="72">
        <v>23.12</v>
      </c>
      <c r="G354" s="71"/>
      <c r="H354" s="73" t="s">
        <v>341</v>
      </c>
      <c r="I354" s="73"/>
      <c r="J354" s="72">
        <v>121.34</v>
      </c>
    </row>
    <row r="355" spans="1:10" ht="49.95" customHeight="1" thickBot="1" x14ac:dyDescent="0.3">
      <c r="A355" s="47"/>
      <c r="B355" s="47"/>
      <c r="C355" s="47"/>
      <c r="D355" s="47"/>
      <c r="E355" s="47"/>
      <c r="F355" s="47"/>
      <c r="G355" s="47" t="s">
        <v>342</v>
      </c>
      <c r="H355" s="74" t="s">
        <v>590</v>
      </c>
      <c r="I355" s="47" t="s">
        <v>344</v>
      </c>
      <c r="J355" s="75">
        <v>5241.88</v>
      </c>
    </row>
    <row r="356" spans="1:10" ht="1.05" customHeight="1" thickTop="1" x14ac:dyDescent="0.25">
      <c r="A356" s="76"/>
      <c r="B356" s="76"/>
      <c r="C356" s="76"/>
      <c r="D356" s="76"/>
      <c r="E356" s="76"/>
      <c r="F356" s="76"/>
      <c r="G356" s="76"/>
      <c r="H356" s="76"/>
      <c r="I356" s="76"/>
      <c r="J356" s="76"/>
    </row>
    <row r="357" spans="1:10" ht="18" customHeight="1" x14ac:dyDescent="0.25">
      <c r="A357" s="38" t="s">
        <v>143</v>
      </c>
      <c r="B357" s="39" t="s">
        <v>10</v>
      </c>
      <c r="C357" s="38" t="s">
        <v>11</v>
      </c>
      <c r="D357" s="38" t="s">
        <v>12</v>
      </c>
      <c r="E357" s="37" t="s">
        <v>315</v>
      </c>
      <c r="F357" s="37"/>
      <c r="G357" s="52" t="s">
        <v>13</v>
      </c>
      <c r="H357" s="39" t="s">
        <v>14</v>
      </c>
      <c r="I357" s="39" t="s">
        <v>15</v>
      </c>
      <c r="J357" s="39" t="s">
        <v>17</v>
      </c>
    </row>
    <row r="358" spans="1:10" ht="64.95" customHeight="1" x14ac:dyDescent="0.25">
      <c r="A358" s="53" t="s">
        <v>316</v>
      </c>
      <c r="B358" s="54" t="s">
        <v>144</v>
      </c>
      <c r="C358" s="53" t="s">
        <v>25</v>
      </c>
      <c r="D358" s="53" t="s">
        <v>145</v>
      </c>
      <c r="E358" s="55" t="s">
        <v>589</v>
      </c>
      <c r="F358" s="55"/>
      <c r="G358" s="56" t="s">
        <v>60</v>
      </c>
      <c r="H358" s="57">
        <v>1</v>
      </c>
      <c r="I358" s="58">
        <v>15.36</v>
      </c>
      <c r="J358" s="58">
        <v>15.36</v>
      </c>
    </row>
    <row r="359" spans="1:10" ht="39" customHeight="1" x14ac:dyDescent="0.25">
      <c r="A359" s="59" t="s">
        <v>318</v>
      </c>
      <c r="B359" s="60" t="s">
        <v>429</v>
      </c>
      <c r="C359" s="59" t="s">
        <v>25</v>
      </c>
      <c r="D359" s="59" t="s">
        <v>430</v>
      </c>
      <c r="E359" s="61" t="s">
        <v>352</v>
      </c>
      <c r="F359" s="61"/>
      <c r="G359" s="62" t="s">
        <v>353</v>
      </c>
      <c r="H359" s="63">
        <v>3.4254199999999999E-2</v>
      </c>
      <c r="I359" s="64">
        <v>96.22</v>
      </c>
      <c r="J359" s="64">
        <v>3.29</v>
      </c>
    </row>
    <row r="360" spans="1:10" ht="24" customHeight="1" x14ac:dyDescent="0.25">
      <c r="A360" s="59" t="s">
        <v>318</v>
      </c>
      <c r="B360" s="60" t="s">
        <v>322</v>
      </c>
      <c r="C360" s="59" t="s">
        <v>25</v>
      </c>
      <c r="D360" s="59" t="s">
        <v>323</v>
      </c>
      <c r="E360" s="61" t="s">
        <v>324</v>
      </c>
      <c r="F360" s="61"/>
      <c r="G360" s="62" t="s">
        <v>45</v>
      </c>
      <c r="H360" s="63">
        <v>7.7740100000000006E-2</v>
      </c>
      <c r="I360" s="64">
        <v>24.83</v>
      </c>
      <c r="J360" s="64">
        <v>1.93</v>
      </c>
    </row>
    <row r="361" spans="1:10" ht="39" customHeight="1" x14ac:dyDescent="0.25">
      <c r="A361" s="59" t="s">
        <v>318</v>
      </c>
      <c r="B361" s="60" t="s">
        <v>427</v>
      </c>
      <c r="C361" s="59" t="s">
        <v>25</v>
      </c>
      <c r="D361" s="59" t="s">
        <v>428</v>
      </c>
      <c r="E361" s="61" t="s">
        <v>352</v>
      </c>
      <c r="F361" s="61"/>
      <c r="G361" s="62" t="s">
        <v>356</v>
      </c>
      <c r="H361" s="63">
        <v>4.3485900000000001E-2</v>
      </c>
      <c r="I361" s="64">
        <v>233.37</v>
      </c>
      <c r="J361" s="64">
        <v>10.14</v>
      </c>
    </row>
    <row r="362" spans="1:10" x14ac:dyDescent="0.25">
      <c r="A362" s="71"/>
      <c r="B362" s="71"/>
      <c r="C362" s="71"/>
      <c r="D362" s="71"/>
      <c r="E362" s="71" t="s">
        <v>337</v>
      </c>
      <c r="F362" s="72">
        <v>3.79</v>
      </c>
      <c r="G362" s="71" t="s">
        <v>338</v>
      </c>
      <c r="H362" s="72">
        <v>0</v>
      </c>
      <c r="I362" s="71" t="s">
        <v>339</v>
      </c>
      <c r="J362" s="72">
        <v>3.79</v>
      </c>
    </row>
    <row r="363" spans="1:10" x14ac:dyDescent="0.25">
      <c r="A363" s="71"/>
      <c r="B363" s="71"/>
      <c r="C363" s="71"/>
      <c r="D363" s="71"/>
      <c r="E363" s="71" t="s">
        <v>340</v>
      </c>
      <c r="F363" s="72">
        <v>3.61</v>
      </c>
      <c r="G363" s="71"/>
      <c r="H363" s="73" t="s">
        <v>341</v>
      </c>
      <c r="I363" s="73"/>
      <c r="J363" s="72">
        <v>18.97</v>
      </c>
    </row>
    <row r="364" spans="1:10" ht="49.95" customHeight="1" thickBot="1" x14ac:dyDescent="0.3">
      <c r="A364" s="47"/>
      <c r="B364" s="47"/>
      <c r="C364" s="47"/>
      <c r="D364" s="47"/>
      <c r="E364" s="47"/>
      <c r="F364" s="47"/>
      <c r="G364" s="47" t="s">
        <v>342</v>
      </c>
      <c r="H364" s="74" t="s">
        <v>591</v>
      </c>
      <c r="I364" s="47" t="s">
        <v>344</v>
      </c>
      <c r="J364" s="75">
        <v>8673.08</v>
      </c>
    </row>
    <row r="365" spans="1:10" ht="1.05" customHeight="1" thickTop="1" x14ac:dyDescent="0.25">
      <c r="A365" s="76"/>
      <c r="B365" s="76"/>
      <c r="C365" s="76"/>
      <c r="D365" s="76"/>
      <c r="E365" s="76"/>
      <c r="F365" s="76"/>
      <c r="G365" s="76"/>
      <c r="H365" s="76"/>
      <c r="I365" s="76"/>
      <c r="J365" s="76"/>
    </row>
    <row r="366" spans="1:10" ht="18" customHeight="1" x14ac:dyDescent="0.25">
      <c r="A366" s="38" t="s">
        <v>146</v>
      </c>
      <c r="B366" s="39" t="s">
        <v>10</v>
      </c>
      <c r="C366" s="38" t="s">
        <v>11</v>
      </c>
      <c r="D366" s="38" t="s">
        <v>12</v>
      </c>
      <c r="E366" s="37" t="s">
        <v>315</v>
      </c>
      <c r="F366" s="37"/>
      <c r="G366" s="52" t="s">
        <v>13</v>
      </c>
      <c r="H366" s="39" t="s">
        <v>14</v>
      </c>
      <c r="I366" s="39" t="s">
        <v>15</v>
      </c>
      <c r="J366" s="39" t="s">
        <v>17</v>
      </c>
    </row>
    <row r="367" spans="1:10" ht="52.05" customHeight="1" x14ac:dyDescent="0.25">
      <c r="A367" s="53" t="s">
        <v>316</v>
      </c>
      <c r="B367" s="54" t="s">
        <v>69</v>
      </c>
      <c r="C367" s="53" t="s">
        <v>25</v>
      </c>
      <c r="D367" s="53" t="s">
        <v>70</v>
      </c>
      <c r="E367" s="55" t="s">
        <v>436</v>
      </c>
      <c r="F367" s="55"/>
      <c r="G367" s="56" t="s">
        <v>60</v>
      </c>
      <c r="H367" s="57">
        <v>1</v>
      </c>
      <c r="I367" s="58">
        <v>10.27</v>
      </c>
      <c r="J367" s="58">
        <v>10.27</v>
      </c>
    </row>
    <row r="368" spans="1:10" ht="64.95" customHeight="1" x14ac:dyDescent="0.25">
      <c r="A368" s="59" t="s">
        <v>318</v>
      </c>
      <c r="B368" s="60" t="s">
        <v>437</v>
      </c>
      <c r="C368" s="59" t="s">
        <v>25</v>
      </c>
      <c r="D368" s="59" t="s">
        <v>438</v>
      </c>
      <c r="E368" s="61" t="s">
        <v>352</v>
      </c>
      <c r="F368" s="61"/>
      <c r="G368" s="62" t="s">
        <v>353</v>
      </c>
      <c r="H368" s="63">
        <v>1.2783600000000001E-2</v>
      </c>
      <c r="I368" s="64">
        <v>82.92</v>
      </c>
      <c r="J368" s="64">
        <v>1.06</v>
      </c>
    </row>
    <row r="369" spans="1:10" ht="39" customHeight="1" x14ac:dyDescent="0.25">
      <c r="A369" s="59" t="s">
        <v>318</v>
      </c>
      <c r="B369" s="60" t="s">
        <v>429</v>
      </c>
      <c r="C369" s="59" t="s">
        <v>25</v>
      </c>
      <c r="D369" s="59" t="s">
        <v>430</v>
      </c>
      <c r="E369" s="61" t="s">
        <v>352</v>
      </c>
      <c r="F369" s="61"/>
      <c r="G369" s="62" t="s">
        <v>353</v>
      </c>
      <c r="H369" s="63">
        <v>1.0079899999999999E-2</v>
      </c>
      <c r="I369" s="64">
        <v>96.22</v>
      </c>
      <c r="J369" s="64">
        <v>0.96</v>
      </c>
    </row>
    <row r="370" spans="1:10" ht="39" customHeight="1" x14ac:dyDescent="0.25">
      <c r="A370" s="59" t="s">
        <v>318</v>
      </c>
      <c r="B370" s="60" t="s">
        <v>427</v>
      </c>
      <c r="C370" s="59" t="s">
        <v>25</v>
      </c>
      <c r="D370" s="59" t="s">
        <v>428</v>
      </c>
      <c r="E370" s="61" t="s">
        <v>352</v>
      </c>
      <c r="F370" s="61"/>
      <c r="G370" s="62" t="s">
        <v>356</v>
      </c>
      <c r="H370" s="63">
        <v>8.3333000000000001E-3</v>
      </c>
      <c r="I370" s="64">
        <v>233.37</v>
      </c>
      <c r="J370" s="64">
        <v>1.94</v>
      </c>
    </row>
    <row r="371" spans="1:10" ht="64.95" customHeight="1" x14ac:dyDescent="0.25">
      <c r="A371" s="59" t="s">
        <v>318</v>
      </c>
      <c r="B371" s="60" t="s">
        <v>439</v>
      </c>
      <c r="C371" s="59" t="s">
        <v>25</v>
      </c>
      <c r="D371" s="59" t="s">
        <v>440</v>
      </c>
      <c r="E371" s="61" t="s">
        <v>352</v>
      </c>
      <c r="F371" s="61"/>
      <c r="G371" s="62" t="s">
        <v>356</v>
      </c>
      <c r="H371" s="63">
        <v>1.9934799999999999E-2</v>
      </c>
      <c r="I371" s="64">
        <v>316.60000000000002</v>
      </c>
      <c r="J371" s="64">
        <v>6.31</v>
      </c>
    </row>
    <row r="372" spans="1:10" x14ac:dyDescent="0.25">
      <c r="A372" s="71"/>
      <c r="B372" s="71"/>
      <c r="C372" s="71"/>
      <c r="D372" s="71"/>
      <c r="E372" s="71" t="s">
        <v>337</v>
      </c>
      <c r="F372" s="72">
        <v>1.32</v>
      </c>
      <c r="G372" s="71" t="s">
        <v>338</v>
      </c>
      <c r="H372" s="72">
        <v>0</v>
      </c>
      <c r="I372" s="71" t="s">
        <v>339</v>
      </c>
      <c r="J372" s="72">
        <v>1.32</v>
      </c>
    </row>
    <row r="373" spans="1:10" x14ac:dyDescent="0.25">
      <c r="A373" s="71"/>
      <c r="B373" s="71"/>
      <c r="C373" s="71"/>
      <c r="D373" s="71"/>
      <c r="E373" s="71" t="s">
        <v>340</v>
      </c>
      <c r="F373" s="72">
        <v>2.41</v>
      </c>
      <c r="G373" s="71"/>
      <c r="H373" s="73" t="s">
        <v>341</v>
      </c>
      <c r="I373" s="73"/>
      <c r="J373" s="72">
        <v>12.68</v>
      </c>
    </row>
    <row r="374" spans="1:10" ht="49.95" customHeight="1" thickBot="1" x14ac:dyDescent="0.3">
      <c r="A374" s="47"/>
      <c r="B374" s="47"/>
      <c r="C374" s="47"/>
      <c r="D374" s="47"/>
      <c r="E374" s="47"/>
      <c r="F374" s="47"/>
      <c r="G374" s="47" t="s">
        <v>342</v>
      </c>
      <c r="H374" s="74" t="s">
        <v>592</v>
      </c>
      <c r="I374" s="47" t="s">
        <v>344</v>
      </c>
      <c r="J374" s="75">
        <v>8248.59</v>
      </c>
    </row>
    <row r="375" spans="1:10" ht="1.05" customHeight="1" thickTop="1" x14ac:dyDescent="0.25">
      <c r="A375" s="76"/>
      <c r="B375" s="76"/>
      <c r="C375" s="76"/>
      <c r="D375" s="76"/>
      <c r="E375" s="76"/>
      <c r="F375" s="76"/>
      <c r="G375" s="76"/>
      <c r="H375" s="76"/>
      <c r="I375" s="76"/>
      <c r="J375" s="76"/>
    </row>
    <row r="376" spans="1:10" ht="18" customHeight="1" x14ac:dyDescent="0.25">
      <c r="A376" s="38" t="s">
        <v>147</v>
      </c>
      <c r="B376" s="39" t="s">
        <v>10</v>
      </c>
      <c r="C376" s="38" t="s">
        <v>11</v>
      </c>
      <c r="D376" s="38" t="s">
        <v>12</v>
      </c>
      <c r="E376" s="37" t="s">
        <v>315</v>
      </c>
      <c r="F376" s="37"/>
      <c r="G376" s="52" t="s">
        <v>13</v>
      </c>
      <c r="H376" s="39" t="s">
        <v>14</v>
      </c>
      <c r="I376" s="39" t="s">
        <v>15</v>
      </c>
      <c r="J376" s="39" t="s">
        <v>17</v>
      </c>
    </row>
    <row r="377" spans="1:10" ht="39" customHeight="1" x14ac:dyDescent="0.25">
      <c r="A377" s="53" t="s">
        <v>316</v>
      </c>
      <c r="B377" s="54" t="s">
        <v>72</v>
      </c>
      <c r="C377" s="53" t="s">
        <v>25</v>
      </c>
      <c r="D377" s="53" t="s">
        <v>73</v>
      </c>
      <c r="E377" s="55" t="s">
        <v>436</v>
      </c>
      <c r="F377" s="55"/>
      <c r="G377" s="56" t="s">
        <v>74</v>
      </c>
      <c r="H377" s="57">
        <v>1</v>
      </c>
      <c r="I377" s="58">
        <v>3.02</v>
      </c>
      <c r="J377" s="58">
        <v>3.02</v>
      </c>
    </row>
    <row r="378" spans="1:10" ht="64.95" customHeight="1" x14ac:dyDescent="0.25">
      <c r="A378" s="59" t="s">
        <v>318</v>
      </c>
      <c r="B378" s="60" t="s">
        <v>439</v>
      </c>
      <c r="C378" s="59" t="s">
        <v>25</v>
      </c>
      <c r="D378" s="59" t="s">
        <v>440</v>
      </c>
      <c r="E378" s="61" t="s">
        <v>352</v>
      </c>
      <c r="F378" s="61"/>
      <c r="G378" s="62" t="s">
        <v>356</v>
      </c>
      <c r="H378" s="63">
        <v>8.6957000000000007E-3</v>
      </c>
      <c r="I378" s="64">
        <v>316.60000000000002</v>
      </c>
      <c r="J378" s="64">
        <v>2.75</v>
      </c>
    </row>
    <row r="379" spans="1:10" ht="64.95" customHeight="1" x14ac:dyDescent="0.25">
      <c r="A379" s="59" t="s">
        <v>318</v>
      </c>
      <c r="B379" s="60" t="s">
        <v>437</v>
      </c>
      <c r="C379" s="59" t="s">
        <v>25</v>
      </c>
      <c r="D379" s="59" t="s">
        <v>438</v>
      </c>
      <c r="E379" s="61" t="s">
        <v>352</v>
      </c>
      <c r="F379" s="61"/>
      <c r="G379" s="62" t="s">
        <v>353</v>
      </c>
      <c r="H379" s="63">
        <v>3.2672000000000001E-3</v>
      </c>
      <c r="I379" s="64">
        <v>82.92</v>
      </c>
      <c r="J379" s="64">
        <v>0.27</v>
      </c>
    </row>
    <row r="380" spans="1:10" x14ac:dyDescent="0.25">
      <c r="A380" s="71"/>
      <c r="B380" s="71"/>
      <c r="C380" s="71"/>
      <c r="D380" s="71"/>
      <c r="E380" s="71" t="s">
        <v>337</v>
      </c>
      <c r="F380" s="72">
        <v>0.27</v>
      </c>
      <c r="G380" s="71" t="s">
        <v>338</v>
      </c>
      <c r="H380" s="72">
        <v>0</v>
      </c>
      <c r="I380" s="71" t="s">
        <v>339</v>
      </c>
      <c r="J380" s="72">
        <v>0.27</v>
      </c>
    </row>
    <row r="381" spans="1:10" x14ac:dyDescent="0.25">
      <c r="A381" s="71"/>
      <c r="B381" s="71"/>
      <c r="C381" s="71"/>
      <c r="D381" s="71"/>
      <c r="E381" s="71" t="s">
        <v>340</v>
      </c>
      <c r="F381" s="72">
        <v>0.71</v>
      </c>
      <c r="G381" s="71"/>
      <c r="H381" s="73" t="s">
        <v>341</v>
      </c>
      <c r="I381" s="73"/>
      <c r="J381" s="72">
        <v>3.73</v>
      </c>
    </row>
    <row r="382" spans="1:10" ht="49.95" customHeight="1" thickBot="1" x14ac:dyDescent="0.3">
      <c r="A382" s="47"/>
      <c r="B382" s="47"/>
      <c r="C382" s="47"/>
      <c r="D382" s="47"/>
      <c r="E382" s="47"/>
      <c r="F382" s="47"/>
      <c r="G382" s="47" t="s">
        <v>342</v>
      </c>
      <c r="H382" s="74" t="s">
        <v>593</v>
      </c>
      <c r="I382" s="47" t="s">
        <v>344</v>
      </c>
      <c r="J382" s="75">
        <v>72793.179999999993</v>
      </c>
    </row>
    <row r="383" spans="1:10" ht="1.05" customHeight="1" thickTop="1" x14ac:dyDescent="0.25">
      <c r="A383" s="76"/>
      <c r="B383" s="76"/>
      <c r="C383" s="76"/>
      <c r="D383" s="76"/>
      <c r="E383" s="76"/>
      <c r="F383" s="76"/>
      <c r="G383" s="76"/>
      <c r="H383" s="76"/>
      <c r="I383" s="76"/>
      <c r="J383" s="76"/>
    </row>
    <row r="384" spans="1:10" ht="18" customHeight="1" x14ac:dyDescent="0.25">
      <c r="A384" s="38" t="s">
        <v>148</v>
      </c>
      <c r="B384" s="39" t="s">
        <v>10</v>
      </c>
      <c r="C384" s="38" t="s">
        <v>11</v>
      </c>
      <c r="D384" s="38" t="s">
        <v>12</v>
      </c>
      <c r="E384" s="37" t="s">
        <v>315</v>
      </c>
      <c r="F384" s="37"/>
      <c r="G384" s="52" t="s">
        <v>13</v>
      </c>
      <c r="H384" s="39" t="s">
        <v>14</v>
      </c>
      <c r="I384" s="39" t="s">
        <v>15</v>
      </c>
      <c r="J384" s="39" t="s">
        <v>17</v>
      </c>
    </row>
    <row r="385" spans="1:10" ht="52.05" customHeight="1" x14ac:dyDescent="0.25">
      <c r="A385" s="53" t="s">
        <v>316</v>
      </c>
      <c r="B385" s="54" t="s">
        <v>149</v>
      </c>
      <c r="C385" s="53" t="s">
        <v>25</v>
      </c>
      <c r="D385" s="53" t="s">
        <v>150</v>
      </c>
      <c r="E385" s="55" t="s">
        <v>594</v>
      </c>
      <c r="F385" s="55"/>
      <c r="G385" s="56" t="s">
        <v>64</v>
      </c>
      <c r="H385" s="57">
        <v>1</v>
      </c>
      <c r="I385" s="58">
        <v>870.2</v>
      </c>
      <c r="J385" s="58">
        <v>870.2</v>
      </c>
    </row>
    <row r="386" spans="1:10" ht="39" customHeight="1" x14ac:dyDescent="0.25">
      <c r="A386" s="59" t="s">
        <v>318</v>
      </c>
      <c r="B386" s="60" t="s">
        <v>595</v>
      </c>
      <c r="C386" s="59" t="s">
        <v>25</v>
      </c>
      <c r="D386" s="59" t="s">
        <v>596</v>
      </c>
      <c r="E386" s="61" t="s">
        <v>499</v>
      </c>
      <c r="F386" s="61"/>
      <c r="G386" s="62" t="s">
        <v>101</v>
      </c>
      <c r="H386" s="63">
        <v>3.0415000000000001</v>
      </c>
      <c r="I386" s="64">
        <v>14.23</v>
      </c>
      <c r="J386" s="64">
        <v>43.28</v>
      </c>
    </row>
    <row r="387" spans="1:10" ht="39" customHeight="1" x14ac:dyDescent="0.25">
      <c r="A387" s="59" t="s">
        <v>318</v>
      </c>
      <c r="B387" s="60" t="s">
        <v>597</v>
      </c>
      <c r="C387" s="59" t="s">
        <v>25</v>
      </c>
      <c r="D387" s="59" t="s">
        <v>598</v>
      </c>
      <c r="E387" s="61" t="s">
        <v>499</v>
      </c>
      <c r="F387" s="61"/>
      <c r="G387" s="62" t="s">
        <v>101</v>
      </c>
      <c r="H387" s="63">
        <v>7.4039999999999999</v>
      </c>
      <c r="I387" s="64">
        <v>12.35</v>
      </c>
      <c r="J387" s="64">
        <v>91.43</v>
      </c>
    </row>
    <row r="388" spans="1:10" ht="39" customHeight="1" x14ac:dyDescent="0.25">
      <c r="A388" s="59" t="s">
        <v>318</v>
      </c>
      <c r="B388" s="60" t="s">
        <v>599</v>
      </c>
      <c r="C388" s="59" t="s">
        <v>25</v>
      </c>
      <c r="D388" s="59" t="s">
        <v>600</v>
      </c>
      <c r="E388" s="61" t="s">
        <v>499</v>
      </c>
      <c r="F388" s="61"/>
      <c r="G388" s="62" t="s">
        <v>101</v>
      </c>
      <c r="H388" s="63">
        <v>16.664899999999999</v>
      </c>
      <c r="I388" s="64">
        <v>15.75</v>
      </c>
      <c r="J388" s="64">
        <v>262.47000000000003</v>
      </c>
    </row>
    <row r="389" spans="1:10" ht="25.95" customHeight="1" x14ac:dyDescent="0.25">
      <c r="A389" s="59" t="s">
        <v>318</v>
      </c>
      <c r="B389" s="60" t="s">
        <v>601</v>
      </c>
      <c r="C389" s="59" t="s">
        <v>25</v>
      </c>
      <c r="D389" s="59" t="s">
        <v>602</v>
      </c>
      <c r="E389" s="61" t="s">
        <v>594</v>
      </c>
      <c r="F389" s="61"/>
      <c r="G389" s="62" t="s">
        <v>60</v>
      </c>
      <c r="H389" s="63">
        <v>0.38</v>
      </c>
      <c r="I389" s="64">
        <v>846.94</v>
      </c>
      <c r="J389" s="64">
        <v>321.83</v>
      </c>
    </row>
    <row r="390" spans="1:10" ht="25.95" customHeight="1" x14ac:dyDescent="0.25">
      <c r="A390" s="59" t="s">
        <v>318</v>
      </c>
      <c r="B390" s="60" t="s">
        <v>603</v>
      </c>
      <c r="C390" s="59" t="s">
        <v>25</v>
      </c>
      <c r="D390" s="59" t="s">
        <v>604</v>
      </c>
      <c r="E390" s="61" t="s">
        <v>605</v>
      </c>
      <c r="F390" s="61"/>
      <c r="G390" s="62" t="s">
        <v>64</v>
      </c>
      <c r="H390" s="63">
        <v>0.16178509999999999</v>
      </c>
      <c r="I390" s="64">
        <v>0.42</v>
      </c>
      <c r="J390" s="64">
        <v>0.06</v>
      </c>
    </row>
    <row r="391" spans="1:10" ht="39" customHeight="1" x14ac:dyDescent="0.25">
      <c r="A391" s="59" t="s">
        <v>318</v>
      </c>
      <c r="B391" s="60" t="s">
        <v>606</v>
      </c>
      <c r="C391" s="59" t="s">
        <v>25</v>
      </c>
      <c r="D391" s="59" t="s">
        <v>607</v>
      </c>
      <c r="E391" s="61" t="s">
        <v>469</v>
      </c>
      <c r="F391" s="61"/>
      <c r="G391" s="62" t="s">
        <v>27</v>
      </c>
      <c r="H391" s="63">
        <v>2.2414214000000001</v>
      </c>
      <c r="I391" s="64">
        <v>67.430000000000007</v>
      </c>
      <c r="J391" s="64">
        <v>151.13</v>
      </c>
    </row>
    <row r="392" spans="1:10" x14ac:dyDescent="0.25">
      <c r="A392" s="71"/>
      <c r="B392" s="71"/>
      <c r="C392" s="71"/>
      <c r="D392" s="71"/>
      <c r="E392" s="71" t="s">
        <v>337</v>
      </c>
      <c r="F392" s="72">
        <v>279.52</v>
      </c>
      <c r="G392" s="71" t="s">
        <v>338</v>
      </c>
      <c r="H392" s="72">
        <v>0</v>
      </c>
      <c r="I392" s="71" t="s">
        <v>339</v>
      </c>
      <c r="J392" s="72">
        <v>279.52</v>
      </c>
    </row>
    <row r="393" spans="1:10" x14ac:dyDescent="0.25">
      <c r="A393" s="71"/>
      <c r="B393" s="71"/>
      <c r="C393" s="71"/>
      <c r="D393" s="71"/>
      <c r="E393" s="71" t="s">
        <v>340</v>
      </c>
      <c r="F393" s="72">
        <v>204.84</v>
      </c>
      <c r="G393" s="71"/>
      <c r="H393" s="73" t="s">
        <v>341</v>
      </c>
      <c r="I393" s="73"/>
      <c r="J393" s="72">
        <v>1075.04</v>
      </c>
    </row>
    <row r="394" spans="1:10" ht="49.95" customHeight="1" thickBot="1" x14ac:dyDescent="0.3">
      <c r="A394" s="47"/>
      <c r="B394" s="47"/>
      <c r="C394" s="47"/>
      <c r="D394" s="47"/>
      <c r="E394" s="47"/>
      <c r="F394" s="47"/>
      <c r="G394" s="47" t="s">
        <v>342</v>
      </c>
      <c r="H394" s="74" t="s">
        <v>575</v>
      </c>
      <c r="I394" s="47" t="s">
        <v>344</v>
      </c>
      <c r="J394" s="75">
        <v>232208.64000000001</v>
      </c>
    </row>
    <row r="395" spans="1:10" ht="1.05" customHeight="1" thickTop="1" x14ac:dyDescent="0.25">
      <c r="A395" s="76"/>
      <c r="B395" s="76"/>
      <c r="C395" s="76"/>
      <c r="D395" s="76"/>
      <c r="E395" s="76"/>
      <c r="F395" s="76"/>
      <c r="G395" s="76"/>
      <c r="H395" s="76"/>
      <c r="I395" s="76"/>
      <c r="J395" s="76"/>
    </row>
    <row r="396" spans="1:10" ht="18" customHeight="1" x14ac:dyDescent="0.25">
      <c r="A396" s="38" t="s">
        <v>151</v>
      </c>
      <c r="B396" s="39" t="s">
        <v>10</v>
      </c>
      <c r="C396" s="38" t="s">
        <v>11</v>
      </c>
      <c r="D396" s="38" t="s">
        <v>12</v>
      </c>
      <c r="E396" s="37" t="s">
        <v>315</v>
      </c>
      <c r="F396" s="37"/>
      <c r="G396" s="52" t="s">
        <v>13</v>
      </c>
      <c r="H396" s="39" t="s">
        <v>14</v>
      </c>
      <c r="I396" s="39" t="s">
        <v>15</v>
      </c>
      <c r="J396" s="39" t="s">
        <v>17</v>
      </c>
    </row>
    <row r="397" spans="1:10" ht="39" customHeight="1" x14ac:dyDescent="0.25">
      <c r="A397" s="53" t="s">
        <v>316</v>
      </c>
      <c r="B397" s="54" t="s">
        <v>152</v>
      </c>
      <c r="C397" s="53" t="s">
        <v>25</v>
      </c>
      <c r="D397" s="53" t="s">
        <v>153</v>
      </c>
      <c r="E397" s="55" t="s">
        <v>608</v>
      </c>
      <c r="F397" s="55"/>
      <c r="G397" s="56" t="s">
        <v>36</v>
      </c>
      <c r="H397" s="57">
        <v>1</v>
      </c>
      <c r="I397" s="58">
        <v>525.46</v>
      </c>
      <c r="J397" s="58">
        <v>525.46</v>
      </c>
    </row>
    <row r="398" spans="1:10" ht="39" customHeight="1" x14ac:dyDescent="0.25">
      <c r="A398" s="59" t="s">
        <v>318</v>
      </c>
      <c r="B398" s="60" t="s">
        <v>609</v>
      </c>
      <c r="C398" s="59" t="s">
        <v>25</v>
      </c>
      <c r="D398" s="59" t="s">
        <v>610</v>
      </c>
      <c r="E398" s="61" t="s">
        <v>611</v>
      </c>
      <c r="F398" s="61"/>
      <c r="G398" s="62" t="s">
        <v>60</v>
      </c>
      <c r="H398" s="63">
        <v>2.2100000000000002E-2</v>
      </c>
      <c r="I398" s="64">
        <v>4419.26</v>
      </c>
      <c r="J398" s="64">
        <v>97.66</v>
      </c>
    </row>
    <row r="399" spans="1:10" ht="24" customHeight="1" x14ac:dyDescent="0.25">
      <c r="A399" s="59" t="s">
        <v>318</v>
      </c>
      <c r="B399" s="60" t="s">
        <v>417</v>
      </c>
      <c r="C399" s="59" t="s">
        <v>25</v>
      </c>
      <c r="D399" s="59" t="s">
        <v>418</v>
      </c>
      <c r="E399" s="61" t="s">
        <v>324</v>
      </c>
      <c r="F399" s="61"/>
      <c r="G399" s="62" t="s">
        <v>45</v>
      </c>
      <c r="H399" s="63">
        <v>0.52449999999999997</v>
      </c>
      <c r="I399" s="64">
        <v>29.88</v>
      </c>
      <c r="J399" s="64">
        <v>15.67</v>
      </c>
    </row>
    <row r="400" spans="1:10" ht="64.95" customHeight="1" x14ac:dyDescent="0.25">
      <c r="A400" s="59" t="s">
        <v>318</v>
      </c>
      <c r="B400" s="60" t="s">
        <v>472</v>
      </c>
      <c r="C400" s="59" t="s">
        <v>25</v>
      </c>
      <c r="D400" s="59" t="s">
        <v>473</v>
      </c>
      <c r="E400" s="61" t="s">
        <v>352</v>
      </c>
      <c r="F400" s="61"/>
      <c r="G400" s="62" t="s">
        <v>356</v>
      </c>
      <c r="H400" s="63">
        <v>7.3899999999999993E-2</v>
      </c>
      <c r="I400" s="64">
        <v>161.75</v>
      </c>
      <c r="J400" s="64">
        <v>11.95</v>
      </c>
    </row>
    <row r="401" spans="1:10" ht="24" customHeight="1" x14ac:dyDescent="0.25">
      <c r="A401" s="59" t="s">
        <v>318</v>
      </c>
      <c r="B401" s="60" t="s">
        <v>322</v>
      </c>
      <c r="C401" s="59" t="s">
        <v>25</v>
      </c>
      <c r="D401" s="59" t="s">
        <v>323</v>
      </c>
      <c r="E401" s="61" t="s">
        <v>324</v>
      </c>
      <c r="F401" s="61"/>
      <c r="G401" s="62" t="s">
        <v>45</v>
      </c>
      <c r="H401" s="63">
        <v>0.41210000000000002</v>
      </c>
      <c r="I401" s="64">
        <v>24.83</v>
      </c>
      <c r="J401" s="64">
        <v>10.23</v>
      </c>
    </row>
    <row r="402" spans="1:10" ht="39" customHeight="1" x14ac:dyDescent="0.25">
      <c r="A402" s="59" t="s">
        <v>318</v>
      </c>
      <c r="B402" s="60" t="s">
        <v>612</v>
      </c>
      <c r="C402" s="59" t="s">
        <v>25</v>
      </c>
      <c r="D402" s="59" t="s">
        <v>613</v>
      </c>
      <c r="E402" s="61" t="s">
        <v>614</v>
      </c>
      <c r="F402" s="61"/>
      <c r="G402" s="62" t="s">
        <v>60</v>
      </c>
      <c r="H402" s="63">
        <v>2.9000000000000001E-2</v>
      </c>
      <c r="I402" s="64">
        <v>638.98</v>
      </c>
      <c r="J402" s="64">
        <v>18.53</v>
      </c>
    </row>
    <row r="403" spans="1:10" ht="64.95" customHeight="1" x14ac:dyDescent="0.25">
      <c r="A403" s="59" t="s">
        <v>318</v>
      </c>
      <c r="B403" s="60" t="s">
        <v>470</v>
      </c>
      <c r="C403" s="59" t="s">
        <v>25</v>
      </c>
      <c r="D403" s="59" t="s">
        <v>471</v>
      </c>
      <c r="E403" s="61" t="s">
        <v>352</v>
      </c>
      <c r="F403" s="61"/>
      <c r="G403" s="62" t="s">
        <v>353</v>
      </c>
      <c r="H403" s="63">
        <v>0.15049999999999999</v>
      </c>
      <c r="I403" s="64">
        <v>68.33</v>
      </c>
      <c r="J403" s="64">
        <v>10.28</v>
      </c>
    </row>
    <row r="404" spans="1:10" ht="39" customHeight="1" x14ac:dyDescent="0.25">
      <c r="A404" s="59" t="s">
        <v>318</v>
      </c>
      <c r="B404" s="60" t="s">
        <v>615</v>
      </c>
      <c r="C404" s="59" t="s">
        <v>25</v>
      </c>
      <c r="D404" s="59" t="s">
        <v>616</v>
      </c>
      <c r="E404" s="61" t="s">
        <v>617</v>
      </c>
      <c r="F404" s="61"/>
      <c r="G404" s="62" t="s">
        <v>60</v>
      </c>
      <c r="H404" s="63">
        <v>0.2535</v>
      </c>
      <c r="I404" s="64">
        <v>296.66000000000003</v>
      </c>
      <c r="J404" s="64">
        <v>75.2</v>
      </c>
    </row>
    <row r="405" spans="1:10" ht="39" customHeight="1" x14ac:dyDescent="0.25">
      <c r="A405" s="65" t="s">
        <v>327</v>
      </c>
      <c r="B405" s="66" t="s">
        <v>618</v>
      </c>
      <c r="C405" s="65" t="s">
        <v>25</v>
      </c>
      <c r="D405" s="65" t="s">
        <v>619</v>
      </c>
      <c r="E405" s="67" t="s">
        <v>330</v>
      </c>
      <c r="F405" s="67"/>
      <c r="G405" s="68" t="s">
        <v>36</v>
      </c>
      <c r="H405" s="69">
        <v>1</v>
      </c>
      <c r="I405" s="70">
        <v>190.3</v>
      </c>
      <c r="J405" s="70">
        <v>190.3</v>
      </c>
    </row>
    <row r="406" spans="1:10" ht="39" customHeight="1" x14ac:dyDescent="0.25">
      <c r="A406" s="65" t="s">
        <v>327</v>
      </c>
      <c r="B406" s="66" t="s">
        <v>620</v>
      </c>
      <c r="C406" s="65" t="s">
        <v>25</v>
      </c>
      <c r="D406" s="65" t="s">
        <v>621</v>
      </c>
      <c r="E406" s="67" t="s">
        <v>330</v>
      </c>
      <c r="F406" s="67"/>
      <c r="G406" s="68" t="s">
        <v>36</v>
      </c>
      <c r="H406" s="69">
        <v>1</v>
      </c>
      <c r="I406" s="70">
        <v>88.81</v>
      </c>
      <c r="J406" s="70">
        <v>88.81</v>
      </c>
    </row>
    <row r="407" spans="1:10" ht="25.95" customHeight="1" x14ac:dyDescent="0.25">
      <c r="A407" s="65" t="s">
        <v>327</v>
      </c>
      <c r="B407" s="66" t="s">
        <v>622</v>
      </c>
      <c r="C407" s="65" t="s">
        <v>25</v>
      </c>
      <c r="D407" s="65" t="s">
        <v>623</v>
      </c>
      <c r="E407" s="67" t="s">
        <v>330</v>
      </c>
      <c r="F407" s="67"/>
      <c r="G407" s="68" t="s">
        <v>36</v>
      </c>
      <c r="H407" s="69">
        <v>11.780200000000001</v>
      </c>
      <c r="I407" s="70">
        <v>0.57999999999999996</v>
      </c>
      <c r="J407" s="70">
        <v>6.832516</v>
      </c>
    </row>
    <row r="408" spans="1:10" x14ac:dyDescent="0.25">
      <c r="A408" s="71"/>
      <c r="B408" s="71"/>
      <c r="C408" s="71"/>
      <c r="D408" s="71"/>
      <c r="E408" s="71" t="s">
        <v>337</v>
      </c>
      <c r="F408" s="72">
        <v>97.5</v>
      </c>
      <c r="G408" s="71" t="s">
        <v>338</v>
      </c>
      <c r="H408" s="72">
        <v>0</v>
      </c>
      <c r="I408" s="71" t="s">
        <v>339</v>
      </c>
      <c r="J408" s="72">
        <v>97.5</v>
      </c>
    </row>
    <row r="409" spans="1:10" x14ac:dyDescent="0.25">
      <c r="A409" s="71"/>
      <c r="B409" s="71"/>
      <c r="C409" s="71"/>
      <c r="D409" s="71"/>
      <c r="E409" s="71" t="s">
        <v>340</v>
      </c>
      <c r="F409" s="72">
        <v>123.69</v>
      </c>
      <c r="G409" s="71"/>
      <c r="H409" s="73" t="s">
        <v>341</v>
      </c>
      <c r="I409" s="73"/>
      <c r="J409" s="72">
        <v>649.15</v>
      </c>
    </row>
    <row r="410" spans="1:10" ht="49.95" customHeight="1" thickBot="1" x14ac:dyDescent="0.3">
      <c r="A410" s="47"/>
      <c r="B410" s="47"/>
      <c r="C410" s="47"/>
      <c r="D410" s="47"/>
      <c r="E410" s="47"/>
      <c r="F410" s="47"/>
      <c r="G410" s="47" t="s">
        <v>342</v>
      </c>
      <c r="H410" s="74" t="s">
        <v>624</v>
      </c>
      <c r="I410" s="47" t="s">
        <v>344</v>
      </c>
      <c r="J410" s="75">
        <v>7789.8</v>
      </c>
    </row>
    <row r="411" spans="1:10" ht="1.05" customHeight="1" thickTop="1" x14ac:dyDescent="0.25">
      <c r="A411" s="76"/>
      <c r="B411" s="76"/>
      <c r="C411" s="76"/>
      <c r="D411" s="76"/>
      <c r="E411" s="76"/>
      <c r="F411" s="76"/>
      <c r="G411" s="76"/>
      <c r="H411" s="76"/>
      <c r="I411" s="76"/>
      <c r="J411" s="76"/>
    </row>
    <row r="412" spans="1:10" ht="18" customHeight="1" x14ac:dyDescent="0.25">
      <c r="A412" s="38" t="s">
        <v>154</v>
      </c>
      <c r="B412" s="39" t="s">
        <v>10</v>
      </c>
      <c r="C412" s="38" t="s">
        <v>11</v>
      </c>
      <c r="D412" s="38" t="s">
        <v>12</v>
      </c>
      <c r="E412" s="37" t="s">
        <v>315</v>
      </c>
      <c r="F412" s="37"/>
      <c r="G412" s="52" t="s">
        <v>13</v>
      </c>
      <c r="H412" s="39" t="s">
        <v>14</v>
      </c>
      <c r="I412" s="39" t="s">
        <v>15</v>
      </c>
      <c r="J412" s="39" t="s">
        <v>17</v>
      </c>
    </row>
    <row r="413" spans="1:10" ht="25.95" customHeight="1" x14ac:dyDescent="0.25">
      <c r="A413" s="53" t="s">
        <v>316</v>
      </c>
      <c r="B413" s="54" t="s">
        <v>155</v>
      </c>
      <c r="C413" s="53" t="s">
        <v>25</v>
      </c>
      <c r="D413" s="53" t="s">
        <v>156</v>
      </c>
      <c r="E413" s="55" t="s">
        <v>625</v>
      </c>
      <c r="F413" s="55"/>
      <c r="G413" s="56" t="s">
        <v>36</v>
      </c>
      <c r="H413" s="57">
        <v>1</v>
      </c>
      <c r="I413" s="58">
        <v>607.67999999999995</v>
      </c>
      <c r="J413" s="58">
        <v>607.67999999999995</v>
      </c>
    </row>
    <row r="414" spans="1:10" ht="24" customHeight="1" x14ac:dyDescent="0.25">
      <c r="A414" s="59" t="s">
        <v>318</v>
      </c>
      <c r="B414" s="60" t="s">
        <v>322</v>
      </c>
      <c r="C414" s="59" t="s">
        <v>25</v>
      </c>
      <c r="D414" s="59" t="s">
        <v>323</v>
      </c>
      <c r="E414" s="61" t="s">
        <v>324</v>
      </c>
      <c r="F414" s="61"/>
      <c r="G414" s="62" t="s">
        <v>45</v>
      </c>
      <c r="H414" s="63">
        <v>0.90229999999999999</v>
      </c>
      <c r="I414" s="64">
        <v>24.83</v>
      </c>
      <c r="J414" s="64">
        <v>22.4</v>
      </c>
    </row>
    <row r="415" spans="1:10" ht="39" customHeight="1" x14ac:dyDescent="0.25">
      <c r="A415" s="59" t="s">
        <v>318</v>
      </c>
      <c r="B415" s="60" t="s">
        <v>626</v>
      </c>
      <c r="C415" s="59" t="s">
        <v>25</v>
      </c>
      <c r="D415" s="59" t="s">
        <v>627</v>
      </c>
      <c r="E415" s="61" t="s">
        <v>480</v>
      </c>
      <c r="F415" s="61"/>
      <c r="G415" s="62" t="s">
        <v>60</v>
      </c>
      <c r="H415" s="63">
        <v>2.81E-2</v>
      </c>
      <c r="I415" s="64">
        <v>510.84</v>
      </c>
      <c r="J415" s="64">
        <v>14.35</v>
      </c>
    </row>
    <row r="416" spans="1:10" ht="24" customHeight="1" x14ac:dyDescent="0.25">
      <c r="A416" s="59" t="s">
        <v>318</v>
      </c>
      <c r="B416" s="60" t="s">
        <v>417</v>
      </c>
      <c r="C416" s="59" t="s">
        <v>25</v>
      </c>
      <c r="D416" s="59" t="s">
        <v>418</v>
      </c>
      <c r="E416" s="61" t="s">
        <v>324</v>
      </c>
      <c r="F416" s="61"/>
      <c r="G416" s="62" t="s">
        <v>45</v>
      </c>
      <c r="H416" s="63">
        <v>1.1484000000000001</v>
      </c>
      <c r="I416" s="64">
        <v>29.88</v>
      </c>
      <c r="J416" s="64">
        <v>34.31</v>
      </c>
    </row>
    <row r="417" spans="1:10" ht="39" customHeight="1" x14ac:dyDescent="0.25">
      <c r="A417" s="65" t="s">
        <v>327</v>
      </c>
      <c r="B417" s="66" t="s">
        <v>628</v>
      </c>
      <c r="C417" s="65" t="s">
        <v>25</v>
      </c>
      <c r="D417" s="65" t="s">
        <v>629</v>
      </c>
      <c r="E417" s="67" t="s">
        <v>330</v>
      </c>
      <c r="F417" s="67"/>
      <c r="G417" s="68" t="s">
        <v>36</v>
      </c>
      <c r="H417" s="69">
        <v>1</v>
      </c>
      <c r="I417" s="70">
        <v>536.62</v>
      </c>
      <c r="J417" s="70">
        <v>536.62</v>
      </c>
    </row>
    <row r="418" spans="1:10" x14ac:dyDescent="0.25">
      <c r="A418" s="71"/>
      <c r="B418" s="71"/>
      <c r="C418" s="71"/>
      <c r="D418" s="71"/>
      <c r="E418" s="71" t="s">
        <v>337</v>
      </c>
      <c r="F418" s="72">
        <v>45.18</v>
      </c>
      <c r="G418" s="71" t="s">
        <v>338</v>
      </c>
      <c r="H418" s="72">
        <v>0</v>
      </c>
      <c r="I418" s="71" t="s">
        <v>339</v>
      </c>
      <c r="J418" s="72">
        <v>45.18</v>
      </c>
    </row>
    <row r="419" spans="1:10" x14ac:dyDescent="0.25">
      <c r="A419" s="71"/>
      <c r="B419" s="71"/>
      <c r="C419" s="71"/>
      <c r="D419" s="71"/>
      <c r="E419" s="71" t="s">
        <v>340</v>
      </c>
      <c r="F419" s="72">
        <v>143.04</v>
      </c>
      <c r="G419" s="71"/>
      <c r="H419" s="73" t="s">
        <v>341</v>
      </c>
      <c r="I419" s="73"/>
      <c r="J419" s="72">
        <v>750.72</v>
      </c>
    </row>
    <row r="420" spans="1:10" ht="49.95" customHeight="1" thickBot="1" x14ac:dyDescent="0.3">
      <c r="A420" s="47"/>
      <c r="B420" s="47"/>
      <c r="C420" s="47"/>
      <c r="D420" s="47"/>
      <c r="E420" s="47"/>
      <c r="F420" s="47"/>
      <c r="G420" s="47" t="s">
        <v>342</v>
      </c>
      <c r="H420" s="74" t="s">
        <v>624</v>
      </c>
      <c r="I420" s="47" t="s">
        <v>344</v>
      </c>
      <c r="J420" s="75">
        <v>9008.64</v>
      </c>
    </row>
    <row r="421" spans="1:10" ht="1.05" customHeight="1" thickTop="1" x14ac:dyDescent="0.25">
      <c r="A421" s="76"/>
      <c r="B421" s="76"/>
      <c r="C421" s="76"/>
      <c r="D421" s="76"/>
      <c r="E421" s="76"/>
      <c r="F421" s="76"/>
      <c r="G421" s="76"/>
      <c r="H421" s="76"/>
      <c r="I421" s="76"/>
      <c r="J421" s="76"/>
    </row>
    <row r="422" spans="1:10" ht="18" customHeight="1" x14ac:dyDescent="0.25">
      <c r="A422" s="38" t="s">
        <v>157</v>
      </c>
      <c r="B422" s="39" t="s">
        <v>10</v>
      </c>
      <c r="C422" s="38" t="s">
        <v>11</v>
      </c>
      <c r="D422" s="38" t="s">
        <v>12</v>
      </c>
      <c r="E422" s="37" t="s">
        <v>315</v>
      </c>
      <c r="F422" s="37"/>
      <c r="G422" s="52" t="s">
        <v>13</v>
      </c>
      <c r="H422" s="39" t="s">
        <v>14</v>
      </c>
      <c r="I422" s="39" t="s">
        <v>15</v>
      </c>
      <c r="J422" s="39" t="s">
        <v>17</v>
      </c>
    </row>
    <row r="423" spans="1:10" ht="25.95" customHeight="1" x14ac:dyDescent="0.25">
      <c r="A423" s="53" t="s">
        <v>316</v>
      </c>
      <c r="B423" s="54" t="s">
        <v>158</v>
      </c>
      <c r="C423" s="53" t="s">
        <v>159</v>
      </c>
      <c r="D423" s="53" t="s">
        <v>160</v>
      </c>
      <c r="E423" s="55" t="s">
        <v>22</v>
      </c>
      <c r="F423" s="55"/>
      <c r="G423" s="56" t="s">
        <v>161</v>
      </c>
      <c r="H423" s="57">
        <v>1</v>
      </c>
      <c r="I423" s="58">
        <v>535.92999999999995</v>
      </c>
      <c r="J423" s="58">
        <v>535.92999999999995</v>
      </c>
    </row>
    <row r="424" spans="1:10" ht="15" customHeight="1" x14ac:dyDescent="0.25">
      <c r="A424" s="37" t="s">
        <v>630</v>
      </c>
      <c r="B424" s="77" t="s">
        <v>10</v>
      </c>
      <c r="C424" s="37" t="s">
        <v>11</v>
      </c>
      <c r="D424" s="37" t="s">
        <v>631</v>
      </c>
      <c r="E424" s="77" t="s">
        <v>632</v>
      </c>
      <c r="F424" s="78" t="s">
        <v>633</v>
      </c>
      <c r="G424" s="77"/>
      <c r="H424" s="78" t="s">
        <v>634</v>
      </c>
      <c r="I424" s="77"/>
      <c r="J424" s="77" t="s">
        <v>635</v>
      </c>
    </row>
    <row r="425" spans="1:10" ht="15" customHeight="1" x14ac:dyDescent="0.25">
      <c r="A425" s="77"/>
      <c r="B425" s="77"/>
      <c r="C425" s="77"/>
      <c r="D425" s="77"/>
      <c r="E425" s="77"/>
      <c r="F425" s="39" t="s">
        <v>636</v>
      </c>
      <c r="G425" s="39" t="s">
        <v>637</v>
      </c>
      <c r="H425" s="39" t="s">
        <v>636</v>
      </c>
      <c r="I425" s="39" t="s">
        <v>637</v>
      </c>
      <c r="J425" s="77"/>
    </row>
    <row r="426" spans="1:10" ht="25.95" customHeight="1" x14ac:dyDescent="0.25">
      <c r="A426" s="65" t="s">
        <v>327</v>
      </c>
      <c r="B426" s="66" t="s">
        <v>638</v>
      </c>
      <c r="C426" s="65" t="s">
        <v>159</v>
      </c>
      <c r="D426" s="65" t="s">
        <v>639</v>
      </c>
      <c r="E426" s="69">
        <v>1</v>
      </c>
      <c r="F426" s="70">
        <v>1</v>
      </c>
      <c r="G426" s="70">
        <v>0</v>
      </c>
      <c r="H426" s="79">
        <v>329.04</v>
      </c>
      <c r="I426" s="79">
        <v>151.03</v>
      </c>
      <c r="J426" s="79">
        <v>329.04</v>
      </c>
    </row>
    <row r="427" spans="1:10" ht="19.95" customHeight="1" x14ac:dyDescent="0.25">
      <c r="A427" s="45"/>
      <c r="B427" s="45"/>
      <c r="C427" s="45"/>
      <c r="D427" s="45"/>
      <c r="E427" s="45"/>
      <c r="F427" s="45" t="s">
        <v>640</v>
      </c>
      <c r="G427" s="45"/>
      <c r="H427" s="45"/>
      <c r="I427" s="45"/>
      <c r="J427" s="47">
        <v>329.04410000000001</v>
      </c>
    </row>
    <row r="428" spans="1:10" ht="19.95" customHeight="1" x14ac:dyDescent="0.25">
      <c r="A428" s="38" t="s">
        <v>641</v>
      </c>
      <c r="B428" s="39" t="s">
        <v>10</v>
      </c>
      <c r="C428" s="38" t="s">
        <v>11</v>
      </c>
      <c r="D428" s="38" t="s">
        <v>372</v>
      </c>
      <c r="E428" s="39" t="s">
        <v>632</v>
      </c>
      <c r="F428" s="77" t="s">
        <v>634</v>
      </c>
      <c r="G428" s="77"/>
      <c r="H428" s="77"/>
      <c r="I428" s="77"/>
      <c r="J428" s="39" t="s">
        <v>635</v>
      </c>
    </row>
    <row r="429" spans="1:10" ht="24" customHeight="1" x14ac:dyDescent="0.25">
      <c r="A429" s="65" t="s">
        <v>327</v>
      </c>
      <c r="B429" s="66" t="s">
        <v>642</v>
      </c>
      <c r="C429" s="65" t="s">
        <v>159</v>
      </c>
      <c r="D429" s="65" t="s">
        <v>643</v>
      </c>
      <c r="E429" s="69">
        <v>1</v>
      </c>
      <c r="F429" s="65"/>
      <c r="G429" s="65"/>
      <c r="H429" s="65"/>
      <c r="I429" s="79" t="s">
        <v>644</v>
      </c>
      <c r="J429" s="79" t="s">
        <v>644</v>
      </c>
    </row>
    <row r="430" spans="1:10" ht="24" customHeight="1" x14ac:dyDescent="0.25">
      <c r="A430" s="65" t="s">
        <v>327</v>
      </c>
      <c r="B430" s="66" t="s">
        <v>645</v>
      </c>
      <c r="C430" s="65" t="s">
        <v>159</v>
      </c>
      <c r="D430" s="65" t="s">
        <v>646</v>
      </c>
      <c r="E430" s="69">
        <v>2</v>
      </c>
      <c r="F430" s="65"/>
      <c r="G430" s="65"/>
      <c r="H430" s="65"/>
      <c r="I430" s="79" t="s">
        <v>647</v>
      </c>
      <c r="J430" s="79" t="s">
        <v>648</v>
      </c>
    </row>
    <row r="431" spans="1:10" ht="19.95" customHeight="1" x14ac:dyDescent="0.25">
      <c r="A431" s="45"/>
      <c r="B431" s="45"/>
      <c r="C431" s="45"/>
      <c r="D431" s="45"/>
      <c r="E431" s="45"/>
      <c r="F431" s="45" t="s">
        <v>649</v>
      </c>
      <c r="G431" s="45"/>
      <c r="H431" s="45"/>
      <c r="I431" s="45"/>
      <c r="J431" s="80">
        <v>0</v>
      </c>
    </row>
    <row r="432" spans="1:10" ht="19.95" customHeight="1" x14ac:dyDescent="0.25">
      <c r="A432" s="45"/>
      <c r="B432" s="45"/>
      <c r="C432" s="45"/>
      <c r="D432" s="45"/>
      <c r="E432" s="45"/>
      <c r="F432" s="45" t="s">
        <v>650</v>
      </c>
      <c r="G432" s="45"/>
      <c r="H432" s="45"/>
      <c r="I432" s="45"/>
      <c r="J432" s="47">
        <v>76.298299999999998</v>
      </c>
    </row>
    <row r="433" spans="1:10" ht="19.95" customHeight="1" x14ac:dyDescent="0.25">
      <c r="A433" s="45"/>
      <c r="B433" s="45"/>
      <c r="C433" s="45"/>
      <c r="D433" s="45"/>
      <c r="E433" s="45"/>
      <c r="F433" s="45" t="s">
        <v>651</v>
      </c>
      <c r="G433" s="45"/>
      <c r="H433" s="45"/>
      <c r="I433" s="45"/>
      <c r="J433" s="47">
        <v>405.3424</v>
      </c>
    </row>
    <row r="434" spans="1:10" ht="19.95" customHeight="1" x14ac:dyDescent="0.25">
      <c r="A434" s="45"/>
      <c r="B434" s="45"/>
      <c r="C434" s="45"/>
      <c r="D434" s="45"/>
      <c r="E434" s="45"/>
      <c r="F434" s="45" t="s">
        <v>652</v>
      </c>
      <c r="G434" s="45"/>
      <c r="H434" s="45"/>
      <c r="I434" s="45"/>
      <c r="J434" s="47">
        <v>102</v>
      </c>
    </row>
    <row r="435" spans="1:10" ht="19.95" customHeight="1" x14ac:dyDescent="0.25">
      <c r="A435" s="45"/>
      <c r="B435" s="45"/>
      <c r="C435" s="45"/>
      <c r="D435" s="45"/>
      <c r="E435" s="45"/>
      <c r="F435" s="45" t="s">
        <v>653</v>
      </c>
      <c r="G435" s="45"/>
      <c r="H435" s="45"/>
      <c r="I435" s="45"/>
      <c r="J435" s="47">
        <v>3.9739</v>
      </c>
    </row>
    <row r="436" spans="1:10" ht="19.95" customHeight="1" x14ac:dyDescent="0.25">
      <c r="A436" s="45"/>
      <c r="B436" s="45"/>
      <c r="C436" s="45"/>
      <c r="D436" s="45"/>
      <c r="E436" s="45"/>
      <c r="F436" s="45" t="s">
        <v>654</v>
      </c>
      <c r="G436" s="45"/>
      <c r="H436" s="45"/>
      <c r="I436" s="45"/>
      <c r="J436" s="47">
        <v>0.1124</v>
      </c>
    </row>
    <row r="437" spans="1:10" ht="19.95" customHeight="1" x14ac:dyDescent="0.25">
      <c r="A437" s="38" t="s">
        <v>655</v>
      </c>
      <c r="B437" s="39" t="s">
        <v>10</v>
      </c>
      <c r="C437" s="38" t="s">
        <v>11</v>
      </c>
      <c r="D437" s="38" t="s">
        <v>656</v>
      </c>
      <c r="E437" s="39" t="s">
        <v>632</v>
      </c>
      <c r="F437" s="39" t="s">
        <v>657</v>
      </c>
      <c r="G437" s="39" t="s">
        <v>658</v>
      </c>
      <c r="H437" s="39"/>
      <c r="I437" s="39"/>
      <c r="J437" s="39" t="s">
        <v>634</v>
      </c>
    </row>
    <row r="438" spans="1:10" ht="25.95" customHeight="1" x14ac:dyDescent="0.25">
      <c r="A438" s="65" t="s">
        <v>327</v>
      </c>
      <c r="B438" s="66" t="s">
        <v>659</v>
      </c>
      <c r="C438" s="65" t="s">
        <v>159</v>
      </c>
      <c r="D438" s="65" t="s">
        <v>660</v>
      </c>
      <c r="E438" s="69">
        <v>1.016</v>
      </c>
      <c r="F438" s="68" t="s">
        <v>161</v>
      </c>
      <c r="G438" s="81" t="s">
        <v>661</v>
      </c>
      <c r="H438" s="81"/>
      <c r="I438" s="67"/>
      <c r="J438" s="79" t="s">
        <v>662</v>
      </c>
    </row>
    <row r="439" spans="1:10" ht="24" customHeight="1" x14ac:dyDescent="0.25">
      <c r="A439" s="65" t="s">
        <v>327</v>
      </c>
      <c r="B439" s="66" t="s">
        <v>663</v>
      </c>
      <c r="C439" s="65" t="s">
        <v>159</v>
      </c>
      <c r="D439" s="65" t="s">
        <v>664</v>
      </c>
      <c r="E439" s="69">
        <v>2.7830000000000001E-2</v>
      </c>
      <c r="F439" s="68" t="s">
        <v>531</v>
      </c>
      <c r="G439" s="81" t="s">
        <v>665</v>
      </c>
      <c r="H439" s="81"/>
      <c r="I439" s="67"/>
      <c r="J439" s="79" t="s">
        <v>666</v>
      </c>
    </row>
    <row r="440" spans="1:10" ht="19.95" customHeight="1" x14ac:dyDescent="0.25">
      <c r="A440" s="45"/>
      <c r="B440" s="45"/>
      <c r="C440" s="45"/>
      <c r="D440" s="45"/>
      <c r="E440" s="45"/>
      <c r="F440" s="45" t="s">
        <v>667</v>
      </c>
      <c r="G440" s="45"/>
      <c r="H440" s="45"/>
      <c r="I440" s="45"/>
      <c r="J440" s="47">
        <v>529.25890000000004</v>
      </c>
    </row>
    <row r="441" spans="1:10" ht="19.95" customHeight="1" x14ac:dyDescent="0.25">
      <c r="A441" s="38" t="s">
        <v>668</v>
      </c>
      <c r="B441" s="39" t="s">
        <v>10</v>
      </c>
      <c r="C441" s="38" t="s">
        <v>11</v>
      </c>
      <c r="D441" s="38" t="s">
        <v>669</v>
      </c>
      <c r="E441" s="39" t="s">
        <v>632</v>
      </c>
      <c r="F441" s="39" t="s">
        <v>657</v>
      </c>
      <c r="G441" s="39" t="s">
        <v>658</v>
      </c>
      <c r="H441" s="39"/>
      <c r="I441" s="39"/>
      <c r="J441" s="39" t="s">
        <v>634</v>
      </c>
    </row>
    <row r="442" spans="1:10" ht="24" customHeight="1" x14ac:dyDescent="0.25">
      <c r="A442" s="59" t="s">
        <v>316</v>
      </c>
      <c r="B442" s="60" t="s">
        <v>670</v>
      </c>
      <c r="C442" s="59" t="s">
        <v>159</v>
      </c>
      <c r="D442" s="59" t="s">
        <v>671</v>
      </c>
      <c r="E442" s="63">
        <v>0.12</v>
      </c>
      <c r="F442" s="62" t="s">
        <v>60</v>
      </c>
      <c r="G442" s="82" t="s">
        <v>672</v>
      </c>
      <c r="H442" s="82"/>
      <c r="I442" s="61"/>
      <c r="J442" s="83" t="s">
        <v>673</v>
      </c>
    </row>
    <row r="443" spans="1:10" ht="19.95" customHeight="1" x14ac:dyDescent="0.25">
      <c r="A443" s="45"/>
      <c r="B443" s="45"/>
      <c r="C443" s="45"/>
      <c r="D443" s="45"/>
      <c r="E443" s="45"/>
      <c r="F443" s="45" t="s">
        <v>674</v>
      </c>
      <c r="G443" s="45"/>
      <c r="H443" s="45"/>
      <c r="I443" s="45"/>
      <c r="J443" s="47">
        <v>2.0112000000000001</v>
      </c>
    </row>
    <row r="444" spans="1:10" ht="19.95" customHeight="1" x14ac:dyDescent="0.25">
      <c r="A444" s="38" t="s">
        <v>675</v>
      </c>
      <c r="B444" s="39" t="s">
        <v>676</v>
      </c>
      <c r="C444" s="38" t="s">
        <v>11</v>
      </c>
      <c r="D444" s="38" t="s">
        <v>12</v>
      </c>
      <c r="E444" s="39" t="s">
        <v>677</v>
      </c>
      <c r="F444" s="39" t="s">
        <v>632</v>
      </c>
      <c r="G444" s="52" t="s">
        <v>657</v>
      </c>
      <c r="H444" s="77" t="s">
        <v>658</v>
      </c>
      <c r="I444" s="77"/>
      <c r="J444" s="39" t="s">
        <v>634</v>
      </c>
    </row>
    <row r="445" spans="1:10" ht="52.05" customHeight="1" x14ac:dyDescent="0.25">
      <c r="A445" s="59" t="s">
        <v>316</v>
      </c>
      <c r="B445" s="60" t="s">
        <v>678</v>
      </c>
      <c r="C445" s="59" t="s">
        <v>159</v>
      </c>
      <c r="D445" s="59" t="s">
        <v>679</v>
      </c>
      <c r="E445" s="60" t="s">
        <v>680</v>
      </c>
      <c r="F445" s="63">
        <v>1.6590000000000001E-2</v>
      </c>
      <c r="G445" s="62" t="s">
        <v>681</v>
      </c>
      <c r="H445" s="82">
        <v>34.340000000000003</v>
      </c>
      <c r="I445" s="61"/>
      <c r="J445" s="83">
        <v>0.56999999999999995</v>
      </c>
    </row>
    <row r="446" spans="1:10" ht="39" customHeight="1" x14ac:dyDescent="0.25">
      <c r="A446" s="59" t="s">
        <v>316</v>
      </c>
      <c r="B446" s="60" t="s">
        <v>682</v>
      </c>
      <c r="C446" s="59" t="s">
        <v>159</v>
      </c>
      <c r="D446" s="59" t="s">
        <v>683</v>
      </c>
      <c r="E446" s="60" t="s">
        <v>684</v>
      </c>
      <c r="F446" s="63">
        <v>3.0000000000000001E-5</v>
      </c>
      <c r="G446" s="62" t="s">
        <v>681</v>
      </c>
      <c r="H446" s="82">
        <v>35.18</v>
      </c>
      <c r="I446" s="61"/>
      <c r="J446" s="83">
        <v>0</v>
      </c>
    </row>
    <row r="447" spans="1:10" ht="19.95" customHeight="1" x14ac:dyDescent="0.25">
      <c r="A447" s="45"/>
      <c r="B447" s="45"/>
      <c r="C447" s="45"/>
      <c r="D447" s="45"/>
      <c r="E447" s="45"/>
      <c r="F447" s="45" t="s">
        <v>685</v>
      </c>
      <c r="G447" s="45"/>
      <c r="H447" s="45"/>
      <c r="I447" s="45"/>
      <c r="J447" s="47">
        <v>0.57079999999999997</v>
      </c>
    </row>
    <row r="448" spans="1:10" ht="19.95" customHeight="1" x14ac:dyDescent="0.25">
      <c r="A448" s="38" t="s">
        <v>686</v>
      </c>
      <c r="B448" s="39" t="s">
        <v>687</v>
      </c>
      <c r="C448" s="38" t="s">
        <v>11</v>
      </c>
      <c r="D448" s="38" t="s">
        <v>12</v>
      </c>
      <c r="E448" s="39" t="s">
        <v>632</v>
      </c>
      <c r="F448" s="77" t="s">
        <v>688</v>
      </c>
      <c r="G448" s="78"/>
      <c r="H448" s="77"/>
      <c r="I448" s="77"/>
      <c r="J448" s="39" t="s">
        <v>634</v>
      </c>
    </row>
    <row r="449" spans="1:10" ht="19.95" customHeight="1" x14ac:dyDescent="0.25">
      <c r="A449" s="52"/>
      <c r="B449" s="52"/>
      <c r="C449" s="52"/>
      <c r="D449" s="52"/>
      <c r="E449" s="52"/>
      <c r="F449" s="52" t="s">
        <v>689</v>
      </c>
      <c r="G449" s="52" t="s">
        <v>690</v>
      </c>
      <c r="H449" s="52" t="s">
        <v>691</v>
      </c>
      <c r="I449" s="52" t="s">
        <v>692</v>
      </c>
      <c r="J449" s="52"/>
    </row>
    <row r="450" spans="1:10" ht="49.95" customHeight="1" x14ac:dyDescent="0.25">
      <c r="A450" s="59" t="s">
        <v>327</v>
      </c>
      <c r="B450" s="60" t="s">
        <v>684</v>
      </c>
      <c r="C450" s="59" t="s">
        <v>159</v>
      </c>
      <c r="D450" s="59" t="s">
        <v>664</v>
      </c>
      <c r="E450" s="63">
        <v>3.0000000000000001E-5</v>
      </c>
      <c r="F450" s="60" t="s">
        <v>693</v>
      </c>
      <c r="G450" s="60" t="s">
        <v>694</v>
      </c>
      <c r="H450" s="60" t="s">
        <v>695</v>
      </c>
      <c r="I450" s="60" t="s">
        <v>696</v>
      </c>
      <c r="J450" s="83">
        <v>0</v>
      </c>
    </row>
    <row r="451" spans="1:10" ht="49.95" customHeight="1" x14ac:dyDescent="0.25">
      <c r="A451" s="59" t="s">
        <v>327</v>
      </c>
      <c r="B451" s="60" t="s">
        <v>680</v>
      </c>
      <c r="C451" s="59" t="s">
        <v>159</v>
      </c>
      <c r="D451" s="59" t="s">
        <v>660</v>
      </c>
      <c r="E451" s="63">
        <v>0.52849000000000002</v>
      </c>
      <c r="F451" s="60" t="s">
        <v>693</v>
      </c>
      <c r="G451" s="60" t="s">
        <v>694</v>
      </c>
      <c r="H451" s="60" t="s">
        <v>695</v>
      </c>
      <c r="I451" s="60" t="s">
        <v>696</v>
      </c>
      <c r="J451" s="83">
        <v>0</v>
      </c>
    </row>
    <row r="452" spans="1:10" ht="19.95" customHeight="1" x14ac:dyDescent="0.25">
      <c r="A452" s="45"/>
      <c r="B452" s="45"/>
      <c r="C452" s="45"/>
      <c r="D452" s="45"/>
      <c r="E452" s="45"/>
      <c r="F452" s="45" t="s">
        <v>697</v>
      </c>
      <c r="G452" s="45"/>
      <c r="H452" s="45"/>
      <c r="I452" s="45"/>
      <c r="J452" s="47">
        <v>0</v>
      </c>
    </row>
    <row r="453" spans="1:10" ht="19.95" customHeight="1" x14ac:dyDescent="0.25">
      <c r="A453" s="45"/>
      <c r="B453" s="45"/>
      <c r="C453" s="45"/>
      <c r="D453" s="45"/>
      <c r="E453" s="45"/>
      <c r="F453" s="45" t="s">
        <v>698</v>
      </c>
      <c r="G453" s="45"/>
      <c r="H453" s="45"/>
      <c r="I453" s="45"/>
      <c r="J453" s="47">
        <v>0</v>
      </c>
    </row>
    <row r="454" spans="1:10" x14ac:dyDescent="0.25">
      <c r="A454" s="71"/>
      <c r="B454" s="71"/>
      <c r="C454" s="71"/>
      <c r="D454" s="71"/>
      <c r="E454" s="71" t="s">
        <v>337</v>
      </c>
      <c r="F454" s="72">
        <v>1.4</v>
      </c>
      <c r="G454" s="71" t="s">
        <v>338</v>
      </c>
      <c r="H454" s="72">
        <v>0</v>
      </c>
      <c r="I454" s="71" t="s">
        <v>339</v>
      </c>
      <c r="J454" s="72">
        <v>1.4023831448001907</v>
      </c>
    </row>
    <row r="455" spans="1:10" x14ac:dyDescent="0.25">
      <c r="A455" s="71"/>
      <c r="B455" s="71"/>
      <c r="C455" s="71"/>
      <c r="D455" s="71"/>
      <c r="E455" s="71" t="s">
        <v>340</v>
      </c>
      <c r="F455" s="72">
        <v>126.15</v>
      </c>
      <c r="G455" s="71"/>
      <c r="H455" s="73" t="s">
        <v>341</v>
      </c>
      <c r="I455" s="73"/>
      <c r="J455" s="72">
        <v>662.08</v>
      </c>
    </row>
    <row r="456" spans="1:10" ht="49.95" customHeight="1" thickBot="1" x14ac:dyDescent="0.3">
      <c r="A456" s="47"/>
      <c r="B456" s="47"/>
      <c r="C456" s="47"/>
      <c r="D456" s="47"/>
      <c r="E456" s="47"/>
      <c r="F456" s="47"/>
      <c r="G456" s="47" t="s">
        <v>342</v>
      </c>
      <c r="H456" s="74" t="s">
        <v>699</v>
      </c>
      <c r="I456" s="47" t="s">
        <v>344</v>
      </c>
      <c r="J456" s="75">
        <v>336336.64000000001</v>
      </c>
    </row>
    <row r="457" spans="1:10" ht="1.05" customHeight="1" thickTop="1" x14ac:dyDescent="0.25">
      <c r="A457" s="76"/>
      <c r="B457" s="76"/>
      <c r="C457" s="76"/>
      <c r="D457" s="76"/>
      <c r="E457" s="76"/>
      <c r="F457" s="76"/>
      <c r="G457" s="76"/>
      <c r="H457" s="76"/>
      <c r="I457" s="76"/>
      <c r="J457" s="76"/>
    </row>
    <row r="458" spans="1:10" ht="18" customHeight="1" x14ac:dyDescent="0.25">
      <c r="A458" s="38" t="s">
        <v>162</v>
      </c>
      <c r="B458" s="39" t="s">
        <v>10</v>
      </c>
      <c r="C458" s="38" t="s">
        <v>11</v>
      </c>
      <c r="D458" s="38" t="s">
        <v>12</v>
      </c>
      <c r="E458" s="37" t="s">
        <v>315</v>
      </c>
      <c r="F458" s="37"/>
      <c r="G458" s="52" t="s">
        <v>13</v>
      </c>
      <c r="H458" s="39" t="s">
        <v>14</v>
      </c>
      <c r="I458" s="39" t="s">
        <v>15</v>
      </c>
      <c r="J458" s="39" t="s">
        <v>17</v>
      </c>
    </row>
    <row r="459" spans="1:10" ht="25.95" customHeight="1" x14ac:dyDescent="0.25">
      <c r="A459" s="53" t="s">
        <v>316</v>
      </c>
      <c r="B459" s="54" t="s">
        <v>163</v>
      </c>
      <c r="C459" s="53" t="s">
        <v>30</v>
      </c>
      <c r="D459" s="53" t="s">
        <v>164</v>
      </c>
      <c r="E459" s="55" t="s">
        <v>700</v>
      </c>
      <c r="F459" s="55"/>
      <c r="G459" s="56" t="s">
        <v>64</v>
      </c>
      <c r="H459" s="57">
        <v>1</v>
      </c>
      <c r="I459" s="58">
        <v>305.83</v>
      </c>
      <c r="J459" s="58">
        <v>305.83</v>
      </c>
    </row>
    <row r="460" spans="1:10" ht="25.95" customHeight="1" x14ac:dyDescent="0.25">
      <c r="A460" s="65" t="s">
        <v>327</v>
      </c>
      <c r="B460" s="66" t="s">
        <v>701</v>
      </c>
      <c r="C460" s="65" t="s">
        <v>30</v>
      </c>
      <c r="D460" s="65" t="s">
        <v>702</v>
      </c>
      <c r="E460" s="67" t="s">
        <v>330</v>
      </c>
      <c r="F460" s="67"/>
      <c r="G460" s="68" t="s">
        <v>64</v>
      </c>
      <c r="H460" s="69">
        <v>1.1000000000000001</v>
      </c>
      <c r="I460" s="70">
        <v>191.44</v>
      </c>
      <c r="J460" s="70">
        <v>210.584</v>
      </c>
    </row>
    <row r="461" spans="1:10" ht="24" customHeight="1" x14ac:dyDescent="0.25">
      <c r="A461" s="65" t="s">
        <v>327</v>
      </c>
      <c r="B461" s="66" t="s">
        <v>703</v>
      </c>
      <c r="C461" s="65" t="s">
        <v>30</v>
      </c>
      <c r="D461" s="65" t="s">
        <v>704</v>
      </c>
      <c r="E461" s="67" t="s">
        <v>372</v>
      </c>
      <c r="F461" s="67"/>
      <c r="G461" s="68" t="s">
        <v>45</v>
      </c>
      <c r="H461" s="69">
        <v>0.96799999999999997</v>
      </c>
      <c r="I461" s="70">
        <v>17.24004</v>
      </c>
      <c r="J461" s="70">
        <v>16.688358699999998</v>
      </c>
    </row>
    <row r="462" spans="1:10" ht="24" customHeight="1" x14ac:dyDescent="0.25">
      <c r="A462" s="65" t="s">
        <v>327</v>
      </c>
      <c r="B462" s="66" t="s">
        <v>705</v>
      </c>
      <c r="C462" s="65" t="s">
        <v>30</v>
      </c>
      <c r="D462" s="65" t="s">
        <v>706</v>
      </c>
      <c r="E462" s="67" t="s">
        <v>372</v>
      </c>
      <c r="F462" s="67"/>
      <c r="G462" s="68" t="s">
        <v>45</v>
      </c>
      <c r="H462" s="69">
        <v>0.96799999999999997</v>
      </c>
      <c r="I462" s="70">
        <v>20.262367999999999</v>
      </c>
      <c r="J462" s="70">
        <v>19.613972199999999</v>
      </c>
    </row>
    <row r="463" spans="1:10" ht="24" customHeight="1" x14ac:dyDescent="0.25">
      <c r="A463" s="65" t="s">
        <v>327</v>
      </c>
      <c r="B463" s="66" t="s">
        <v>707</v>
      </c>
      <c r="C463" s="65" t="s">
        <v>30</v>
      </c>
      <c r="D463" s="65" t="s">
        <v>708</v>
      </c>
      <c r="E463" s="67" t="s">
        <v>372</v>
      </c>
      <c r="F463" s="67"/>
      <c r="G463" s="68" t="s">
        <v>45</v>
      </c>
      <c r="H463" s="69">
        <v>3.5070000000000001</v>
      </c>
      <c r="I463" s="70">
        <v>16.814360000000001</v>
      </c>
      <c r="J463" s="70">
        <v>58.967960499999997</v>
      </c>
    </row>
    <row r="464" spans="1:10" x14ac:dyDescent="0.25">
      <c r="A464" s="71"/>
      <c r="B464" s="71"/>
      <c r="C464" s="71"/>
      <c r="D464" s="71"/>
      <c r="E464" s="71" t="s">
        <v>337</v>
      </c>
      <c r="F464" s="72">
        <v>95.25</v>
      </c>
      <c r="G464" s="71" t="s">
        <v>338</v>
      </c>
      <c r="H464" s="72">
        <v>0</v>
      </c>
      <c r="I464" s="71" t="s">
        <v>339</v>
      </c>
      <c r="J464" s="72">
        <v>95.25</v>
      </c>
    </row>
    <row r="465" spans="1:10" x14ac:dyDescent="0.25">
      <c r="A465" s="71"/>
      <c r="B465" s="71"/>
      <c r="C465" s="71"/>
      <c r="D465" s="71"/>
      <c r="E465" s="71" t="s">
        <v>340</v>
      </c>
      <c r="F465" s="72">
        <v>71.989999999999995</v>
      </c>
      <c r="G465" s="71"/>
      <c r="H465" s="73" t="s">
        <v>341</v>
      </c>
      <c r="I465" s="73"/>
      <c r="J465" s="72">
        <v>377.82</v>
      </c>
    </row>
    <row r="466" spans="1:10" ht="49.95" customHeight="1" thickBot="1" x14ac:dyDescent="0.3">
      <c r="A466" s="47"/>
      <c r="B466" s="47"/>
      <c r="C466" s="47"/>
      <c r="D466" s="47"/>
      <c r="E466" s="47"/>
      <c r="F466" s="47"/>
      <c r="G466" s="47" t="s">
        <v>342</v>
      </c>
      <c r="H466" s="74" t="s">
        <v>709</v>
      </c>
      <c r="I466" s="47" t="s">
        <v>344</v>
      </c>
      <c r="J466" s="75">
        <v>169992.55</v>
      </c>
    </row>
    <row r="467" spans="1:10" ht="1.05" customHeight="1" thickTop="1" x14ac:dyDescent="0.25">
      <c r="A467" s="76"/>
      <c r="B467" s="76"/>
      <c r="C467" s="76"/>
      <c r="D467" s="76"/>
      <c r="E467" s="76"/>
      <c r="F467" s="76"/>
      <c r="G467" s="76"/>
      <c r="H467" s="76"/>
      <c r="I467" s="76"/>
      <c r="J467" s="76"/>
    </row>
    <row r="468" spans="1:10" ht="18" customHeight="1" x14ac:dyDescent="0.25">
      <c r="A468" s="38" t="s">
        <v>165</v>
      </c>
      <c r="B468" s="39" t="s">
        <v>10</v>
      </c>
      <c r="C468" s="38" t="s">
        <v>11</v>
      </c>
      <c r="D468" s="38" t="s">
        <v>12</v>
      </c>
      <c r="E468" s="37" t="s">
        <v>315</v>
      </c>
      <c r="F468" s="37"/>
      <c r="G468" s="52" t="s">
        <v>13</v>
      </c>
      <c r="H468" s="39" t="s">
        <v>14</v>
      </c>
      <c r="I468" s="39" t="s">
        <v>15</v>
      </c>
      <c r="J468" s="39" t="s">
        <v>17</v>
      </c>
    </row>
    <row r="469" spans="1:10" ht="24" customHeight="1" x14ac:dyDescent="0.25">
      <c r="A469" s="53" t="s">
        <v>316</v>
      </c>
      <c r="B469" s="54" t="s">
        <v>166</v>
      </c>
      <c r="C469" s="53" t="s">
        <v>30</v>
      </c>
      <c r="D469" s="53" t="s">
        <v>167</v>
      </c>
      <c r="E469" s="55" t="s">
        <v>700</v>
      </c>
      <c r="F469" s="55"/>
      <c r="G469" s="56" t="s">
        <v>36</v>
      </c>
      <c r="H469" s="57">
        <v>1</v>
      </c>
      <c r="I469" s="58">
        <v>904.34</v>
      </c>
      <c r="J469" s="58">
        <v>904.34</v>
      </c>
    </row>
    <row r="470" spans="1:10" ht="24" customHeight="1" x14ac:dyDescent="0.25">
      <c r="A470" s="65" t="s">
        <v>327</v>
      </c>
      <c r="B470" s="66" t="s">
        <v>710</v>
      </c>
      <c r="C470" s="65" t="s">
        <v>30</v>
      </c>
      <c r="D470" s="65" t="s">
        <v>711</v>
      </c>
      <c r="E470" s="67" t="s">
        <v>372</v>
      </c>
      <c r="F470" s="67"/>
      <c r="G470" s="68" t="s">
        <v>45</v>
      </c>
      <c r="H470" s="69">
        <v>8.66</v>
      </c>
      <c r="I470" s="70">
        <v>20.262367999999999</v>
      </c>
      <c r="J470" s="70">
        <v>175.4721069</v>
      </c>
    </row>
    <row r="471" spans="1:10" ht="24" customHeight="1" x14ac:dyDescent="0.25">
      <c r="A471" s="65" t="s">
        <v>327</v>
      </c>
      <c r="B471" s="66" t="s">
        <v>712</v>
      </c>
      <c r="C471" s="65" t="s">
        <v>30</v>
      </c>
      <c r="D471" s="65" t="s">
        <v>713</v>
      </c>
      <c r="E471" s="67" t="s">
        <v>330</v>
      </c>
      <c r="F471" s="67"/>
      <c r="G471" s="68" t="s">
        <v>60</v>
      </c>
      <c r="H471" s="69">
        <v>0.01</v>
      </c>
      <c r="I471" s="70">
        <v>96.24</v>
      </c>
      <c r="J471" s="70">
        <v>0.96240000000000003</v>
      </c>
    </row>
    <row r="472" spans="1:10" ht="24" customHeight="1" x14ac:dyDescent="0.25">
      <c r="A472" s="65" t="s">
        <v>327</v>
      </c>
      <c r="B472" s="66" t="s">
        <v>714</v>
      </c>
      <c r="C472" s="65" t="s">
        <v>30</v>
      </c>
      <c r="D472" s="65" t="s">
        <v>715</v>
      </c>
      <c r="E472" s="67" t="s">
        <v>330</v>
      </c>
      <c r="F472" s="67"/>
      <c r="G472" s="68" t="s">
        <v>101</v>
      </c>
      <c r="H472" s="69">
        <v>26.6</v>
      </c>
      <c r="I472" s="70">
        <v>0.89</v>
      </c>
      <c r="J472" s="70">
        <v>23.673999999999999</v>
      </c>
    </row>
    <row r="473" spans="1:10" ht="24" customHeight="1" x14ac:dyDescent="0.25">
      <c r="A473" s="65" t="s">
        <v>327</v>
      </c>
      <c r="B473" s="66" t="s">
        <v>716</v>
      </c>
      <c r="C473" s="65" t="s">
        <v>30</v>
      </c>
      <c r="D473" s="65" t="s">
        <v>717</v>
      </c>
      <c r="E473" s="67" t="s">
        <v>330</v>
      </c>
      <c r="F473" s="67"/>
      <c r="G473" s="68" t="s">
        <v>64</v>
      </c>
      <c r="H473" s="69">
        <v>1</v>
      </c>
      <c r="I473" s="70">
        <v>350.65</v>
      </c>
      <c r="J473" s="70">
        <v>350.65</v>
      </c>
    </row>
    <row r="474" spans="1:10" ht="24" customHeight="1" x14ac:dyDescent="0.25">
      <c r="A474" s="65" t="s">
        <v>327</v>
      </c>
      <c r="B474" s="66" t="s">
        <v>707</v>
      </c>
      <c r="C474" s="65" t="s">
        <v>30</v>
      </c>
      <c r="D474" s="65" t="s">
        <v>708</v>
      </c>
      <c r="E474" s="67" t="s">
        <v>372</v>
      </c>
      <c r="F474" s="67"/>
      <c r="G474" s="68" t="s">
        <v>45</v>
      </c>
      <c r="H474" s="69">
        <v>17.425000000000001</v>
      </c>
      <c r="I474" s="70">
        <v>16.814360000000001</v>
      </c>
      <c r="J474" s="70">
        <v>292.99022300000001</v>
      </c>
    </row>
    <row r="475" spans="1:10" ht="25.95" customHeight="1" x14ac:dyDescent="0.25">
      <c r="A475" s="65" t="s">
        <v>327</v>
      </c>
      <c r="B475" s="66" t="s">
        <v>718</v>
      </c>
      <c r="C475" s="65" t="s">
        <v>30</v>
      </c>
      <c r="D475" s="65" t="s">
        <v>719</v>
      </c>
      <c r="E475" s="67" t="s">
        <v>330</v>
      </c>
      <c r="F475" s="67"/>
      <c r="G475" s="68" t="s">
        <v>36</v>
      </c>
      <c r="H475" s="69">
        <v>1</v>
      </c>
      <c r="I475" s="70">
        <v>60.6</v>
      </c>
      <c r="J475" s="70">
        <v>60.6</v>
      </c>
    </row>
    <row r="476" spans="1:10" x14ac:dyDescent="0.25">
      <c r="A476" s="71"/>
      <c r="B476" s="71"/>
      <c r="C476" s="71"/>
      <c r="D476" s="71"/>
      <c r="E476" s="71" t="s">
        <v>337</v>
      </c>
      <c r="F476" s="72">
        <v>468.46</v>
      </c>
      <c r="G476" s="71" t="s">
        <v>338</v>
      </c>
      <c r="H476" s="72">
        <v>0</v>
      </c>
      <c r="I476" s="71" t="s">
        <v>339</v>
      </c>
      <c r="J476" s="72">
        <v>468.46</v>
      </c>
    </row>
    <row r="477" spans="1:10" x14ac:dyDescent="0.25">
      <c r="A477" s="71"/>
      <c r="B477" s="71"/>
      <c r="C477" s="71"/>
      <c r="D477" s="71"/>
      <c r="E477" s="71" t="s">
        <v>340</v>
      </c>
      <c r="F477" s="72">
        <v>212.88</v>
      </c>
      <c r="G477" s="71"/>
      <c r="H477" s="73" t="s">
        <v>341</v>
      </c>
      <c r="I477" s="73"/>
      <c r="J477" s="72">
        <v>1117.22</v>
      </c>
    </row>
    <row r="478" spans="1:10" ht="49.95" customHeight="1" thickBot="1" x14ac:dyDescent="0.3">
      <c r="A478" s="47"/>
      <c r="B478" s="47"/>
      <c r="C478" s="47"/>
      <c r="D478" s="47"/>
      <c r="E478" s="47"/>
      <c r="F478" s="47"/>
      <c r="G478" s="47" t="s">
        <v>342</v>
      </c>
      <c r="H478" s="74" t="s">
        <v>343</v>
      </c>
      <c r="I478" s="47" t="s">
        <v>344</v>
      </c>
      <c r="J478" s="75">
        <v>17875.52</v>
      </c>
    </row>
    <row r="479" spans="1:10" ht="1.05" customHeight="1" thickTop="1" x14ac:dyDescent="0.25">
      <c r="A479" s="76"/>
      <c r="B479" s="76"/>
      <c r="C479" s="76"/>
      <c r="D479" s="76"/>
      <c r="E479" s="76"/>
      <c r="F479" s="76"/>
      <c r="G479" s="76"/>
      <c r="H479" s="76"/>
      <c r="I479" s="76"/>
      <c r="J479" s="76"/>
    </row>
    <row r="480" spans="1:10" ht="24" customHeight="1" x14ac:dyDescent="0.25">
      <c r="A480" s="40" t="s">
        <v>168</v>
      </c>
      <c r="B480" s="40"/>
      <c r="C480" s="40"/>
      <c r="D480" s="40" t="s">
        <v>169</v>
      </c>
      <c r="E480" s="40"/>
      <c r="F480" s="51"/>
      <c r="G480" s="51"/>
      <c r="H480" s="41"/>
      <c r="I480" s="40"/>
      <c r="J480" s="42">
        <v>765257.7</v>
      </c>
    </row>
    <row r="481" spans="1:10" ht="18" customHeight="1" x14ac:dyDescent="0.25">
      <c r="A481" s="38" t="s">
        <v>170</v>
      </c>
      <c r="B481" s="39" t="s">
        <v>10</v>
      </c>
      <c r="C481" s="38" t="s">
        <v>11</v>
      </c>
      <c r="D481" s="38" t="s">
        <v>12</v>
      </c>
      <c r="E481" s="37" t="s">
        <v>315</v>
      </c>
      <c r="F481" s="37"/>
      <c r="G481" s="52" t="s">
        <v>13</v>
      </c>
      <c r="H481" s="39" t="s">
        <v>14</v>
      </c>
      <c r="I481" s="39" t="s">
        <v>15</v>
      </c>
      <c r="J481" s="39" t="s">
        <v>17</v>
      </c>
    </row>
    <row r="482" spans="1:10" ht="39" customHeight="1" x14ac:dyDescent="0.25">
      <c r="A482" s="53" t="s">
        <v>316</v>
      </c>
      <c r="B482" s="54" t="s">
        <v>171</v>
      </c>
      <c r="C482" s="53" t="s">
        <v>25</v>
      </c>
      <c r="D482" s="53" t="s">
        <v>172</v>
      </c>
      <c r="E482" s="55" t="s">
        <v>720</v>
      </c>
      <c r="F482" s="55"/>
      <c r="G482" s="56" t="s">
        <v>27</v>
      </c>
      <c r="H482" s="57">
        <v>1</v>
      </c>
      <c r="I482" s="58">
        <v>98.84</v>
      </c>
      <c r="J482" s="58">
        <v>98.84</v>
      </c>
    </row>
    <row r="483" spans="1:10" ht="24" customHeight="1" x14ac:dyDescent="0.25">
      <c r="A483" s="59" t="s">
        <v>318</v>
      </c>
      <c r="B483" s="60" t="s">
        <v>322</v>
      </c>
      <c r="C483" s="59" t="s">
        <v>25</v>
      </c>
      <c r="D483" s="59" t="s">
        <v>323</v>
      </c>
      <c r="E483" s="61" t="s">
        <v>324</v>
      </c>
      <c r="F483" s="61"/>
      <c r="G483" s="62" t="s">
        <v>45</v>
      </c>
      <c r="H483" s="63">
        <v>0.3725</v>
      </c>
      <c r="I483" s="64">
        <v>24.83</v>
      </c>
      <c r="J483" s="64">
        <v>9.24</v>
      </c>
    </row>
    <row r="484" spans="1:10" ht="52.05" customHeight="1" x14ac:dyDescent="0.25">
      <c r="A484" s="59" t="s">
        <v>318</v>
      </c>
      <c r="B484" s="60" t="s">
        <v>433</v>
      </c>
      <c r="C484" s="59" t="s">
        <v>25</v>
      </c>
      <c r="D484" s="59" t="s">
        <v>434</v>
      </c>
      <c r="E484" s="61" t="s">
        <v>352</v>
      </c>
      <c r="F484" s="61"/>
      <c r="G484" s="62" t="s">
        <v>356</v>
      </c>
      <c r="H484" s="63">
        <v>4.9099999999999998E-2</v>
      </c>
      <c r="I484" s="64">
        <v>10.65</v>
      </c>
      <c r="J484" s="64">
        <v>0.52</v>
      </c>
    </row>
    <row r="485" spans="1:10" ht="39" customHeight="1" x14ac:dyDescent="0.25">
      <c r="A485" s="59" t="s">
        <v>318</v>
      </c>
      <c r="B485" s="60" t="s">
        <v>721</v>
      </c>
      <c r="C485" s="59" t="s">
        <v>25</v>
      </c>
      <c r="D485" s="59" t="s">
        <v>722</v>
      </c>
      <c r="E485" s="61" t="s">
        <v>352</v>
      </c>
      <c r="F485" s="61"/>
      <c r="G485" s="62" t="s">
        <v>353</v>
      </c>
      <c r="H485" s="63">
        <v>0.18210000000000001</v>
      </c>
      <c r="I485" s="64">
        <v>0.86</v>
      </c>
      <c r="J485" s="64">
        <v>0.15</v>
      </c>
    </row>
    <row r="486" spans="1:10" ht="24" customHeight="1" x14ac:dyDescent="0.25">
      <c r="A486" s="59" t="s">
        <v>318</v>
      </c>
      <c r="B486" s="60" t="s">
        <v>723</v>
      </c>
      <c r="C486" s="59" t="s">
        <v>25</v>
      </c>
      <c r="D486" s="59" t="s">
        <v>724</v>
      </c>
      <c r="E486" s="61" t="s">
        <v>324</v>
      </c>
      <c r="F486" s="61"/>
      <c r="G486" s="62" t="s">
        <v>45</v>
      </c>
      <c r="H486" s="63">
        <v>0.3725</v>
      </c>
      <c r="I486" s="64">
        <v>26.29</v>
      </c>
      <c r="J486" s="64">
        <v>9.7899999999999991</v>
      </c>
    </row>
    <row r="487" spans="1:10" ht="39" customHeight="1" x14ac:dyDescent="0.25">
      <c r="A487" s="59" t="s">
        <v>318</v>
      </c>
      <c r="B487" s="60" t="s">
        <v>725</v>
      </c>
      <c r="C487" s="59" t="s">
        <v>25</v>
      </c>
      <c r="D487" s="59" t="s">
        <v>726</v>
      </c>
      <c r="E487" s="61" t="s">
        <v>352</v>
      </c>
      <c r="F487" s="61"/>
      <c r="G487" s="62" t="s">
        <v>356</v>
      </c>
      <c r="H487" s="63">
        <v>4.1000000000000003E-3</v>
      </c>
      <c r="I487" s="64">
        <v>11.05</v>
      </c>
      <c r="J487" s="64">
        <v>0.04</v>
      </c>
    </row>
    <row r="488" spans="1:10" ht="52.05" customHeight="1" x14ac:dyDescent="0.25">
      <c r="A488" s="59" t="s">
        <v>318</v>
      </c>
      <c r="B488" s="60" t="s">
        <v>431</v>
      </c>
      <c r="C488" s="59" t="s">
        <v>25</v>
      </c>
      <c r="D488" s="59" t="s">
        <v>432</v>
      </c>
      <c r="E488" s="61" t="s">
        <v>352</v>
      </c>
      <c r="F488" s="61"/>
      <c r="G488" s="62" t="s">
        <v>353</v>
      </c>
      <c r="H488" s="63">
        <v>0.1371</v>
      </c>
      <c r="I488" s="64">
        <v>0.62</v>
      </c>
      <c r="J488" s="64">
        <v>0.08</v>
      </c>
    </row>
    <row r="489" spans="1:10" ht="25.95" customHeight="1" x14ac:dyDescent="0.25">
      <c r="A489" s="65" t="s">
        <v>327</v>
      </c>
      <c r="B489" s="66" t="s">
        <v>727</v>
      </c>
      <c r="C489" s="65" t="s">
        <v>25</v>
      </c>
      <c r="D489" s="65" t="s">
        <v>728</v>
      </c>
      <c r="E489" s="67" t="s">
        <v>330</v>
      </c>
      <c r="F489" s="67"/>
      <c r="G489" s="68" t="s">
        <v>60</v>
      </c>
      <c r="H489" s="69">
        <v>9.7999999999999997E-3</v>
      </c>
      <c r="I489" s="70">
        <v>93.28</v>
      </c>
      <c r="J489" s="70">
        <v>0.91414399999999996</v>
      </c>
    </row>
    <row r="490" spans="1:10" ht="52.05" customHeight="1" x14ac:dyDescent="0.25">
      <c r="A490" s="65" t="s">
        <v>327</v>
      </c>
      <c r="B490" s="66" t="s">
        <v>729</v>
      </c>
      <c r="C490" s="65" t="s">
        <v>25</v>
      </c>
      <c r="D490" s="65" t="s">
        <v>730</v>
      </c>
      <c r="E490" s="67" t="s">
        <v>330</v>
      </c>
      <c r="F490" s="67"/>
      <c r="G490" s="68" t="s">
        <v>27</v>
      </c>
      <c r="H490" s="69">
        <v>1.03</v>
      </c>
      <c r="I490" s="70">
        <v>70.61</v>
      </c>
      <c r="J490" s="70">
        <v>72.728300000000004</v>
      </c>
    </row>
    <row r="491" spans="1:10" ht="25.95" customHeight="1" x14ac:dyDescent="0.25">
      <c r="A491" s="65" t="s">
        <v>327</v>
      </c>
      <c r="B491" s="66" t="s">
        <v>731</v>
      </c>
      <c r="C491" s="65" t="s">
        <v>25</v>
      </c>
      <c r="D491" s="65" t="s">
        <v>732</v>
      </c>
      <c r="E491" s="67" t="s">
        <v>330</v>
      </c>
      <c r="F491" s="67"/>
      <c r="G491" s="68" t="s">
        <v>60</v>
      </c>
      <c r="H491" s="69">
        <v>5.6800000000000003E-2</v>
      </c>
      <c r="I491" s="70">
        <v>95</v>
      </c>
      <c r="J491" s="70">
        <v>5.3959999999999999</v>
      </c>
    </row>
    <row r="492" spans="1:10" x14ac:dyDescent="0.25">
      <c r="A492" s="71"/>
      <c r="B492" s="71"/>
      <c r="C492" s="71"/>
      <c r="D492" s="71"/>
      <c r="E492" s="71" t="s">
        <v>337</v>
      </c>
      <c r="F492" s="72">
        <v>14.1</v>
      </c>
      <c r="G492" s="71" t="s">
        <v>338</v>
      </c>
      <c r="H492" s="72">
        <v>0</v>
      </c>
      <c r="I492" s="71" t="s">
        <v>339</v>
      </c>
      <c r="J492" s="72">
        <v>14.1</v>
      </c>
    </row>
    <row r="493" spans="1:10" x14ac:dyDescent="0.25">
      <c r="A493" s="71"/>
      <c r="B493" s="71"/>
      <c r="C493" s="71"/>
      <c r="D493" s="71"/>
      <c r="E493" s="71" t="s">
        <v>340</v>
      </c>
      <c r="F493" s="72">
        <v>23.26</v>
      </c>
      <c r="G493" s="71"/>
      <c r="H493" s="73" t="s">
        <v>341</v>
      </c>
      <c r="I493" s="73"/>
      <c r="J493" s="72">
        <v>122.1</v>
      </c>
    </row>
    <row r="494" spans="1:10" ht="49.95" customHeight="1" thickBot="1" x14ac:dyDescent="0.3">
      <c r="A494" s="47"/>
      <c r="B494" s="47"/>
      <c r="C494" s="47"/>
      <c r="D494" s="47"/>
      <c r="E494" s="47"/>
      <c r="F494" s="47"/>
      <c r="G494" s="47" t="s">
        <v>342</v>
      </c>
      <c r="H494" s="74" t="s">
        <v>733</v>
      </c>
      <c r="I494" s="47" t="s">
        <v>344</v>
      </c>
      <c r="J494" s="75">
        <v>433754.14</v>
      </c>
    </row>
    <row r="495" spans="1:10" ht="1.05" customHeight="1" thickTop="1" x14ac:dyDescent="0.25">
      <c r="A495" s="76"/>
      <c r="B495" s="76"/>
      <c r="C495" s="76"/>
      <c r="D495" s="76"/>
      <c r="E495" s="76"/>
      <c r="F495" s="76"/>
      <c r="G495" s="76"/>
      <c r="H495" s="76"/>
      <c r="I495" s="76"/>
      <c r="J495" s="76"/>
    </row>
    <row r="496" spans="1:10" ht="18" customHeight="1" x14ac:dyDescent="0.25">
      <c r="A496" s="38" t="s">
        <v>173</v>
      </c>
      <c r="B496" s="39" t="s">
        <v>10</v>
      </c>
      <c r="C496" s="38" t="s">
        <v>11</v>
      </c>
      <c r="D496" s="38" t="s">
        <v>12</v>
      </c>
      <c r="E496" s="37" t="s">
        <v>315</v>
      </c>
      <c r="F496" s="37"/>
      <c r="G496" s="52" t="s">
        <v>13</v>
      </c>
      <c r="H496" s="39" t="s">
        <v>14</v>
      </c>
      <c r="I496" s="39" t="s">
        <v>15</v>
      </c>
      <c r="J496" s="39" t="s">
        <v>17</v>
      </c>
    </row>
    <row r="497" spans="1:10" ht="39" customHeight="1" x14ac:dyDescent="0.25">
      <c r="A497" s="53" t="s">
        <v>316</v>
      </c>
      <c r="B497" s="54" t="s">
        <v>174</v>
      </c>
      <c r="C497" s="53" t="s">
        <v>25</v>
      </c>
      <c r="D497" s="53" t="s">
        <v>175</v>
      </c>
      <c r="E497" s="55" t="s">
        <v>720</v>
      </c>
      <c r="F497" s="55"/>
      <c r="G497" s="56" t="s">
        <v>27</v>
      </c>
      <c r="H497" s="57">
        <v>1</v>
      </c>
      <c r="I497" s="58">
        <v>139.27000000000001</v>
      </c>
      <c r="J497" s="58">
        <v>139.27000000000001</v>
      </c>
    </row>
    <row r="498" spans="1:10" ht="52.05" customHeight="1" x14ac:dyDescent="0.25">
      <c r="A498" s="59" t="s">
        <v>318</v>
      </c>
      <c r="B498" s="60" t="s">
        <v>431</v>
      </c>
      <c r="C498" s="59" t="s">
        <v>25</v>
      </c>
      <c r="D498" s="59" t="s">
        <v>432</v>
      </c>
      <c r="E498" s="61" t="s">
        <v>352</v>
      </c>
      <c r="F498" s="61"/>
      <c r="G498" s="62" t="s">
        <v>353</v>
      </c>
      <c r="H498" s="63">
        <v>0.13350000000000001</v>
      </c>
      <c r="I498" s="64">
        <v>0.62</v>
      </c>
      <c r="J498" s="64">
        <v>0.08</v>
      </c>
    </row>
    <row r="499" spans="1:10" ht="24" customHeight="1" x14ac:dyDescent="0.25">
      <c r="A499" s="59" t="s">
        <v>318</v>
      </c>
      <c r="B499" s="60" t="s">
        <v>723</v>
      </c>
      <c r="C499" s="59" t="s">
        <v>25</v>
      </c>
      <c r="D499" s="59" t="s">
        <v>724</v>
      </c>
      <c r="E499" s="61" t="s">
        <v>324</v>
      </c>
      <c r="F499" s="61"/>
      <c r="G499" s="62" t="s">
        <v>45</v>
      </c>
      <c r="H499" s="63">
        <v>0.27460000000000001</v>
      </c>
      <c r="I499" s="64">
        <v>26.29</v>
      </c>
      <c r="J499" s="64">
        <v>7.21</v>
      </c>
    </row>
    <row r="500" spans="1:10" ht="39" customHeight="1" x14ac:dyDescent="0.25">
      <c r="A500" s="59" t="s">
        <v>318</v>
      </c>
      <c r="B500" s="60" t="s">
        <v>721</v>
      </c>
      <c r="C500" s="59" t="s">
        <v>25</v>
      </c>
      <c r="D500" s="59" t="s">
        <v>722</v>
      </c>
      <c r="E500" s="61" t="s">
        <v>352</v>
      </c>
      <c r="F500" s="61"/>
      <c r="G500" s="62" t="s">
        <v>353</v>
      </c>
      <c r="H500" s="63">
        <v>0.13039999999999999</v>
      </c>
      <c r="I500" s="64">
        <v>0.86</v>
      </c>
      <c r="J500" s="64">
        <v>0.11</v>
      </c>
    </row>
    <row r="501" spans="1:10" ht="52.05" customHeight="1" x14ac:dyDescent="0.25">
      <c r="A501" s="59" t="s">
        <v>318</v>
      </c>
      <c r="B501" s="60" t="s">
        <v>433</v>
      </c>
      <c r="C501" s="59" t="s">
        <v>25</v>
      </c>
      <c r="D501" s="59" t="s">
        <v>434</v>
      </c>
      <c r="E501" s="61" t="s">
        <v>352</v>
      </c>
      <c r="F501" s="61"/>
      <c r="G501" s="62" t="s">
        <v>356</v>
      </c>
      <c r="H501" s="63">
        <v>3.8E-3</v>
      </c>
      <c r="I501" s="64">
        <v>10.65</v>
      </c>
      <c r="J501" s="64">
        <v>0.04</v>
      </c>
    </row>
    <row r="502" spans="1:10" ht="24" customHeight="1" x14ac:dyDescent="0.25">
      <c r="A502" s="59" t="s">
        <v>318</v>
      </c>
      <c r="B502" s="60" t="s">
        <v>322</v>
      </c>
      <c r="C502" s="59" t="s">
        <v>25</v>
      </c>
      <c r="D502" s="59" t="s">
        <v>323</v>
      </c>
      <c r="E502" s="61" t="s">
        <v>324</v>
      </c>
      <c r="F502" s="61"/>
      <c r="G502" s="62" t="s">
        <v>45</v>
      </c>
      <c r="H502" s="63">
        <v>0.27460000000000001</v>
      </c>
      <c r="I502" s="64">
        <v>24.83</v>
      </c>
      <c r="J502" s="64">
        <v>6.81</v>
      </c>
    </row>
    <row r="503" spans="1:10" ht="39" customHeight="1" x14ac:dyDescent="0.25">
      <c r="A503" s="59" t="s">
        <v>318</v>
      </c>
      <c r="B503" s="60" t="s">
        <v>725</v>
      </c>
      <c r="C503" s="59" t="s">
        <v>25</v>
      </c>
      <c r="D503" s="59" t="s">
        <v>726</v>
      </c>
      <c r="E503" s="61" t="s">
        <v>352</v>
      </c>
      <c r="F503" s="61"/>
      <c r="G503" s="62" t="s">
        <v>356</v>
      </c>
      <c r="H503" s="63">
        <v>6.8999999999999999E-3</v>
      </c>
      <c r="I503" s="64">
        <v>11.05</v>
      </c>
      <c r="J503" s="64">
        <v>7.0000000000000007E-2</v>
      </c>
    </row>
    <row r="504" spans="1:10" ht="25.95" customHeight="1" x14ac:dyDescent="0.25">
      <c r="A504" s="65" t="s">
        <v>327</v>
      </c>
      <c r="B504" s="66" t="s">
        <v>727</v>
      </c>
      <c r="C504" s="65" t="s">
        <v>25</v>
      </c>
      <c r="D504" s="65" t="s">
        <v>728</v>
      </c>
      <c r="E504" s="67" t="s">
        <v>330</v>
      </c>
      <c r="F504" s="67"/>
      <c r="G504" s="68" t="s">
        <v>60</v>
      </c>
      <c r="H504" s="69">
        <v>9.7999999999999997E-3</v>
      </c>
      <c r="I504" s="70">
        <v>93.28</v>
      </c>
      <c r="J504" s="70">
        <v>0.91414399999999996</v>
      </c>
    </row>
    <row r="505" spans="1:10" ht="52.05" customHeight="1" x14ac:dyDescent="0.25">
      <c r="A505" s="65" t="s">
        <v>327</v>
      </c>
      <c r="B505" s="66" t="s">
        <v>734</v>
      </c>
      <c r="C505" s="65" t="s">
        <v>25</v>
      </c>
      <c r="D505" s="65" t="s">
        <v>735</v>
      </c>
      <c r="E505" s="67" t="s">
        <v>330</v>
      </c>
      <c r="F505" s="67"/>
      <c r="G505" s="68" t="s">
        <v>27</v>
      </c>
      <c r="H505" s="69">
        <v>1.004</v>
      </c>
      <c r="I505" s="70">
        <v>118.18</v>
      </c>
      <c r="J505" s="70">
        <v>118.65272</v>
      </c>
    </row>
    <row r="506" spans="1:10" ht="25.95" customHeight="1" x14ac:dyDescent="0.25">
      <c r="A506" s="65" t="s">
        <v>327</v>
      </c>
      <c r="B506" s="66" t="s">
        <v>731</v>
      </c>
      <c r="C506" s="65" t="s">
        <v>25</v>
      </c>
      <c r="D506" s="65" t="s">
        <v>732</v>
      </c>
      <c r="E506" s="67" t="s">
        <v>330</v>
      </c>
      <c r="F506" s="67"/>
      <c r="G506" s="68" t="s">
        <v>60</v>
      </c>
      <c r="H506" s="69">
        <v>5.6800000000000003E-2</v>
      </c>
      <c r="I506" s="70">
        <v>95</v>
      </c>
      <c r="J506" s="70">
        <v>5.3959999999999999</v>
      </c>
    </row>
    <row r="507" spans="1:10" x14ac:dyDescent="0.25">
      <c r="A507" s="71"/>
      <c r="B507" s="71"/>
      <c r="C507" s="71"/>
      <c r="D507" s="71"/>
      <c r="E507" s="71" t="s">
        <v>337</v>
      </c>
      <c r="F507" s="72">
        <v>10.4</v>
      </c>
      <c r="G507" s="71" t="s">
        <v>338</v>
      </c>
      <c r="H507" s="72">
        <v>0</v>
      </c>
      <c r="I507" s="71" t="s">
        <v>339</v>
      </c>
      <c r="J507" s="72">
        <v>10.4</v>
      </c>
    </row>
    <row r="508" spans="1:10" x14ac:dyDescent="0.25">
      <c r="A508" s="71"/>
      <c r="B508" s="71"/>
      <c r="C508" s="71"/>
      <c r="D508" s="71"/>
      <c r="E508" s="71" t="s">
        <v>340</v>
      </c>
      <c r="F508" s="72">
        <v>32.78</v>
      </c>
      <c r="G508" s="71"/>
      <c r="H508" s="73" t="s">
        <v>341</v>
      </c>
      <c r="I508" s="73"/>
      <c r="J508" s="72">
        <v>172.05</v>
      </c>
    </row>
    <row r="509" spans="1:10" ht="49.95" customHeight="1" thickBot="1" x14ac:dyDescent="0.3">
      <c r="A509" s="47"/>
      <c r="B509" s="47"/>
      <c r="C509" s="47"/>
      <c r="D509" s="47"/>
      <c r="E509" s="47"/>
      <c r="F509" s="47"/>
      <c r="G509" s="47" t="s">
        <v>342</v>
      </c>
      <c r="H509" s="74" t="s">
        <v>435</v>
      </c>
      <c r="I509" s="47" t="s">
        <v>344</v>
      </c>
      <c r="J509" s="75">
        <v>231142.29</v>
      </c>
    </row>
    <row r="510" spans="1:10" ht="1.05" customHeight="1" thickTop="1" x14ac:dyDescent="0.25">
      <c r="A510" s="76"/>
      <c r="B510" s="76"/>
      <c r="C510" s="76"/>
      <c r="D510" s="76"/>
      <c r="E510" s="76"/>
      <c r="F510" s="76"/>
      <c r="G510" s="76"/>
      <c r="H510" s="76"/>
      <c r="I510" s="76"/>
      <c r="J510" s="76"/>
    </row>
    <row r="511" spans="1:10" ht="18" customHeight="1" x14ac:dyDescent="0.25">
      <c r="A511" s="38" t="s">
        <v>176</v>
      </c>
      <c r="B511" s="39" t="s">
        <v>10</v>
      </c>
      <c r="C511" s="38" t="s">
        <v>11</v>
      </c>
      <c r="D511" s="38" t="s">
        <v>12</v>
      </c>
      <c r="E511" s="37" t="s">
        <v>315</v>
      </c>
      <c r="F511" s="37"/>
      <c r="G511" s="52" t="s">
        <v>13</v>
      </c>
      <c r="H511" s="39" t="s">
        <v>14</v>
      </c>
      <c r="I511" s="39" t="s">
        <v>15</v>
      </c>
      <c r="J511" s="39" t="s">
        <v>17</v>
      </c>
    </row>
    <row r="512" spans="1:10" ht="52.05" customHeight="1" x14ac:dyDescent="0.25">
      <c r="A512" s="53" t="s">
        <v>316</v>
      </c>
      <c r="B512" s="54" t="s">
        <v>177</v>
      </c>
      <c r="C512" s="53" t="s">
        <v>25</v>
      </c>
      <c r="D512" s="53" t="s">
        <v>178</v>
      </c>
      <c r="E512" s="55" t="s">
        <v>736</v>
      </c>
      <c r="F512" s="55"/>
      <c r="G512" s="56" t="s">
        <v>64</v>
      </c>
      <c r="H512" s="57">
        <v>1</v>
      </c>
      <c r="I512" s="58">
        <v>67.849999999999994</v>
      </c>
      <c r="J512" s="58">
        <v>67.849999999999994</v>
      </c>
    </row>
    <row r="513" spans="1:10" ht="24" customHeight="1" x14ac:dyDescent="0.25">
      <c r="A513" s="59" t="s">
        <v>318</v>
      </c>
      <c r="B513" s="60" t="s">
        <v>322</v>
      </c>
      <c r="C513" s="59" t="s">
        <v>25</v>
      </c>
      <c r="D513" s="59" t="s">
        <v>323</v>
      </c>
      <c r="E513" s="61" t="s">
        <v>324</v>
      </c>
      <c r="F513" s="61"/>
      <c r="G513" s="62" t="s">
        <v>45</v>
      </c>
      <c r="H513" s="63">
        <v>0.56640000000000001</v>
      </c>
      <c r="I513" s="64">
        <v>24.83</v>
      </c>
      <c r="J513" s="64">
        <v>14.06</v>
      </c>
    </row>
    <row r="514" spans="1:10" ht="39" customHeight="1" x14ac:dyDescent="0.25">
      <c r="A514" s="59" t="s">
        <v>318</v>
      </c>
      <c r="B514" s="60" t="s">
        <v>737</v>
      </c>
      <c r="C514" s="59" t="s">
        <v>25</v>
      </c>
      <c r="D514" s="59" t="s">
        <v>738</v>
      </c>
      <c r="E514" s="61" t="s">
        <v>352</v>
      </c>
      <c r="F514" s="61"/>
      <c r="G514" s="62" t="s">
        <v>353</v>
      </c>
      <c r="H514" s="63">
        <v>0.13830000000000001</v>
      </c>
      <c r="I514" s="64">
        <v>5.22</v>
      </c>
      <c r="J514" s="64">
        <v>0.72</v>
      </c>
    </row>
    <row r="515" spans="1:10" ht="39" customHeight="1" x14ac:dyDescent="0.25">
      <c r="A515" s="59" t="s">
        <v>318</v>
      </c>
      <c r="B515" s="60" t="s">
        <v>739</v>
      </c>
      <c r="C515" s="59" t="s">
        <v>25</v>
      </c>
      <c r="D515" s="59" t="s">
        <v>740</v>
      </c>
      <c r="E515" s="61" t="s">
        <v>352</v>
      </c>
      <c r="F515" s="61"/>
      <c r="G515" s="62" t="s">
        <v>356</v>
      </c>
      <c r="H515" s="63">
        <v>2.7699999999999999E-2</v>
      </c>
      <c r="I515" s="64">
        <v>21.03</v>
      </c>
      <c r="J515" s="64">
        <v>0.57999999999999996</v>
      </c>
    </row>
    <row r="516" spans="1:10" ht="24" customHeight="1" x14ac:dyDescent="0.25">
      <c r="A516" s="59" t="s">
        <v>318</v>
      </c>
      <c r="B516" s="60" t="s">
        <v>417</v>
      </c>
      <c r="C516" s="59" t="s">
        <v>25</v>
      </c>
      <c r="D516" s="59" t="s">
        <v>418</v>
      </c>
      <c r="E516" s="61" t="s">
        <v>324</v>
      </c>
      <c r="F516" s="61"/>
      <c r="G516" s="62" t="s">
        <v>45</v>
      </c>
      <c r="H516" s="63">
        <v>0.28320000000000001</v>
      </c>
      <c r="I516" s="64">
        <v>29.88</v>
      </c>
      <c r="J516" s="64">
        <v>8.4600000000000009</v>
      </c>
    </row>
    <row r="517" spans="1:10" ht="25.95" customHeight="1" x14ac:dyDescent="0.25">
      <c r="A517" s="59" t="s">
        <v>318</v>
      </c>
      <c r="B517" s="60" t="s">
        <v>536</v>
      </c>
      <c r="C517" s="59" t="s">
        <v>25</v>
      </c>
      <c r="D517" s="59" t="s">
        <v>537</v>
      </c>
      <c r="E517" s="61" t="s">
        <v>324</v>
      </c>
      <c r="F517" s="61"/>
      <c r="G517" s="62" t="s">
        <v>45</v>
      </c>
      <c r="H517" s="63">
        <v>0.16600000000000001</v>
      </c>
      <c r="I517" s="64">
        <v>25.93</v>
      </c>
      <c r="J517" s="64">
        <v>4.3</v>
      </c>
    </row>
    <row r="518" spans="1:10" ht="25.95" customHeight="1" x14ac:dyDescent="0.25">
      <c r="A518" s="59" t="s">
        <v>318</v>
      </c>
      <c r="B518" s="60" t="s">
        <v>741</v>
      </c>
      <c r="C518" s="59" t="s">
        <v>25</v>
      </c>
      <c r="D518" s="59" t="s">
        <v>742</v>
      </c>
      <c r="E518" s="61" t="s">
        <v>614</v>
      </c>
      <c r="F518" s="61"/>
      <c r="G518" s="62" t="s">
        <v>60</v>
      </c>
      <c r="H518" s="63">
        <v>3.3E-3</v>
      </c>
      <c r="I518" s="64">
        <v>653.98</v>
      </c>
      <c r="J518" s="64">
        <v>2.15</v>
      </c>
    </row>
    <row r="519" spans="1:10" ht="25.95" customHeight="1" x14ac:dyDescent="0.25">
      <c r="A519" s="65" t="s">
        <v>327</v>
      </c>
      <c r="B519" s="66" t="s">
        <v>731</v>
      </c>
      <c r="C519" s="65" t="s">
        <v>25</v>
      </c>
      <c r="D519" s="65" t="s">
        <v>732</v>
      </c>
      <c r="E519" s="67" t="s">
        <v>330</v>
      </c>
      <c r="F519" s="67"/>
      <c r="G519" s="68" t="s">
        <v>60</v>
      </c>
      <c r="H519" s="69">
        <v>1.49E-2</v>
      </c>
      <c r="I519" s="70">
        <v>95</v>
      </c>
      <c r="J519" s="70">
        <v>1.4155</v>
      </c>
    </row>
    <row r="520" spans="1:10" ht="39" customHeight="1" x14ac:dyDescent="0.25">
      <c r="A520" s="65" t="s">
        <v>327</v>
      </c>
      <c r="B520" s="66" t="s">
        <v>743</v>
      </c>
      <c r="C520" s="65" t="s">
        <v>25</v>
      </c>
      <c r="D520" s="65" t="s">
        <v>744</v>
      </c>
      <c r="E520" s="67" t="s">
        <v>330</v>
      </c>
      <c r="F520" s="67"/>
      <c r="G520" s="68" t="s">
        <v>60</v>
      </c>
      <c r="H520" s="69">
        <v>6.7299999999999999E-2</v>
      </c>
      <c r="I520" s="70">
        <v>537.5</v>
      </c>
      <c r="J520" s="70">
        <v>36.173749999999998</v>
      </c>
    </row>
    <row r="521" spans="1:10" x14ac:dyDescent="0.25">
      <c r="A521" s="71"/>
      <c r="B521" s="71"/>
      <c r="C521" s="71"/>
      <c r="D521" s="71"/>
      <c r="E521" s="71" t="s">
        <v>337</v>
      </c>
      <c r="F521" s="72">
        <v>20.61</v>
      </c>
      <c r="G521" s="71" t="s">
        <v>338</v>
      </c>
      <c r="H521" s="72">
        <v>0</v>
      </c>
      <c r="I521" s="71" t="s">
        <v>339</v>
      </c>
      <c r="J521" s="72">
        <v>20.61</v>
      </c>
    </row>
    <row r="522" spans="1:10" x14ac:dyDescent="0.25">
      <c r="A522" s="71"/>
      <c r="B522" s="71"/>
      <c r="C522" s="71"/>
      <c r="D522" s="71"/>
      <c r="E522" s="71" t="s">
        <v>340</v>
      </c>
      <c r="F522" s="72">
        <v>15.97</v>
      </c>
      <c r="G522" s="71"/>
      <c r="H522" s="73" t="s">
        <v>341</v>
      </c>
      <c r="I522" s="73"/>
      <c r="J522" s="72">
        <v>83.82</v>
      </c>
    </row>
    <row r="523" spans="1:10" ht="49.95" customHeight="1" thickBot="1" x14ac:dyDescent="0.3">
      <c r="A523" s="47"/>
      <c r="B523" s="47"/>
      <c r="C523" s="47"/>
      <c r="D523" s="47"/>
      <c r="E523" s="47"/>
      <c r="F523" s="47"/>
      <c r="G523" s="47" t="s">
        <v>342</v>
      </c>
      <c r="H523" s="74" t="s">
        <v>426</v>
      </c>
      <c r="I523" s="47" t="s">
        <v>344</v>
      </c>
      <c r="J523" s="75">
        <v>68454.11</v>
      </c>
    </row>
    <row r="524" spans="1:10" ht="1.05" customHeight="1" thickTop="1" x14ac:dyDescent="0.25">
      <c r="A524" s="76"/>
      <c r="B524" s="76"/>
      <c r="C524" s="76"/>
      <c r="D524" s="76"/>
      <c r="E524" s="76"/>
      <c r="F524" s="76"/>
      <c r="G524" s="76"/>
      <c r="H524" s="76"/>
      <c r="I524" s="76"/>
      <c r="J524" s="76"/>
    </row>
    <row r="525" spans="1:10" ht="18" customHeight="1" x14ac:dyDescent="0.25">
      <c r="A525" s="38" t="s">
        <v>179</v>
      </c>
      <c r="B525" s="39" t="s">
        <v>10</v>
      </c>
      <c r="C525" s="38" t="s">
        <v>11</v>
      </c>
      <c r="D525" s="38" t="s">
        <v>12</v>
      </c>
      <c r="E525" s="37" t="s">
        <v>315</v>
      </c>
      <c r="F525" s="37"/>
      <c r="G525" s="52" t="s">
        <v>13</v>
      </c>
      <c r="H525" s="39" t="s">
        <v>14</v>
      </c>
      <c r="I525" s="39" t="s">
        <v>15</v>
      </c>
      <c r="J525" s="39" t="s">
        <v>17</v>
      </c>
    </row>
    <row r="526" spans="1:10" ht="25.95" customHeight="1" x14ac:dyDescent="0.25">
      <c r="A526" s="53" t="s">
        <v>316</v>
      </c>
      <c r="B526" s="54" t="s">
        <v>180</v>
      </c>
      <c r="C526" s="53" t="s">
        <v>25</v>
      </c>
      <c r="D526" s="53" t="s">
        <v>181</v>
      </c>
      <c r="E526" s="55" t="s">
        <v>745</v>
      </c>
      <c r="F526" s="55"/>
      <c r="G526" s="56" t="s">
        <v>27</v>
      </c>
      <c r="H526" s="57">
        <v>1</v>
      </c>
      <c r="I526" s="58">
        <v>154.93</v>
      </c>
      <c r="J526" s="58">
        <v>154.93</v>
      </c>
    </row>
    <row r="527" spans="1:10" ht="24" customHeight="1" x14ac:dyDescent="0.25">
      <c r="A527" s="59" t="s">
        <v>318</v>
      </c>
      <c r="B527" s="60" t="s">
        <v>322</v>
      </c>
      <c r="C527" s="59" t="s">
        <v>25</v>
      </c>
      <c r="D527" s="59" t="s">
        <v>323</v>
      </c>
      <c r="E527" s="61" t="s">
        <v>324</v>
      </c>
      <c r="F527" s="61"/>
      <c r="G527" s="62" t="s">
        <v>45</v>
      </c>
      <c r="H527" s="63">
        <v>1.2789999999999999</v>
      </c>
      <c r="I527" s="64">
        <v>24.83</v>
      </c>
      <c r="J527" s="64">
        <v>31.75</v>
      </c>
    </row>
    <row r="528" spans="1:10" ht="24" customHeight="1" x14ac:dyDescent="0.25">
      <c r="A528" s="59" t="s">
        <v>318</v>
      </c>
      <c r="B528" s="60" t="s">
        <v>417</v>
      </c>
      <c r="C528" s="59" t="s">
        <v>25</v>
      </c>
      <c r="D528" s="59" t="s">
        <v>418</v>
      </c>
      <c r="E528" s="61" t="s">
        <v>324</v>
      </c>
      <c r="F528" s="61"/>
      <c r="G528" s="62" t="s">
        <v>45</v>
      </c>
      <c r="H528" s="63">
        <v>0.63900000000000001</v>
      </c>
      <c r="I528" s="64">
        <v>29.88</v>
      </c>
      <c r="J528" s="64">
        <v>19.09</v>
      </c>
    </row>
    <row r="529" spans="1:10" ht="24" customHeight="1" x14ac:dyDescent="0.25">
      <c r="A529" s="65" t="s">
        <v>327</v>
      </c>
      <c r="B529" s="66" t="s">
        <v>746</v>
      </c>
      <c r="C529" s="65" t="s">
        <v>25</v>
      </c>
      <c r="D529" s="65" t="s">
        <v>747</v>
      </c>
      <c r="E529" s="67" t="s">
        <v>330</v>
      </c>
      <c r="F529" s="67"/>
      <c r="G529" s="68" t="s">
        <v>101</v>
      </c>
      <c r="H529" s="69">
        <v>8.6199999999999992</v>
      </c>
      <c r="I529" s="70">
        <v>1.45</v>
      </c>
      <c r="J529" s="70">
        <v>12.499000000000001</v>
      </c>
    </row>
    <row r="530" spans="1:10" ht="39" customHeight="1" x14ac:dyDescent="0.25">
      <c r="A530" s="65" t="s">
        <v>327</v>
      </c>
      <c r="B530" s="66" t="s">
        <v>748</v>
      </c>
      <c r="C530" s="65" t="s">
        <v>25</v>
      </c>
      <c r="D530" s="65" t="s">
        <v>749</v>
      </c>
      <c r="E530" s="67" t="s">
        <v>330</v>
      </c>
      <c r="F530" s="67"/>
      <c r="G530" s="68" t="s">
        <v>36</v>
      </c>
      <c r="H530" s="69">
        <v>6.4375</v>
      </c>
      <c r="I530" s="70">
        <v>14.06</v>
      </c>
      <c r="J530" s="70">
        <v>90.511250000000004</v>
      </c>
    </row>
    <row r="531" spans="1:10" ht="24" customHeight="1" x14ac:dyDescent="0.25">
      <c r="A531" s="65" t="s">
        <v>327</v>
      </c>
      <c r="B531" s="66" t="s">
        <v>750</v>
      </c>
      <c r="C531" s="65" t="s">
        <v>25</v>
      </c>
      <c r="D531" s="65" t="s">
        <v>751</v>
      </c>
      <c r="E531" s="67" t="s">
        <v>330</v>
      </c>
      <c r="F531" s="67"/>
      <c r="G531" s="68" t="s">
        <v>101</v>
      </c>
      <c r="H531" s="69">
        <v>0.24</v>
      </c>
      <c r="I531" s="70">
        <v>4.58</v>
      </c>
      <c r="J531" s="70">
        <v>1.0992</v>
      </c>
    </row>
    <row r="532" spans="1:10" x14ac:dyDescent="0.25">
      <c r="A532" s="71"/>
      <c r="B532" s="71"/>
      <c r="C532" s="71"/>
      <c r="D532" s="71"/>
      <c r="E532" s="71" t="s">
        <v>337</v>
      </c>
      <c r="F532" s="72">
        <v>38.19</v>
      </c>
      <c r="G532" s="71" t="s">
        <v>338</v>
      </c>
      <c r="H532" s="72">
        <v>0</v>
      </c>
      <c r="I532" s="71" t="s">
        <v>339</v>
      </c>
      <c r="J532" s="72">
        <v>38.19</v>
      </c>
    </row>
    <row r="533" spans="1:10" x14ac:dyDescent="0.25">
      <c r="A533" s="71"/>
      <c r="B533" s="71"/>
      <c r="C533" s="71"/>
      <c r="D533" s="71"/>
      <c r="E533" s="71" t="s">
        <v>340</v>
      </c>
      <c r="F533" s="72">
        <v>36.47</v>
      </c>
      <c r="G533" s="71"/>
      <c r="H533" s="73" t="s">
        <v>341</v>
      </c>
      <c r="I533" s="73"/>
      <c r="J533" s="72">
        <v>191.4</v>
      </c>
    </row>
    <row r="534" spans="1:10" ht="49.95" customHeight="1" thickBot="1" x14ac:dyDescent="0.3">
      <c r="A534" s="47"/>
      <c r="B534" s="47"/>
      <c r="C534" s="47"/>
      <c r="D534" s="47"/>
      <c r="E534" s="47"/>
      <c r="F534" s="47"/>
      <c r="G534" s="47" t="s">
        <v>342</v>
      </c>
      <c r="H534" s="74" t="s">
        <v>752</v>
      </c>
      <c r="I534" s="47" t="s">
        <v>344</v>
      </c>
      <c r="J534" s="75">
        <v>20671.2</v>
      </c>
    </row>
    <row r="535" spans="1:10" ht="1.05" customHeight="1" thickTop="1" x14ac:dyDescent="0.25">
      <c r="A535" s="76"/>
      <c r="B535" s="76"/>
      <c r="C535" s="76"/>
      <c r="D535" s="76"/>
      <c r="E535" s="76"/>
      <c r="F535" s="76"/>
      <c r="G535" s="76"/>
      <c r="H535" s="76"/>
      <c r="I535" s="76"/>
      <c r="J535" s="76"/>
    </row>
    <row r="536" spans="1:10" ht="18" customHeight="1" x14ac:dyDescent="0.25">
      <c r="A536" s="38" t="s">
        <v>182</v>
      </c>
      <c r="B536" s="39" t="s">
        <v>10</v>
      </c>
      <c r="C536" s="38" t="s">
        <v>11</v>
      </c>
      <c r="D536" s="38" t="s">
        <v>12</v>
      </c>
      <c r="E536" s="37" t="s">
        <v>315</v>
      </c>
      <c r="F536" s="37"/>
      <c r="G536" s="52" t="s">
        <v>13</v>
      </c>
      <c r="H536" s="39" t="s">
        <v>14</v>
      </c>
      <c r="I536" s="39" t="s">
        <v>15</v>
      </c>
      <c r="J536" s="39" t="s">
        <v>17</v>
      </c>
    </row>
    <row r="537" spans="1:10" ht="39" customHeight="1" x14ac:dyDescent="0.25">
      <c r="A537" s="53" t="s">
        <v>316</v>
      </c>
      <c r="B537" s="54" t="s">
        <v>183</v>
      </c>
      <c r="C537" s="53" t="s">
        <v>25</v>
      </c>
      <c r="D537" s="53" t="s">
        <v>184</v>
      </c>
      <c r="E537" s="55" t="s">
        <v>745</v>
      </c>
      <c r="F537" s="55"/>
      <c r="G537" s="56" t="s">
        <v>36</v>
      </c>
      <c r="H537" s="57">
        <v>1</v>
      </c>
      <c r="I537" s="58">
        <v>757.92</v>
      </c>
      <c r="J537" s="58">
        <v>757.92</v>
      </c>
    </row>
    <row r="538" spans="1:10" ht="25.95" customHeight="1" x14ac:dyDescent="0.25">
      <c r="A538" s="59" t="s">
        <v>318</v>
      </c>
      <c r="B538" s="60" t="s">
        <v>180</v>
      </c>
      <c r="C538" s="59" t="s">
        <v>25</v>
      </c>
      <c r="D538" s="59" t="s">
        <v>181</v>
      </c>
      <c r="E538" s="61" t="s">
        <v>745</v>
      </c>
      <c r="F538" s="61"/>
      <c r="G538" s="62" t="s">
        <v>27</v>
      </c>
      <c r="H538" s="63">
        <v>0.48</v>
      </c>
      <c r="I538" s="64">
        <v>154.93</v>
      </c>
      <c r="J538" s="64">
        <v>74.36</v>
      </c>
    </row>
    <row r="539" spans="1:10" ht="24" customHeight="1" x14ac:dyDescent="0.25">
      <c r="A539" s="59" t="s">
        <v>318</v>
      </c>
      <c r="B539" s="60" t="s">
        <v>322</v>
      </c>
      <c r="C539" s="59" t="s">
        <v>25</v>
      </c>
      <c r="D539" s="59" t="s">
        <v>323</v>
      </c>
      <c r="E539" s="61" t="s">
        <v>324</v>
      </c>
      <c r="F539" s="61"/>
      <c r="G539" s="62" t="s">
        <v>45</v>
      </c>
      <c r="H539" s="63">
        <v>7.2080000000000002</v>
      </c>
      <c r="I539" s="64">
        <v>24.83</v>
      </c>
      <c r="J539" s="64">
        <v>178.97</v>
      </c>
    </row>
    <row r="540" spans="1:10" ht="24" customHeight="1" x14ac:dyDescent="0.25">
      <c r="A540" s="59" t="s">
        <v>318</v>
      </c>
      <c r="B540" s="60" t="s">
        <v>417</v>
      </c>
      <c r="C540" s="59" t="s">
        <v>25</v>
      </c>
      <c r="D540" s="59" t="s">
        <v>418</v>
      </c>
      <c r="E540" s="61" t="s">
        <v>324</v>
      </c>
      <c r="F540" s="61"/>
      <c r="G540" s="62" t="s">
        <v>45</v>
      </c>
      <c r="H540" s="63">
        <v>3.6040000000000001</v>
      </c>
      <c r="I540" s="64">
        <v>29.88</v>
      </c>
      <c r="J540" s="64">
        <v>107.68</v>
      </c>
    </row>
    <row r="541" spans="1:10" ht="39" customHeight="1" x14ac:dyDescent="0.25">
      <c r="A541" s="59" t="s">
        <v>318</v>
      </c>
      <c r="B541" s="60" t="s">
        <v>753</v>
      </c>
      <c r="C541" s="59" t="s">
        <v>25</v>
      </c>
      <c r="D541" s="59" t="s">
        <v>754</v>
      </c>
      <c r="E541" s="61" t="s">
        <v>480</v>
      </c>
      <c r="F541" s="61"/>
      <c r="G541" s="62" t="s">
        <v>60</v>
      </c>
      <c r="H541" s="63">
        <v>0.66502459999999997</v>
      </c>
      <c r="I541" s="64">
        <v>550.66999999999996</v>
      </c>
      <c r="J541" s="64">
        <v>366.2</v>
      </c>
    </row>
    <row r="542" spans="1:10" ht="25.95" customHeight="1" x14ac:dyDescent="0.25">
      <c r="A542" s="65" t="s">
        <v>327</v>
      </c>
      <c r="B542" s="66" t="s">
        <v>755</v>
      </c>
      <c r="C542" s="65" t="s">
        <v>25</v>
      </c>
      <c r="D542" s="65" t="s">
        <v>756</v>
      </c>
      <c r="E542" s="67" t="s">
        <v>330</v>
      </c>
      <c r="F542" s="67"/>
      <c r="G542" s="68" t="s">
        <v>60</v>
      </c>
      <c r="H542" s="69">
        <v>2.7E-2</v>
      </c>
      <c r="I542" s="70">
        <v>99.27</v>
      </c>
      <c r="J542" s="70">
        <v>2.6802899999999998</v>
      </c>
    </row>
    <row r="543" spans="1:10" ht="25.95" customHeight="1" x14ac:dyDescent="0.25">
      <c r="A543" s="65" t="s">
        <v>327</v>
      </c>
      <c r="B543" s="66" t="s">
        <v>333</v>
      </c>
      <c r="C543" s="65" t="s">
        <v>25</v>
      </c>
      <c r="D543" s="65" t="s">
        <v>334</v>
      </c>
      <c r="E543" s="67" t="s">
        <v>330</v>
      </c>
      <c r="F543" s="67"/>
      <c r="G543" s="68" t="s">
        <v>64</v>
      </c>
      <c r="H543" s="69">
        <v>7.48</v>
      </c>
      <c r="I543" s="70">
        <v>3.68</v>
      </c>
      <c r="J543" s="70">
        <v>27.526399999999999</v>
      </c>
    </row>
    <row r="544" spans="1:10" ht="24" customHeight="1" x14ac:dyDescent="0.25">
      <c r="A544" s="65" t="s">
        <v>327</v>
      </c>
      <c r="B544" s="66" t="s">
        <v>359</v>
      </c>
      <c r="C544" s="65" t="s">
        <v>25</v>
      </c>
      <c r="D544" s="65" t="s">
        <v>360</v>
      </c>
      <c r="E544" s="67" t="s">
        <v>330</v>
      </c>
      <c r="F544" s="67"/>
      <c r="G544" s="68" t="s">
        <v>101</v>
      </c>
      <c r="H544" s="69">
        <v>3.6695999999999999E-2</v>
      </c>
      <c r="I544" s="70">
        <v>14.17</v>
      </c>
      <c r="J544" s="70">
        <v>0.51998230000000001</v>
      </c>
    </row>
    <row r="545" spans="1:10" x14ac:dyDescent="0.25">
      <c r="A545" s="71"/>
      <c r="B545" s="71"/>
      <c r="C545" s="71"/>
      <c r="D545" s="71"/>
      <c r="E545" s="71" t="s">
        <v>337</v>
      </c>
      <c r="F545" s="72">
        <v>288.91000000000003</v>
      </c>
      <c r="G545" s="71" t="s">
        <v>338</v>
      </c>
      <c r="H545" s="72">
        <v>0</v>
      </c>
      <c r="I545" s="71" t="s">
        <v>339</v>
      </c>
      <c r="J545" s="72">
        <v>288.91000000000003</v>
      </c>
    </row>
    <row r="546" spans="1:10" x14ac:dyDescent="0.25">
      <c r="A546" s="71"/>
      <c r="B546" s="71"/>
      <c r="C546" s="71"/>
      <c r="D546" s="71"/>
      <c r="E546" s="71" t="s">
        <v>340</v>
      </c>
      <c r="F546" s="72">
        <v>178.41</v>
      </c>
      <c r="G546" s="71"/>
      <c r="H546" s="73" t="s">
        <v>341</v>
      </c>
      <c r="I546" s="73"/>
      <c r="J546" s="72">
        <v>936.33</v>
      </c>
    </row>
    <row r="547" spans="1:10" ht="49.95" customHeight="1" thickBot="1" x14ac:dyDescent="0.3">
      <c r="A547" s="47"/>
      <c r="B547" s="47"/>
      <c r="C547" s="47"/>
      <c r="D547" s="47"/>
      <c r="E547" s="47"/>
      <c r="F547" s="47"/>
      <c r="G547" s="47" t="s">
        <v>342</v>
      </c>
      <c r="H547" s="74" t="s">
        <v>624</v>
      </c>
      <c r="I547" s="47" t="s">
        <v>344</v>
      </c>
      <c r="J547" s="75">
        <v>11235.96</v>
      </c>
    </row>
    <row r="548" spans="1:10" ht="1.05" customHeight="1" thickTop="1" x14ac:dyDescent="0.25">
      <c r="A548" s="76"/>
      <c r="B548" s="76"/>
      <c r="C548" s="76"/>
      <c r="D548" s="76"/>
      <c r="E548" s="76"/>
      <c r="F548" s="76"/>
      <c r="G548" s="76"/>
      <c r="H548" s="76"/>
      <c r="I548" s="76"/>
      <c r="J548" s="76"/>
    </row>
    <row r="549" spans="1:10" ht="24" customHeight="1" x14ac:dyDescent="0.25">
      <c r="A549" s="40" t="s">
        <v>185</v>
      </c>
      <c r="B549" s="40"/>
      <c r="C549" s="40"/>
      <c r="D549" s="40" t="s">
        <v>186</v>
      </c>
      <c r="E549" s="40"/>
      <c r="F549" s="51"/>
      <c r="G549" s="51"/>
      <c r="H549" s="41"/>
      <c r="I549" s="40"/>
      <c r="J549" s="42">
        <v>513941.28</v>
      </c>
    </row>
    <row r="550" spans="1:10" ht="18" customHeight="1" x14ac:dyDescent="0.25">
      <c r="A550" s="38" t="s">
        <v>187</v>
      </c>
      <c r="B550" s="39" t="s">
        <v>10</v>
      </c>
      <c r="C550" s="38" t="s">
        <v>11</v>
      </c>
      <c r="D550" s="38" t="s">
        <v>12</v>
      </c>
      <c r="E550" s="37" t="s">
        <v>315</v>
      </c>
      <c r="F550" s="37"/>
      <c r="G550" s="52" t="s">
        <v>13</v>
      </c>
      <c r="H550" s="39" t="s">
        <v>14</v>
      </c>
      <c r="I550" s="39" t="s">
        <v>15</v>
      </c>
      <c r="J550" s="39" t="s">
        <v>17</v>
      </c>
    </row>
    <row r="551" spans="1:10" ht="25.95" customHeight="1" x14ac:dyDescent="0.25">
      <c r="A551" s="53" t="s">
        <v>316</v>
      </c>
      <c r="B551" s="54" t="s">
        <v>188</v>
      </c>
      <c r="C551" s="53" t="s">
        <v>25</v>
      </c>
      <c r="D551" s="53" t="s">
        <v>189</v>
      </c>
      <c r="E551" s="55" t="s">
        <v>757</v>
      </c>
      <c r="F551" s="55"/>
      <c r="G551" s="56" t="s">
        <v>64</v>
      </c>
      <c r="H551" s="57">
        <v>1</v>
      </c>
      <c r="I551" s="58">
        <v>24.86</v>
      </c>
      <c r="J551" s="58">
        <v>24.86</v>
      </c>
    </row>
    <row r="552" spans="1:10" ht="24" customHeight="1" x14ac:dyDescent="0.25">
      <c r="A552" s="59" t="s">
        <v>318</v>
      </c>
      <c r="B552" s="60" t="s">
        <v>758</v>
      </c>
      <c r="C552" s="59" t="s">
        <v>25</v>
      </c>
      <c r="D552" s="59" t="s">
        <v>759</v>
      </c>
      <c r="E552" s="61" t="s">
        <v>324</v>
      </c>
      <c r="F552" s="61"/>
      <c r="G552" s="62" t="s">
        <v>45</v>
      </c>
      <c r="H552" s="63">
        <v>0.61672930000000004</v>
      </c>
      <c r="I552" s="64">
        <v>31.99</v>
      </c>
      <c r="J552" s="64">
        <v>19.72</v>
      </c>
    </row>
    <row r="553" spans="1:10" ht="25.95" customHeight="1" x14ac:dyDescent="0.25">
      <c r="A553" s="59" t="s">
        <v>318</v>
      </c>
      <c r="B553" s="60" t="s">
        <v>760</v>
      </c>
      <c r="C553" s="59" t="s">
        <v>25</v>
      </c>
      <c r="D553" s="59" t="s">
        <v>761</v>
      </c>
      <c r="E553" s="61" t="s">
        <v>324</v>
      </c>
      <c r="F553" s="61"/>
      <c r="G553" s="62" t="s">
        <v>45</v>
      </c>
      <c r="H553" s="63">
        <v>0.19272790000000001</v>
      </c>
      <c r="I553" s="64">
        <v>26.69</v>
      </c>
      <c r="J553" s="64">
        <v>5.14</v>
      </c>
    </row>
    <row r="554" spans="1:10" ht="25.95" customHeight="1" x14ac:dyDescent="0.25">
      <c r="A554" s="65" t="s">
        <v>327</v>
      </c>
      <c r="B554" s="66" t="s">
        <v>762</v>
      </c>
      <c r="C554" s="65" t="s">
        <v>25</v>
      </c>
      <c r="D554" s="65" t="s">
        <v>763</v>
      </c>
      <c r="E554" s="67" t="s">
        <v>330</v>
      </c>
      <c r="F554" s="67"/>
      <c r="G554" s="68" t="s">
        <v>64</v>
      </c>
      <c r="H554" s="69">
        <v>1</v>
      </c>
      <c r="I554" s="70">
        <v>0</v>
      </c>
      <c r="J554" s="70">
        <v>0</v>
      </c>
    </row>
    <row r="555" spans="1:10" ht="25.95" customHeight="1" x14ac:dyDescent="0.25">
      <c r="A555" s="65" t="s">
        <v>327</v>
      </c>
      <c r="B555" s="66" t="s">
        <v>764</v>
      </c>
      <c r="C555" s="65" t="s">
        <v>25</v>
      </c>
      <c r="D555" s="65" t="s">
        <v>765</v>
      </c>
      <c r="E555" s="67" t="s">
        <v>330</v>
      </c>
      <c r="F555" s="67"/>
      <c r="G555" s="68" t="s">
        <v>64</v>
      </c>
      <c r="H555" s="69">
        <v>1</v>
      </c>
      <c r="I555" s="70">
        <v>0</v>
      </c>
      <c r="J555" s="70">
        <v>0</v>
      </c>
    </row>
    <row r="556" spans="1:10" x14ac:dyDescent="0.25">
      <c r="A556" s="71"/>
      <c r="B556" s="71"/>
      <c r="C556" s="71"/>
      <c r="D556" s="71"/>
      <c r="E556" s="71" t="s">
        <v>337</v>
      </c>
      <c r="F556" s="72">
        <v>19.41</v>
      </c>
      <c r="G556" s="71" t="s">
        <v>338</v>
      </c>
      <c r="H556" s="72">
        <v>0</v>
      </c>
      <c r="I556" s="71" t="s">
        <v>339</v>
      </c>
      <c r="J556" s="72">
        <v>19.41</v>
      </c>
    </row>
    <row r="557" spans="1:10" x14ac:dyDescent="0.25">
      <c r="A557" s="71"/>
      <c r="B557" s="71"/>
      <c r="C557" s="71"/>
      <c r="D557" s="71"/>
      <c r="E557" s="71" t="s">
        <v>340</v>
      </c>
      <c r="F557" s="72">
        <v>5.85</v>
      </c>
      <c r="G557" s="71"/>
      <c r="H557" s="73" t="s">
        <v>341</v>
      </c>
      <c r="I557" s="73"/>
      <c r="J557" s="72">
        <v>30.71</v>
      </c>
    </row>
    <row r="558" spans="1:10" ht="49.95" customHeight="1" thickBot="1" x14ac:dyDescent="0.3">
      <c r="A558" s="47"/>
      <c r="B558" s="47"/>
      <c r="C558" s="47"/>
      <c r="D558" s="47"/>
      <c r="E558" s="47"/>
      <c r="F558" s="47"/>
      <c r="G558" s="47" t="s">
        <v>342</v>
      </c>
      <c r="H558" s="74" t="s">
        <v>766</v>
      </c>
      <c r="I558" s="47" t="s">
        <v>344</v>
      </c>
      <c r="J558" s="75">
        <v>24568</v>
      </c>
    </row>
    <row r="559" spans="1:10" ht="1.05" customHeight="1" thickTop="1" x14ac:dyDescent="0.25">
      <c r="A559" s="76"/>
      <c r="B559" s="76"/>
      <c r="C559" s="76"/>
      <c r="D559" s="76"/>
      <c r="E559" s="76"/>
      <c r="F559" s="76"/>
      <c r="G559" s="76"/>
      <c r="H559" s="76"/>
      <c r="I559" s="76"/>
      <c r="J559" s="76"/>
    </row>
    <row r="560" spans="1:10" ht="18" customHeight="1" x14ac:dyDescent="0.25">
      <c r="A560" s="38" t="s">
        <v>190</v>
      </c>
      <c r="B560" s="39" t="s">
        <v>10</v>
      </c>
      <c r="C560" s="38" t="s">
        <v>11</v>
      </c>
      <c r="D560" s="38" t="s">
        <v>12</v>
      </c>
      <c r="E560" s="37" t="s">
        <v>315</v>
      </c>
      <c r="F560" s="37"/>
      <c r="G560" s="52" t="s">
        <v>13</v>
      </c>
      <c r="H560" s="39" t="s">
        <v>14</v>
      </c>
      <c r="I560" s="39" t="s">
        <v>15</v>
      </c>
      <c r="J560" s="39" t="s">
        <v>17</v>
      </c>
    </row>
    <row r="561" spans="1:10" ht="52.05" customHeight="1" x14ac:dyDescent="0.25">
      <c r="A561" s="53" t="s">
        <v>316</v>
      </c>
      <c r="B561" s="54" t="s">
        <v>191</v>
      </c>
      <c r="C561" s="53" t="s">
        <v>25</v>
      </c>
      <c r="D561" s="53" t="s">
        <v>192</v>
      </c>
      <c r="E561" s="55" t="s">
        <v>767</v>
      </c>
      <c r="F561" s="55"/>
      <c r="G561" s="56" t="s">
        <v>27</v>
      </c>
      <c r="H561" s="57">
        <v>1</v>
      </c>
      <c r="I561" s="58">
        <v>11.65</v>
      </c>
      <c r="J561" s="58">
        <v>11.65</v>
      </c>
    </row>
    <row r="562" spans="1:10" ht="24" customHeight="1" x14ac:dyDescent="0.25">
      <c r="A562" s="59" t="s">
        <v>318</v>
      </c>
      <c r="B562" s="60" t="s">
        <v>768</v>
      </c>
      <c r="C562" s="59" t="s">
        <v>25</v>
      </c>
      <c r="D562" s="59" t="s">
        <v>769</v>
      </c>
      <c r="E562" s="61" t="s">
        <v>324</v>
      </c>
      <c r="F562" s="61"/>
      <c r="G562" s="62" t="s">
        <v>45</v>
      </c>
      <c r="H562" s="63">
        <v>6.3500000000000001E-2</v>
      </c>
      <c r="I562" s="64">
        <v>31.59</v>
      </c>
      <c r="J562" s="64">
        <v>2</v>
      </c>
    </row>
    <row r="563" spans="1:10" ht="24" customHeight="1" x14ac:dyDescent="0.25">
      <c r="A563" s="65" t="s">
        <v>327</v>
      </c>
      <c r="B563" s="66" t="s">
        <v>540</v>
      </c>
      <c r="C563" s="65" t="s">
        <v>25</v>
      </c>
      <c r="D563" s="65" t="s">
        <v>541</v>
      </c>
      <c r="E563" s="67" t="s">
        <v>330</v>
      </c>
      <c r="F563" s="67"/>
      <c r="G563" s="68" t="s">
        <v>367</v>
      </c>
      <c r="H563" s="69">
        <v>5.8400000000000001E-2</v>
      </c>
      <c r="I563" s="70">
        <v>27</v>
      </c>
      <c r="J563" s="70">
        <v>1.5768</v>
      </c>
    </row>
    <row r="564" spans="1:10" ht="24" customHeight="1" x14ac:dyDescent="0.25">
      <c r="A564" s="65" t="s">
        <v>327</v>
      </c>
      <c r="B564" s="66" t="s">
        <v>770</v>
      </c>
      <c r="C564" s="65" t="s">
        <v>25</v>
      </c>
      <c r="D564" s="65" t="s">
        <v>771</v>
      </c>
      <c r="E564" s="67" t="s">
        <v>330</v>
      </c>
      <c r="F564" s="67"/>
      <c r="G564" s="68" t="s">
        <v>367</v>
      </c>
      <c r="H564" s="69">
        <v>0.19450000000000001</v>
      </c>
      <c r="I564" s="70">
        <v>41.57</v>
      </c>
      <c r="J564" s="70">
        <v>8.0853649999999995</v>
      </c>
    </row>
    <row r="565" spans="1:10" x14ac:dyDescent="0.25">
      <c r="A565" s="71"/>
      <c r="B565" s="71"/>
      <c r="C565" s="71"/>
      <c r="D565" s="71"/>
      <c r="E565" s="71" t="s">
        <v>337</v>
      </c>
      <c r="F565" s="72">
        <v>1.46</v>
      </c>
      <c r="G565" s="71" t="s">
        <v>338</v>
      </c>
      <c r="H565" s="72">
        <v>0</v>
      </c>
      <c r="I565" s="71" t="s">
        <v>339</v>
      </c>
      <c r="J565" s="72">
        <v>1.46</v>
      </c>
    </row>
    <row r="566" spans="1:10" x14ac:dyDescent="0.25">
      <c r="A566" s="71"/>
      <c r="B566" s="71"/>
      <c r="C566" s="71"/>
      <c r="D566" s="71"/>
      <c r="E566" s="71" t="s">
        <v>340</v>
      </c>
      <c r="F566" s="72">
        <v>2.74</v>
      </c>
      <c r="G566" s="71"/>
      <c r="H566" s="73" t="s">
        <v>341</v>
      </c>
      <c r="I566" s="73"/>
      <c r="J566" s="72">
        <v>14.39</v>
      </c>
    </row>
    <row r="567" spans="1:10" ht="49.95" customHeight="1" thickBot="1" x14ac:dyDescent="0.3">
      <c r="A567" s="47"/>
      <c r="B567" s="47"/>
      <c r="C567" s="47"/>
      <c r="D567" s="47"/>
      <c r="E567" s="47"/>
      <c r="F567" s="47"/>
      <c r="G567" s="47" t="s">
        <v>342</v>
      </c>
      <c r="H567" s="74" t="s">
        <v>772</v>
      </c>
      <c r="I567" s="47" t="s">
        <v>344</v>
      </c>
      <c r="J567" s="75">
        <v>1151.2</v>
      </c>
    </row>
    <row r="568" spans="1:10" ht="1.05" customHeight="1" thickTop="1" x14ac:dyDescent="0.25">
      <c r="A568" s="76"/>
      <c r="B568" s="76"/>
      <c r="C568" s="76"/>
      <c r="D568" s="76"/>
      <c r="E568" s="76"/>
      <c r="F568" s="76"/>
      <c r="G568" s="76"/>
      <c r="H568" s="76"/>
      <c r="I568" s="76"/>
      <c r="J568" s="76"/>
    </row>
    <row r="569" spans="1:10" ht="18" customHeight="1" x14ac:dyDescent="0.25">
      <c r="A569" s="38"/>
      <c r="B569" s="39" t="s">
        <v>10</v>
      </c>
      <c r="C569" s="38" t="s">
        <v>11</v>
      </c>
      <c r="D569" s="38" t="s">
        <v>12</v>
      </c>
      <c r="E569" s="37" t="s">
        <v>315</v>
      </c>
      <c r="F569" s="37"/>
      <c r="G569" s="52" t="s">
        <v>13</v>
      </c>
      <c r="H569" s="39" t="s">
        <v>14</v>
      </c>
      <c r="I569" s="39" t="s">
        <v>15</v>
      </c>
      <c r="J569" s="39" t="s">
        <v>17</v>
      </c>
    </row>
    <row r="570" spans="1:10" ht="39" customHeight="1" x14ac:dyDescent="0.25">
      <c r="A570" s="84" t="s">
        <v>327</v>
      </c>
      <c r="B570" s="85" t="s">
        <v>194</v>
      </c>
      <c r="C570" s="84" t="s">
        <v>25</v>
      </c>
      <c r="D570" s="84" t="s">
        <v>195</v>
      </c>
      <c r="E570" s="86" t="s">
        <v>330</v>
      </c>
      <c r="F570" s="86"/>
      <c r="G570" s="87" t="s">
        <v>36</v>
      </c>
      <c r="H570" s="88">
        <v>1</v>
      </c>
      <c r="I570" s="89">
        <v>1.04</v>
      </c>
      <c r="J570" s="89">
        <v>1.04</v>
      </c>
    </row>
    <row r="571" spans="1:10" x14ac:dyDescent="0.25">
      <c r="A571" s="71"/>
      <c r="B571" s="71"/>
      <c r="C571" s="71"/>
      <c r="D571" s="71"/>
      <c r="E571" s="71" t="s">
        <v>337</v>
      </c>
      <c r="F571" s="72">
        <v>0</v>
      </c>
      <c r="G571" s="71" t="s">
        <v>338</v>
      </c>
      <c r="H571" s="72">
        <v>0</v>
      </c>
      <c r="I571" s="71" t="s">
        <v>339</v>
      </c>
      <c r="J571" s="72">
        <v>0</v>
      </c>
    </row>
    <row r="572" spans="1:10" x14ac:dyDescent="0.25">
      <c r="A572" s="71"/>
      <c r="B572" s="71"/>
      <c r="C572" s="71"/>
      <c r="D572" s="71"/>
      <c r="E572" s="71" t="s">
        <v>340</v>
      </c>
      <c r="F572" s="72"/>
      <c r="G572" s="71"/>
      <c r="H572" s="73" t="s">
        <v>341</v>
      </c>
      <c r="I572" s="73"/>
      <c r="J572" s="72">
        <v>1.28</v>
      </c>
    </row>
    <row r="573" spans="1:10" ht="49.95" customHeight="1" thickBot="1" x14ac:dyDescent="0.3">
      <c r="A573" s="47"/>
      <c r="B573" s="47"/>
      <c r="C573" s="47"/>
      <c r="D573" s="47"/>
      <c r="E573" s="47"/>
      <c r="F573" s="47"/>
      <c r="G573" s="47" t="s">
        <v>342</v>
      </c>
      <c r="H573" s="74" t="s">
        <v>773</v>
      </c>
      <c r="I573" s="47" t="s">
        <v>344</v>
      </c>
      <c r="J573" s="75">
        <v>3200</v>
      </c>
    </row>
    <row r="574" spans="1:10" ht="1.05" customHeight="1" thickTop="1" x14ac:dyDescent="0.25">
      <c r="A574" s="76"/>
      <c r="B574" s="76"/>
      <c r="C574" s="76"/>
      <c r="D574" s="76"/>
      <c r="E574" s="76"/>
      <c r="F574" s="76"/>
      <c r="G574" s="76"/>
      <c r="H574" s="76"/>
      <c r="I574" s="76"/>
      <c r="J574" s="76"/>
    </row>
    <row r="575" spans="1:10" ht="18" customHeight="1" x14ac:dyDescent="0.25">
      <c r="A575" s="38"/>
      <c r="B575" s="39" t="s">
        <v>10</v>
      </c>
      <c r="C575" s="38" t="s">
        <v>11</v>
      </c>
      <c r="D575" s="38" t="s">
        <v>12</v>
      </c>
      <c r="E575" s="37" t="s">
        <v>315</v>
      </c>
      <c r="F575" s="37"/>
      <c r="G575" s="52" t="s">
        <v>13</v>
      </c>
      <c r="H575" s="39" t="s">
        <v>14</v>
      </c>
      <c r="I575" s="39" t="s">
        <v>15</v>
      </c>
      <c r="J575" s="39" t="s">
        <v>17</v>
      </c>
    </row>
    <row r="576" spans="1:10" ht="25.95" customHeight="1" x14ac:dyDescent="0.25">
      <c r="A576" s="84" t="s">
        <v>327</v>
      </c>
      <c r="B576" s="85" t="s">
        <v>197</v>
      </c>
      <c r="C576" s="84" t="s">
        <v>25</v>
      </c>
      <c r="D576" s="84" t="s">
        <v>198</v>
      </c>
      <c r="E576" s="86" t="s">
        <v>330</v>
      </c>
      <c r="F576" s="86"/>
      <c r="G576" s="87" t="s">
        <v>36</v>
      </c>
      <c r="H576" s="88">
        <v>1</v>
      </c>
      <c r="I576" s="89">
        <v>2.86</v>
      </c>
      <c r="J576" s="89">
        <v>2.86</v>
      </c>
    </row>
    <row r="577" spans="1:10" x14ac:dyDescent="0.25">
      <c r="A577" s="71"/>
      <c r="B577" s="71"/>
      <c r="C577" s="71"/>
      <c r="D577" s="71"/>
      <c r="E577" s="71" t="s">
        <v>337</v>
      </c>
      <c r="F577" s="72">
        <v>0</v>
      </c>
      <c r="G577" s="71" t="s">
        <v>338</v>
      </c>
      <c r="H577" s="72">
        <v>0</v>
      </c>
      <c r="I577" s="71" t="s">
        <v>339</v>
      </c>
      <c r="J577" s="72">
        <v>0</v>
      </c>
    </row>
    <row r="578" spans="1:10" x14ac:dyDescent="0.25">
      <c r="A578" s="71"/>
      <c r="B578" s="71"/>
      <c r="C578" s="71"/>
      <c r="D578" s="71"/>
      <c r="E578" s="71" t="s">
        <v>340</v>
      </c>
      <c r="F578" s="72"/>
      <c r="G578" s="71"/>
      <c r="H578" s="73" t="s">
        <v>341</v>
      </c>
      <c r="I578" s="73"/>
      <c r="J578" s="72">
        <v>3.53</v>
      </c>
    </row>
    <row r="579" spans="1:10" ht="49.95" customHeight="1" thickBot="1" x14ac:dyDescent="0.3">
      <c r="A579" s="47"/>
      <c r="B579" s="47"/>
      <c r="C579" s="47"/>
      <c r="D579" s="47"/>
      <c r="E579" s="47"/>
      <c r="F579" s="47"/>
      <c r="G579" s="47" t="s">
        <v>342</v>
      </c>
      <c r="H579" s="74" t="s">
        <v>774</v>
      </c>
      <c r="I579" s="47" t="s">
        <v>344</v>
      </c>
      <c r="J579" s="75">
        <v>158.85</v>
      </c>
    </row>
    <row r="580" spans="1:10" ht="1.05" customHeight="1" thickTop="1" x14ac:dyDescent="0.25">
      <c r="A580" s="76"/>
      <c r="B580" s="76"/>
      <c r="C580" s="76"/>
      <c r="D580" s="76"/>
      <c r="E580" s="76"/>
      <c r="F580" s="76"/>
      <c r="G580" s="76"/>
      <c r="H580" s="76"/>
      <c r="I580" s="76"/>
      <c r="J580" s="76"/>
    </row>
    <row r="581" spans="1:10" ht="18" customHeight="1" x14ac:dyDescent="0.25">
      <c r="A581" s="38"/>
      <c r="B581" s="39" t="s">
        <v>10</v>
      </c>
      <c r="C581" s="38" t="s">
        <v>11</v>
      </c>
      <c r="D581" s="38" t="s">
        <v>12</v>
      </c>
      <c r="E581" s="37" t="s">
        <v>315</v>
      </c>
      <c r="F581" s="37"/>
      <c r="G581" s="52" t="s">
        <v>13</v>
      </c>
      <c r="H581" s="39" t="s">
        <v>14</v>
      </c>
      <c r="I581" s="39" t="s">
        <v>15</v>
      </c>
      <c r="J581" s="39" t="s">
        <v>17</v>
      </c>
    </row>
    <row r="582" spans="1:10" ht="25.95" customHeight="1" x14ac:dyDescent="0.25">
      <c r="A582" s="84" t="s">
        <v>327</v>
      </c>
      <c r="B582" s="85" t="s">
        <v>200</v>
      </c>
      <c r="C582" s="84" t="s">
        <v>30</v>
      </c>
      <c r="D582" s="84" t="s">
        <v>201</v>
      </c>
      <c r="E582" s="86" t="s">
        <v>330</v>
      </c>
      <c r="F582" s="86"/>
      <c r="G582" s="87" t="s">
        <v>36</v>
      </c>
      <c r="H582" s="88">
        <v>1</v>
      </c>
      <c r="I582" s="89">
        <v>100</v>
      </c>
      <c r="J582" s="89">
        <v>100</v>
      </c>
    </row>
    <row r="583" spans="1:10" x14ac:dyDescent="0.25">
      <c r="A583" s="71"/>
      <c r="B583" s="71"/>
      <c r="C583" s="71"/>
      <c r="D583" s="71"/>
      <c r="E583" s="71" t="s">
        <v>337</v>
      </c>
      <c r="F583" s="72">
        <v>0</v>
      </c>
      <c r="G583" s="71" t="s">
        <v>338</v>
      </c>
      <c r="H583" s="72">
        <v>0</v>
      </c>
      <c r="I583" s="71" t="s">
        <v>339</v>
      </c>
      <c r="J583" s="72">
        <v>0</v>
      </c>
    </row>
    <row r="584" spans="1:10" x14ac:dyDescent="0.25">
      <c r="A584" s="71"/>
      <c r="B584" s="71"/>
      <c r="C584" s="71"/>
      <c r="D584" s="71"/>
      <c r="E584" s="71" t="s">
        <v>340</v>
      </c>
      <c r="F584" s="72"/>
      <c r="G584" s="71"/>
      <c r="H584" s="73" t="s">
        <v>341</v>
      </c>
      <c r="I584" s="73"/>
      <c r="J584" s="72">
        <v>123.54</v>
      </c>
    </row>
    <row r="585" spans="1:10" ht="49.95" customHeight="1" thickBot="1" x14ac:dyDescent="0.3">
      <c r="A585" s="47"/>
      <c r="B585" s="47"/>
      <c r="C585" s="47"/>
      <c r="D585" s="47"/>
      <c r="E585" s="47"/>
      <c r="F585" s="47"/>
      <c r="G585" s="47" t="s">
        <v>342</v>
      </c>
      <c r="H585" s="74" t="s">
        <v>775</v>
      </c>
      <c r="I585" s="47" t="s">
        <v>344</v>
      </c>
      <c r="J585" s="75">
        <v>4447.4399999999996</v>
      </c>
    </row>
    <row r="586" spans="1:10" ht="1.05" customHeight="1" thickTop="1" x14ac:dyDescent="0.25">
      <c r="A586" s="76"/>
      <c r="B586" s="76"/>
      <c r="C586" s="76"/>
      <c r="D586" s="76"/>
      <c r="E586" s="76"/>
      <c r="F586" s="76"/>
      <c r="G586" s="76"/>
      <c r="H586" s="76"/>
      <c r="I586" s="76"/>
      <c r="J586" s="76"/>
    </row>
    <row r="587" spans="1:10" ht="18" customHeight="1" x14ac:dyDescent="0.25">
      <c r="A587" s="38" t="s">
        <v>202</v>
      </c>
      <c r="B587" s="39" t="s">
        <v>10</v>
      </c>
      <c r="C587" s="38" t="s">
        <v>11</v>
      </c>
      <c r="D587" s="38" t="s">
        <v>12</v>
      </c>
      <c r="E587" s="37" t="s">
        <v>315</v>
      </c>
      <c r="F587" s="37"/>
      <c r="G587" s="52" t="s">
        <v>13</v>
      </c>
      <c r="H587" s="39" t="s">
        <v>14</v>
      </c>
      <c r="I587" s="39" t="s">
        <v>15</v>
      </c>
      <c r="J587" s="39" t="s">
        <v>17</v>
      </c>
    </row>
    <row r="588" spans="1:10" ht="25.95" customHeight="1" x14ac:dyDescent="0.25">
      <c r="A588" s="53" t="s">
        <v>316</v>
      </c>
      <c r="B588" s="54" t="s">
        <v>203</v>
      </c>
      <c r="C588" s="53" t="s">
        <v>30</v>
      </c>
      <c r="D588" s="53" t="s">
        <v>204</v>
      </c>
      <c r="E588" s="55" t="s">
        <v>776</v>
      </c>
      <c r="F588" s="55"/>
      <c r="G588" s="56" t="s">
        <v>36</v>
      </c>
      <c r="H588" s="57">
        <v>1</v>
      </c>
      <c r="I588" s="58">
        <v>257.08999999999997</v>
      </c>
      <c r="J588" s="58">
        <v>257.08999999999997</v>
      </c>
    </row>
    <row r="589" spans="1:10" ht="24" customHeight="1" x14ac:dyDescent="0.25">
      <c r="A589" s="65" t="s">
        <v>327</v>
      </c>
      <c r="B589" s="66" t="s">
        <v>777</v>
      </c>
      <c r="C589" s="65" t="s">
        <v>30</v>
      </c>
      <c r="D589" s="65" t="s">
        <v>778</v>
      </c>
      <c r="E589" s="67" t="s">
        <v>330</v>
      </c>
      <c r="F589" s="67"/>
      <c r="G589" s="68" t="s">
        <v>64</v>
      </c>
      <c r="H589" s="69">
        <v>0.1</v>
      </c>
      <c r="I589" s="70">
        <v>1.05</v>
      </c>
      <c r="J589" s="70">
        <v>0.105</v>
      </c>
    </row>
    <row r="590" spans="1:10" ht="24" customHeight="1" x14ac:dyDescent="0.25">
      <c r="A590" s="65" t="s">
        <v>327</v>
      </c>
      <c r="B590" s="66" t="s">
        <v>779</v>
      </c>
      <c r="C590" s="65" t="s">
        <v>30</v>
      </c>
      <c r="D590" s="65" t="s">
        <v>780</v>
      </c>
      <c r="E590" s="67" t="s">
        <v>330</v>
      </c>
      <c r="F590" s="67"/>
      <c r="G590" s="68" t="s">
        <v>64</v>
      </c>
      <c r="H590" s="69">
        <v>0.52500000000000002</v>
      </c>
      <c r="I590" s="70">
        <v>2.87</v>
      </c>
      <c r="J590" s="70">
        <v>1.50675</v>
      </c>
    </row>
    <row r="591" spans="1:10" ht="24" customHeight="1" x14ac:dyDescent="0.25">
      <c r="A591" s="65" t="s">
        <v>327</v>
      </c>
      <c r="B591" s="66" t="s">
        <v>781</v>
      </c>
      <c r="C591" s="65" t="s">
        <v>30</v>
      </c>
      <c r="D591" s="65" t="s">
        <v>782</v>
      </c>
      <c r="E591" s="67" t="s">
        <v>372</v>
      </c>
      <c r="F591" s="67"/>
      <c r="G591" s="68" t="s">
        <v>45</v>
      </c>
      <c r="H591" s="69">
        <v>1.196</v>
      </c>
      <c r="I591" s="70">
        <v>17.24004</v>
      </c>
      <c r="J591" s="70">
        <v>20.619087799999999</v>
      </c>
    </row>
    <row r="592" spans="1:10" ht="25.95" customHeight="1" x14ac:dyDescent="0.25">
      <c r="A592" s="65" t="s">
        <v>327</v>
      </c>
      <c r="B592" s="66" t="s">
        <v>783</v>
      </c>
      <c r="C592" s="65" t="s">
        <v>30</v>
      </c>
      <c r="D592" s="65" t="s">
        <v>784</v>
      </c>
      <c r="E592" s="67" t="s">
        <v>330</v>
      </c>
      <c r="F592" s="67"/>
      <c r="G592" s="68" t="s">
        <v>36</v>
      </c>
      <c r="H592" s="69">
        <v>1</v>
      </c>
      <c r="I592" s="70">
        <v>188.18</v>
      </c>
      <c r="J592" s="70">
        <v>188.18</v>
      </c>
    </row>
    <row r="593" spans="1:10" ht="24" customHeight="1" x14ac:dyDescent="0.25">
      <c r="A593" s="65" t="s">
        <v>327</v>
      </c>
      <c r="B593" s="66" t="s">
        <v>785</v>
      </c>
      <c r="C593" s="65" t="s">
        <v>30</v>
      </c>
      <c r="D593" s="65" t="s">
        <v>786</v>
      </c>
      <c r="E593" s="67" t="s">
        <v>330</v>
      </c>
      <c r="F593" s="67"/>
      <c r="G593" s="68" t="s">
        <v>36</v>
      </c>
      <c r="H593" s="69">
        <v>1</v>
      </c>
      <c r="I593" s="70">
        <v>25.88</v>
      </c>
      <c r="J593" s="70">
        <v>25.88</v>
      </c>
    </row>
    <row r="594" spans="1:10" ht="24" customHeight="1" x14ac:dyDescent="0.25">
      <c r="A594" s="65" t="s">
        <v>327</v>
      </c>
      <c r="B594" s="66" t="s">
        <v>787</v>
      </c>
      <c r="C594" s="65" t="s">
        <v>30</v>
      </c>
      <c r="D594" s="65" t="s">
        <v>788</v>
      </c>
      <c r="E594" s="67" t="s">
        <v>372</v>
      </c>
      <c r="F594" s="67"/>
      <c r="G594" s="68" t="s">
        <v>45</v>
      </c>
      <c r="H594" s="69">
        <v>1.028</v>
      </c>
      <c r="I594" s="70">
        <v>20.262367999999999</v>
      </c>
      <c r="J594" s="70">
        <v>20.829714299999999</v>
      </c>
    </row>
    <row r="595" spans="1:10" x14ac:dyDescent="0.25">
      <c r="A595" s="71"/>
      <c r="B595" s="71"/>
      <c r="C595" s="71"/>
      <c r="D595" s="71"/>
      <c r="E595" s="71" t="s">
        <v>337</v>
      </c>
      <c r="F595" s="72">
        <v>41.43</v>
      </c>
      <c r="G595" s="71" t="s">
        <v>338</v>
      </c>
      <c r="H595" s="72">
        <v>0</v>
      </c>
      <c r="I595" s="71" t="s">
        <v>339</v>
      </c>
      <c r="J595" s="72">
        <v>41.43</v>
      </c>
    </row>
    <row r="596" spans="1:10" x14ac:dyDescent="0.25">
      <c r="A596" s="71"/>
      <c r="B596" s="71"/>
      <c r="C596" s="71"/>
      <c r="D596" s="71"/>
      <c r="E596" s="71" t="s">
        <v>340</v>
      </c>
      <c r="F596" s="72">
        <v>60.51</v>
      </c>
      <c r="G596" s="71"/>
      <c r="H596" s="73" t="s">
        <v>341</v>
      </c>
      <c r="I596" s="73"/>
      <c r="J596" s="72">
        <v>317.60000000000002</v>
      </c>
    </row>
    <row r="597" spans="1:10" ht="49.95" customHeight="1" thickBot="1" x14ac:dyDescent="0.3">
      <c r="A597" s="47"/>
      <c r="B597" s="47"/>
      <c r="C597" s="47"/>
      <c r="D597" s="47"/>
      <c r="E597" s="47"/>
      <c r="F597" s="47"/>
      <c r="G597" s="47" t="s">
        <v>342</v>
      </c>
      <c r="H597" s="74" t="s">
        <v>789</v>
      </c>
      <c r="I597" s="47" t="s">
        <v>344</v>
      </c>
      <c r="J597" s="75">
        <v>6987.2</v>
      </c>
    </row>
    <row r="598" spans="1:10" ht="1.05" customHeight="1" thickTop="1" x14ac:dyDescent="0.25">
      <c r="A598" s="76"/>
      <c r="B598" s="76"/>
      <c r="C598" s="76"/>
      <c r="D598" s="76"/>
      <c r="E598" s="76"/>
      <c r="F598" s="76"/>
      <c r="G598" s="76"/>
      <c r="H598" s="76"/>
      <c r="I598" s="76"/>
      <c r="J598" s="76"/>
    </row>
    <row r="599" spans="1:10" ht="18" customHeight="1" x14ac:dyDescent="0.25">
      <c r="A599" s="38" t="s">
        <v>205</v>
      </c>
      <c r="B599" s="39" t="s">
        <v>10</v>
      </c>
      <c r="C599" s="38" t="s">
        <v>11</v>
      </c>
      <c r="D599" s="38" t="s">
        <v>12</v>
      </c>
      <c r="E599" s="37" t="s">
        <v>315</v>
      </c>
      <c r="F599" s="37"/>
      <c r="G599" s="52" t="s">
        <v>13</v>
      </c>
      <c r="H599" s="39" t="s">
        <v>14</v>
      </c>
      <c r="I599" s="39" t="s">
        <v>15</v>
      </c>
      <c r="J599" s="39" t="s">
        <v>17</v>
      </c>
    </row>
    <row r="600" spans="1:10" ht="39" customHeight="1" x14ac:dyDescent="0.25">
      <c r="A600" s="53" t="s">
        <v>316</v>
      </c>
      <c r="B600" s="54" t="s">
        <v>206</v>
      </c>
      <c r="C600" s="53" t="s">
        <v>25</v>
      </c>
      <c r="D600" s="53" t="s">
        <v>207</v>
      </c>
      <c r="E600" s="55" t="s">
        <v>790</v>
      </c>
      <c r="F600" s="55"/>
      <c r="G600" s="56" t="s">
        <v>64</v>
      </c>
      <c r="H600" s="57">
        <v>1</v>
      </c>
      <c r="I600" s="58">
        <v>8.01</v>
      </c>
      <c r="J600" s="58">
        <v>8.01</v>
      </c>
    </row>
    <row r="601" spans="1:10" ht="25.95" customHeight="1" x14ac:dyDescent="0.25">
      <c r="A601" s="59" t="s">
        <v>318</v>
      </c>
      <c r="B601" s="60" t="s">
        <v>760</v>
      </c>
      <c r="C601" s="59" t="s">
        <v>25</v>
      </c>
      <c r="D601" s="59" t="s">
        <v>761</v>
      </c>
      <c r="E601" s="61" t="s">
        <v>324</v>
      </c>
      <c r="F601" s="61"/>
      <c r="G601" s="62" t="s">
        <v>45</v>
      </c>
      <c r="H601" s="63">
        <v>3.9E-2</v>
      </c>
      <c r="I601" s="64">
        <v>26.69</v>
      </c>
      <c r="J601" s="64">
        <v>1.04</v>
      </c>
    </row>
    <row r="602" spans="1:10" ht="24" customHeight="1" x14ac:dyDescent="0.25">
      <c r="A602" s="59" t="s">
        <v>318</v>
      </c>
      <c r="B602" s="60" t="s">
        <v>758</v>
      </c>
      <c r="C602" s="59" t="s">
        <v>25</v>
      </c>
      <c r="D602" s="59" t="s">
        <v>759</v>
      </c>
      <c r="E602" s="61" t="s">
        <v>324</v>
      </c>
      <c r="F602" s="61"/>
      <c r="G602" s="62" t="s">
        <v>45</v>
      </c>
      <c r="H602" s="63">
        <v>3.9E-2</v>
      </c>
      <c r="I602" s="64">
        <v>31.99</v>
      </c>
      <c r="J602" s="64">
        <v>1.24</v>
      </c>
    </row>
    <row r="603" spans="1:10" ht="52.05" customHeight="1" x14ac:dyDescent="0.25">
      <c r="A603" s="65" t="s">
        <v>327</v>
      </c>
      <c r="B603" s="66" t="s">
        <v>791</v>
      </c>
      <c r="C603" s="65" t="s">
        <v>25</v>
      </c>
      <c r="D603" s="65" t="s">
        <v>792</v>
      </c>
      <c r="E603" s="67" t="s">
        <v>330</v>
      </c>
      <c r="F603" s="67"/>
      <c r="G603" s="68" t="s">
        <v>64</v>
      </c>
      <c r="H603" s="69">
        <v>1.2434000000000001</v>
      </c>
      <c r="I603" s="70">
        <v>4.57</v>
      </c>
      <c r="J603" s="70">
        <v>5.6823379999999997</v>
      </c>
    </row>
    <row r="604" spans="1:10" ht="25.95" customHeight="1" x14ac:dyDescent="0.25">
      <c r="A604" s="65" t="s">
        <v>327</v>
      </c>
      <c r="B604" s="66" t="s">
        <v>793</v>
      </c>
      <c r="C604" s="65" t="s">
        <v>25</v>
      </c>
      <c r="D604" s="65" t="s">
        <v>794</v>
      </c>
      <c r="E604" s="67" t="s">
        <v>330</v>
      </c>
      <c r="F604" s="67"/>
      <c r="G604" s="68" t="s">
        <v>36</v>
      </c>
      <c r="H604" s="69">
        <v>9.4000000000000004E-3</v>
      </c>
      <c r="I604" s="70">
        <v>6.23</v>
      </c>
      <c r="J604" s="70">
        <v>5.8562000000000003E-2</v>
      </c>
    </row>
    <row r="605" spans="1:10" x14ac:dyDescent="0.25">
      <c r="A605" s="71"/>
      <c r="B605" s="71"/>
      <c r="C605" s="71"/>
      <c r="D605" s="71"/>
      <c r="E605" s="71" t="s">
        <v>337</v>
      </c>
      <c r="F605" s="72">
        <v>1.75</v>
      </c>
      <c r="G605" s="71" t="s">
        <v>338</v>
      </c>
      <c r="H605" s="72">
        <v>0</v>
      </c>
      <c r="I605" s="71" t="s">
        <v>339</v>
      </c>
      <c r="J605" s="72">
        <v>1.75</v>
      </c>
    </row>
    <row r="606" spans="1:10" x14ac:dyDescent="0.25">
      <c r="A606" s="71"/>
      <c r="B606" s="71"/>
      <c r="C606" s="71"/>
      <c r="D606" s="71"/>
      <c r="E606" s="71" t="s">
        <v>340</v>
      </c>
      <c r="F606" s="72">
        <v>1.88</v>
      </c>
      <c r="G606" s="71"/>
      <c r="H606" s="73" t="s">
        <v>341</v>
      </c>
      <c r="I606" s="73"/>
      <c r="J606" s="72">
        <v>9.89</v>
      </c>
    </row>
    <row r="607" spans="1:10" ht="49.95" customHeight="1" thickBot="1" x14ac:dyDescent="0.3">
      <c r="A607" s="47"/>
      <c r="B607" s="47"/>
      <c r="C607" s="47"/>
      <c r="D607" s="47"/>
      <c r="E607" s="47"/>
      <c r="F607" s="47"/>
      <c r="G607" s="47" t="s">
        <v>342</v>
      </c>
      <c r="H607" s="74" t="s">
        <v>795</v>
      </c>
      <c r="I607" s="47" t="s">
        <v>344</v>
      </c>
      <c r="J607" s="75">
        <v>19780</v>
      </c>
    </row>
    <row r="608" spans="1:10" ht="1.05" customHeight="1" thickTop="1" x14ac:dyDescent="0.25">
      <c r="A608" s="76"/>
      <c r="B608" s="76"/>
      <c r="C608" s="76"/>
      <c r="D608" s="76"/>
      <c r="E608" s="76"/>
      <c r="F608" s="76"/>
      <c r="G608" s="76"/>
      <c r="H608" s="76"/>
      <c r="I608" s="76"/>
      <c r="J608" s="76"/>
    </row>
    <row r="609" spans="1:10" ht="18" customHeight="1" x14ac:dyDescent="0.25">
      <c r="A609" s="38" t="s">
        <v>208</v>
      </c>
      <c r="B609" s="39" t="s">
        <v>10</v>
      </c>
      <c r="C609" s="38" t="s">
        <v>11</v>
      </c>
      <c r="D609" s="38" t="s">
        <v>12</v>
      </c>
      <c r="E609" s="37" t="s">
        <v>315</v>
      </c>
      <c r="F609" s="37"/>
      <c r="G609" s="52" t="s">
        <v>13</v>
      </c>
      <c r="H609" s="39" t="s">
        <v>14</v>
      </c>
      <c r="I609" s="39" t="s">
        <v>15</v>
      </c>
      <c r="J609" s="39" t="s">
        <v>17</v>
      </c>
    </row>
    <row r="610" spans="1:10" ht="39" customHeight="1" x14ac:dyDescent="0.25">
      <c r="A610" s="53" t="s">
        <v>316</v>
      </c>
      <c r="B610" s="54" t="s">
        <v>209</v>
      </c>
      <c r="C610" s="53" t="s">
        <v>25</v>
      </c>
      <c r="D610" s="53" t="s">
        <v>210</v>
      </c>
      <c r="E610" s="55" t="s">
        <v>790</v>
      </c>
      <c r="F610" s="55"/>
      <c r="G610" s="56" t="s">
        <v>64</v>
      </c>
      <c r="H610" s="57">
        <v>1</v>
      </c>
      <c r="I610" s="58">
        <v>28.3</v>
      </c>
      <c r="J610" s="58">
        <v>28.3</v>
      </c>
    </row>
    <row r="611" spans="1:10" ht="24" customHeight="1" x14ac:dyDescent="0.25">
      <c r="A611" s="59" t="s">
        <v>318</v>
      </c>
      <c r="B611" s="60" t="s">
        <v>758</v>
      </c>
      <c r="C611" s="59" t="s">
        <v>25</v>
      </c>
      <c r="D611" s="59" t="s">
        <v>759</v>
      </c>
      <c r="E611" s="61" t="s">
        <v>324</v>
      </c>
      <c r="F611" s="61"/>
      <c r="G611" s="62" t="s">
        <v>45</v>
      </c>
      <c r="H611" s="63">
        <v>0.114</v>
      </c>
      <c r="I611" s="64">
        <v>31.99</v>
      </c>
      <c r="J611" s="64">
        <v>3.64</v>
      </c>
    </row>
    <row r="612" spans="1:10" ht="25.95" customHeight="1" x14ac:dyDescent="0.25">
      <c r="A612" s="59" t="s">
        <v>318</v>
      </c>
      <c r="B612" s="60" t="s">
        <v>760</v>
      </c>
      <c r="C612" s="59" t="s">
        <v>25</v>
      </c>
      <c r="D612" s="59" t="s">
        <v>761</v>
      </c>
      <c r="E612" s="61" t="s">
        <v>324</v>
      </c>
      <c r="F612" s="61"/>
      <c r="G612" s="62" t="s">
        <v>45</v>
      </c>
      <c r="H612" s="63">
        <v>0.114</v>
      </c>
      <c r="I612" s="64">
        <v>26.69</v>
      </c>
      <c r="J612" s="64">
        <v>3.04</v>
      </c>
    </row>
    <row r="613" spans="1:10" ht="25.95" customHeight="1" x14ac:dyDescent="0.25">
      <c r="A613" s="65" t="s">
        <v>327</v>
      </c>
      <c r="B613" s="66" t="s">
        <v>793</v>
      </c>
      <c r="C613" s="65" t="s">
        <v>25</v>
      </c>
      <c r="D613" s="65" t="s">
        <v>794</v>
      </c>
      <c r="E613" s="67" t="s">
        <v>330</v>
      </c>
      <c r="F613" s="67"/>
      <c r="G613" s="68" t="s">
        <v>36</v>
      </c>
      <c r="H613" s="69">
        <v>9.4000000000000004E-3</v>
      </c>
      <c r="I613" s="70">
        <v>6.23</v>
      </c>
      <c r="J613" s="70">
        <v>5.8562000000000003E-2</v>
      </c>
    </row>
    <row r="614" spans="1:10" ht="52.05" customHeight="1" x14ac:dyDescent="0.25">
      <c r="A614" s="65" t="s">
        <v>327</v>
      </c>
      <c r="B614" s="66" t="s">
        <v>796</v>
      </c>
      <c r="C614" s="65" t="s">
        <v>25</v>
      </c>
      <c r="D614" s="65" t="s">
        <v>797</v>
      </c>
      <c r="E614" s="67" t="s">
        <v>330</v>
      </c>
      <c r="F614" s="67"/>
      <c r="G614" s="68" t="s">
        <v>64</v>
      </c>
      <c r="H614" s="69">
        <v>1.2434000000000001</v>
      </c>
      <c r="I614" s="70">
        <v>17.350000000000001</v>
      </c>
      <c r="J614" s="70">
        <v>21.572990000000001</v>
      </c>
    </row>
    <row r="615" spans="1:10" x14ac:dyDescent="0.25">
      <c r="A615" s="71"/>
      <c r="B615" s="71"/>
      <c r="C615" s="71"/>
      <c r="D615" s="71"/>
      <c r="E615" s="71" t="s">
        <v>337</v>
      </c>
      <c r="F615" s="72">
        <v>5.14</v>
      </c>
      <c r="G615" s="71" t="s">
        <v>338</v>
      </c>
      <c r="H615" s="72">
        <v>0</v>
      </c>
      <c r="I615" s="71" t="s">
        <v>339</v>
      </c>
      <c r="J615" s="72">
        <v>5.14</v>
      </c>
    </row>
    <row r="616" spans="1:10" x14ac:dyDescent="0.25">
      <c r="A616" s="71"/>
      <c r="B616" s="71"/>
      <c r="C616" s="71"/>
      <c r="D616" s="71"/>
      <c r="E616" s="71" t="s">
        <v>340</v>
      </c>
      <c r="F616" s="72">
        <v>6.66</v>
      </c>
      <c r="G616" s="71"/>
      <c r="H616" s="73" t="s">
        <v>341</v>
      </c>
      <c r="I616" s="73"/>
      <c r="J616" s="72">
        <v>34.96</v>
      </c>
    </row>
    <row r="617" spans="1:10" ht="49.95" customHeight="1" thickBot="1" x14ac:dyDescent="0.3">
      <c r="A617" s="47"/>
      <c r="B617" s="47"/>
      <c r="C617" s="47"/>
      <c r="D617" s="47"/>
      <c r="E617" s="47"/>
      <c r="F617" s="47"/>
      <c r="G617" s="47" t="s">
        <v>342</v>
      </c>
      <c r="H617" s="74" t="s">
        <v>798</v>
      </c>
      <c r="I617" s="47" t="s">
        <v>344</v>
      </c>
      <c r="J617" s="75">
        <v>3496</v>
      </c>
    </row>
    <row r="618" spans="1:10" ht="1.05" customHeight="1" thickTop="1" x14ac:dyDescent="0.25">
      <c r="A618" s="76"/>
      <c r="B618" s="76"/>
      <c r="C618" s="76"/>
      <c r="D618" s="76"/>
      <c r="E618" s="76"/>
      <c r="F618" s="76"/>
      <c r="G618" s="76"/>
      <c r="H618" s="76"/>
      <c r="I618" s="76"/>
      <c r="J618" s="76"/>
    </row>
    <row r="619" spans="1:10" ht="18" customHeight="1" x14ac:dyDescent="0.25">
      <c r="A619" s="38" t="s">
        <v>211</v>
      </c>
      <c r="B619" s="39" t="s">
        <v>10</v>
      </c>
      <c r="C619" s="38" t="s">
        <v>11</v>
      </c>
      <c r="D619" s="38" t="s">
        <v>12</v>
      </c>
      <c r="E619" s="37" t="s">
        <v>315</v>
      </c>
      <c r="F619" s="37"/>
      <c r="G619" s="52" t="s">
        <v>13</v>
      </c>
      <c r="H619" s="39" t="s">
        <v>14</v>
      </c>
      <c r="I619" s="39" t="s">
        <v>15</v>
      </c>
      <c r="J619" s="39" t="s">
        <v>17</v>
      </c>
    </row>
    <row r="620" spans="1:10" ht="39" customHeight="1" x14ac:dyDescent="0.25">
      <c r="A620" s="53" t="s">
        <v>316</v>
      </c>
      <c r="B620" s="54" t="s">
        <v>212</v>
      </c>
      <c r="C620" s="53" t="s">
        <v>25</v>
      </c>
      <c r="D620" s="53" t="s">
        <v>213</v>
      </c>
      <c r="E620" s="55" t="s">
        <v>790</v>
      </c>
      <c r="F620" s="55"/>
      <c r="G620" s="56" t="s">
        <v>64</v>
      </c>
      <c r="H620" s="57">
        <v>1</v>
      </c>
      <c r="I620" s="58">
        <v>5.44</v>
      </c>
      <c r="J620" s="58">
        <v>5.44</v>
      </c>
    </row>
    <row r="621" spans="1:10" ht="25.95" customHeight="1" x14ac:dyDescent="0.25">
      <c r="A621" s="59" t="s">
        <v>318</v>
      </c>
      <c r="B621" s="60" t="s">
        <v>760</v>
      </c>
      <c r="C621" s="59" t="s">
        <v>25</v>
      </c>
      <c r="D621" s="59" t="s">
        <v>761</v>
      </c>
      <c r="E621" s="61" t="s">
        <v>324</v>
      </c>
      <c r="F621" s="61"/>
      <c r="G621" s="62" t="s">
        <v>45</v>
      </c>
      <c r="H621" s="63">
        <v>2.9000000000000001E-2</v>
      </c>
      <c r="I621" s="64">
        <v>26.69</v>
      </c>
      <c r="J621" s="64">
        <v>0.77</v>
      </c>
    </row>
    <row r="622" spans="1:10" ht="24" customHeight="1" x14ac:dyDescent="0.25">
      <c r="A622" s="59" t="s">
        <v>318</v>
      </c>
      <c r="B622" s="60" t="s">
        <v>758</v>
      </c>
      <c r="C622" s="59" t="s">
        <v>25</v>
      </c>
      <c r="D622" s="59" t="s">
        <v>759</v>
      </c>
      <c r="E622" s="61" t="s">
        <v>324</v>
      </c>
      <c r="F622" s="61"/>
      <c r="G622" s="62" t="s">
        <v>45</v>
      </c>
      <c r="H622" s="63">
        <v>2.9000000000000001E-2</v>
      </c>
      <c r="I622" s="64">
        <v>31.99</v>
      </c>
      <c r="J622" s="64">
        <v>0.92</v>
      </c>
    </row>
    <row r="623" spans="1:10" ht="25.95" customHeight="1" x14ac:dyDescent="0.25">
      <c r="A623" s="65" t="s">
        <v>327</v>
      </c>
      <c r="B623" s="66" t="s">
        <v>793</v>
      </c>
      <c r="C623" s="65" t="s">
        <v>25</v>
      </c>
      <c r="D623" s="65" t="s">
        <v>794</v>
      </c>
      <c r="E623" s="67" t="s">
        <v>330</v>
      </c>
      <c r="F623" s="67"/>
      <c r="G623" s="68" t="s">
        <v>36</v>
      </c>
      <c r="H623" s="69">
        <v>9.4000000000000004E-3</v>
      </c>
      <c r="I623" s="70">
        <v>6.23</v>
      </c>
      <c r="J623" s="70">
        <v>5.8562000000000003E-2</v>
      </c>
    </row>
    <row r="624" spans="1:10" ht="52.05" customHeight="1" x14ac:dyDescent="0.25">
      <c r="A624" s="65" t="s">
        <v>327</v>
      </c>
      <c r="B624" s="66" t="s">
        <v>799</v>
      </c>
      <c r="C624" s="65" t="s">
        <v>25</v>
      </c>
      <c r="D624" s="65" t="s">
        <v>800</v>
      </c>
      <c r="E624" s="67" t="s">
        <v>330</v>
      </c>
      <c r="F624" s="67"/>
      <c r="G624" s="68" t="s">
        <v>64</v>
      </c>
      <c r="H624" s="69">
        <v>1.2434000000000001</v>
      </c>
      <c r="I624" s="70">
        <v>2.98</v>
      </c>
      <c r="J624" s="70">
        <v>3.7053319999999998</v>
      </c>
    </row>
    <row r="625" spans="1:10" x14ac:dyDescent="0.25">
      <c r="A625" s="71"/>
      <c r="B625" s="71"/>
      <c r="C625" s="71"/>
      <c r="D625" s="71"/>
      <c r="E625" s="71" t="s">
        <v>337</v>
      </c>
      <c r="F625" s="72">
        <v>1.3</v>
      </c>
      <c r="G625" s="71" t="s">
        <v>338</v>
      </c>
      <c r="H625" s="72">
        <v>0</v>
      </c>
      <c r="I625" s="71" t="s">
        <v>339</v>
      </c>
      <c r="J625" s="72">
        <v>1.3</v>
      </c>
    </row>
    <row r="626" spans="1:10" x14ac:dyDescent="0.25">
      <c r="A626" s="71"/>
      <c r="B626" s="71"/>
      <c r="C626" s="71"/>
      <c r="D626" s="71"/>
      <c r="E626" s="71" t="s">
        <v>340</v>
      </c>
      <c r="F626" s="72">
        <v>1.28</v>
      </c>
      <c r="G626" s="71"/>
      <c r="H626" s="73" t="s">
        <v>341</v>
      </c>
      <c r="I626" s="73"/>
      <c r="J626" s="72">
        <v>6.72</v>
      </c>
    </row>
    <row r="627" spans="1:10" ht="49.95" customHeight="1" thickBot="1" x14ac:dyDescent="0.3">
      <c r="A627" s="47"/>
      <c r="B627" s="47"/>
      <c r="C627" s="47"/>
      <c r="D627" s="47"/>
      <c r="E627" s="47"/>
      <c r="F627" s="47"/>
      <c r="G627" s="47" t="s">
        <v>342</v>
      </c>
      <c r="H627" s="74" t="s">
        <v>801</v>
      </c>
      <c r="I627" s="47" t="s">
        <v>344</v>
      </c>
      <c r="J627" s="75">
        <v>26880</v>
      </c>
    </row>
    <row r="628" spans="1:10" ht="1.05" customHeight="1" thickTop="1" x14ac:dyDescent="0.25">
      <c r="A628" s="76"/>
      <c r="B628" s="76"/>
      <c r="C628" s="76"/>
      <c r="D628" s="76"/>
      <c r="E628" s="76"/>
      <c r="F628" s="76"/>
      <c r="G628" s="76"/>
      <c r="H628" s="76"/>
      <c r="I628" s="76"/>
      <c r="J628" s="76"/>
    </row>
    <row r="629" spans="1:10" ht="18" customHeight="1" x14ac:dyDescent="0.25">
      <c r="A629" s="38" t="s">
        <v>214</v>
      </c>
      <c r="B629" s="39" t="s">
        <v>10</v>
      </c>
      <c r="C629" s="38" t="s">
        <v>11</v>
      </c>
      <c r="D629" s="38" t="s">
        <v>12</v>
      </c>
      <c r="E629" s="37" t="s">
        <v>315</v>
      </c>
      <c r="F629" s="37"/>
      <c r="G629" s="52" t="s">
        <v>13</v>
      </c>
      <c r="H629" s="39" t="s">
        <v>14</v>
      </c>
      <c r="I629" s="39" t="s">
        <v>15</v>
      </c>
      <c r="J629" s="39" t="s">
        <v>17</v>
      </c>
    </row>
    <row r="630" spans="1:10" ht="24" customHeight="1" x14ac:dyDescent="0.25">
      <c r="A630" s="53" t="s">
        <v>316</v>
      </c>
      <c r="B630" s="54" t="s">
        <v>215</v>
      </c>
      <c r="C630" s="53" t="s">
        <v>30</v>
      </c>
      <c r="D630" s="53" t="s">
        <v>216</v>
      </c>
      <c r="E630" s="55" t="s">
        <v>802</v>
      </c>
      <c r="F630" s="55"/>
      <c r="G630" s="56" t="s">
        <v>64</v>
      </c>
      <c r="H630" s="57">
        <v>1</v>
      </c>
      <c r="I630" s="58">
        <v>22.91</v>
      </c>
      <c r="J630" s="58">
        <v>22.91</v>
      </c>
    </row>
    <row r="631" spans="1:10" ht="24" customHeight="1" x14ac:dyDescent="0.25">
      <c r="A631" s="65" t="s">
        <v>327</v>
      </c>
      <c r="B631" s="66" t="s">
        <v>803</v>
      </c>
      <c r="C631" s="65" t="s">
        <v>30</v>
      </c>
      <c r="D631" s="65" t="s">
        <v>804</v>
      </c>
      <c r="E631" s="67" t="s">
        <v>330</v>
      </c>
      <c r="F631" s="67"/>
      <c r="G631" s="68" t="s">
        <v>64</v>
      </c>
      <c r="H631" s="69">
        <v>1</v>
      </c>
      <c r="I631" s="70">
        <v>17.41</v>
      </c>
      <c r="J631" s="70">
        <v>17.41</v>
      </c>
    </row>
    <row r="632" spans="1:10" ht="24" customHeight="1" x14ac:dyDescent="0.25">
      <c r="A632" s="65" t="s">
        <v>327</v>
      </c>
      <c r="B632" s="66" t="s">
        <v>787</v>
      </c>
      <c r="C632" s="65" t="s">
        <v>30</v>
      </c>
      <c r="D632" s="65" t="s">
        <v>788</v>
      </c>
      <c r="E632" s="67" t="s">
        <v>372</v>
      </c>
      <c r="F632" s="67"/>
      <c r="G632" s="68" t="s">
        <v>45</v>
      </c>
      <c r="H632" s="69">
        <v>0.14699999999999999</v>
      </c>
      <c r="I632" s="70">
        <v>20.262367999999999</v>
      </c>
      <c r="J632" s="70">
        <v>2.9785680999999999</v>
      </c>
    </row>
    <row r="633" spans="1:10" ht="24" customHeight="1" x14ac:dyDescent="0.25">
      <c r="A633" s="65" t="s">
        <v>327</v>
      </c>
      <c r="B633" s="66" t="s">
        <v>781</v>
      </c>
      <c r="C633" s="65" t="s">
        <v>30</v>
      </c>
      <c r="D633" s="65" t="s">
        <v>782</v>
      </c>
      <c r="E633" s="67" t="s">
        <v>372</v>
      </c>
      <c r="F633" s="67"/>
      <c r="G633" s="68" t="s">
        <v>45</v>
      </c>
      <c r="H633" s="69">
        <v>0.14699999999999999</v>
      </c>
      <c r="I633" s="70">
        <v>17.24004</v>
      </c>
      <c r="J633" s="70">
        <v>2.5342859</v>
      </c>
    </row>
    <row r="634" spans="1:10" x14ac:dyDescent="0.25">
      <c r="A634" s="71"/>
      <c r="B634" s="71"/>
      <c r="C634" s="71"/>
      <c r="D634" s="71"/>
      <c r="E634" s="71" t="s">
        <v>337</v>
      </c>
      <c r="F634" s="72">
        <v>5.5</v>
      </c>
      <c r="G634" s="71" t="s">
        <v>338</v>
      </c>
      <c r="H634" s="72">
        <v>0</v>
      </c>
      <c r="I634" s="71" t="s">
        <v>339</v>
      </c>
      <c r="J634" s="72">
        <v>5.5</v>
      </c>
    </row>
    <row r="635" spans="1:10" x14ac:dyDescent="0.25">
      <c r="A635" s="71"/>
      <c r="B635" s="71"/>
      <c r="C635" s="71"/>
      <c r="D635" s="71"/>
      <c r="E635" s="71" t="s">
        <v>340</v>
      </c>
      <c r="F635" s="72">
        <v>5.39</v>
      </c>
      <c r="G635" s="71"/>
      <c r="H635" s="73" t="s">
        <v>341</v>
      </c>
      <c r="I635" s="73"/>
      <c r="J635" s="72">
        <v>28.3</v>
      </c>
    </row>
    <row r="636" spans="1:10" ht="49.95" customHeight="1" thickBot="1" x14ac:dyDescent="0.3">
      <c r="A636" s="47"/>
      <c r="B636" s="47"/>
      <c r="C636" s="47"/>
      <c r="D636" s="47"/>
      <c r="E636" s="47"/>
      <c r="F636" s="47"/>
      <c r="G636" s="47" t="s">
        <v>342</v>
      </c>
      <c r="H636" s="74" t="s">
        <v>798</v>
      </c>
      <c r="I636" s="47" t="s">
        <v>344</v>
      </c>
      <c r="J636" s="75">
        <v>2830</v>
      </c>
    </row>
    <row r="637" spans="1:10" ht="1.05" customHeight="1" thickTop="1" x14ac:dyDescent="0.25">
      <c r="A637" s="76"/>
      <c r="B637" s="76"/>
      <c r="C637" s="76"/>
      <c r="D637" s="76"/>
      <c r="E637" s="76"/>
      <c r="F637" s="76"/>
      <c r="G637" s="76"/>
      <c r="H637" s="76"/>
      <c r="I637" s="76"/>
      <c r="J637" s="76"/>
    </row>
    <row r="638" spans="1:10" ht="18" customHeight="1" x14ac:dyDescent="0.25">
      <c r="A638" s="38" t="s">
        <v>217</v>
      </c>
      <c r="B638" s="39" t="s">
        <v>10</v>
      </c>
      <c r="C638" s="38" t="s">
        <v>11</v>
      </c>
      <c r="D638" s="38" t="s">
        <v>12</v>
      </c>
      <c r="E638" s="37" t="s">
        <v>315</v>
      </c>
      <c r="F638" s="37"/>
      <c r="G638" s="52" t="s">
        <v>13</v>
      </c>
      <c r="H638" s="39" t="s">
        <v>14</v>
      </c>
      <c r="I638" s="39" t="s">
        <v>15</v>
      </c>
      <c r="J638" s="39" t="s">
        <v>17</v>
      </c>
    </row>
    <row r="639" spans="1:10" ht="52.05" customHeight="1" x14ac:dyDescent="0.25">
      <c r="A639" s="53" t="s">
        <v>316</v>
      </c>
      <c r="B639" s="54" t="s">
        <v>218</v>
      </c>
      <c r="C639" s="53" t="s">
        <v>25</v>
      </c>
      <c r="D639" s="53" t="s">
        <v>219</v>
      </c>
      <c r="E639" s="55" t="s">
        <v>576</v>
      </c>
      <c r="F639" s="55"/>
      <c r="G639" s="56" t="s">
        <v>64</v>
      </c>
      <c r="H639" s="57">
        <v>1</v>
      </c>
      <c r="I639" s="58">
        <v>12.73</v>
      </c>
      <c r="J639" s="58">
        <v>12.73</v>
      </c>
    </row>
    <row r="640" spans="1:10" ht="24" customHeight="1" x14ac:dyDescent="0.25">
      <c r="A640" s="59" t="s">
        <v>318</v>
      </c>
      <c r="B640" s="60" t="s">
        <v>758</v>
      </c>
      <c r="C640" s="59" t="s">
        <v>25</v>
      </c>
      <c r="D640" s="59" t="s">
        <v>759</v>
      </c>
      <c r="E640" s="61" t="s">
        <v>324</v>
      </c>
      <c r="F640" s="61"/>
      <c r="G640" s="62" t="s">
        <v>45</v>
      </c>
      <c r="H640" s="63">
        <v>0.1946</v>
      </c>
      <c r="I640" s="64">
        <v>31.99</v>
      </c>
      <c r="J640" s="64">
        <v>6.22</v>
      </c>
    </row>
    <row r="641" spans="1:10" ht="25.95" customHeight="1" x14ac:dyDescent="0.25">
      <c r="A641" s="59" t="s">
        <v>318</v>
      </c>
      <c r="B641" s="60" t="s">
        <v>760</v>
      </c>
      <c r="C641" s="59" t="s">
        <v>25</v>
      </c>
      <c r="D641" s="59" t="s">
        <v>761</v>
      </c>
      <c r="E641" s="61" t="s">
        <v>324</v>
      </c>
      <c r="F641" s="61"/>
      <c r="G641" s="62" t="s">
        <v>45</v>
      </c>
      <c r="H641" s="63">
        <v>4.4200000000000003E-2</v>
      </c>
      <c r="I641" s="64">
        <v>26.69</v>
      </c>
      <c r="J641" s="64">
        <v>1.17</v>
      </c>
    </row>
    <row r="642" spans="1:10" ht="39" customHeight="1" x14ac:dyDescent="0.25">
      <c r="A642" s="65" t="s">
        <v>327</v>
      </c>
      <c r="B642" s="66" t="s">
        <v>805</v>
      </c>
      <c r="C642" s="65" t="s">
        <v>25</v>
      </c>
      <c r="D642" s="65" t="s">
        <v>806</v>
      </c>
      <c r="E642" s="67" t="s">
        <v>330</v>
      </c>
      <c r="F642" s="67"/>
      <c r="G642" s="68" t="s">
        <v>36</v>
      </c>
      <c r="H642" s="69">
        <v>1.3125</v>
      </c>
      <c r="I642" s="70">
        <v>0.56999999999999995</v>
      </c>
      <c r="J642" s="70">
        <v>0.74812500000000004</v>
      </c>
    </row>
    <row r="643" spans="1:10" ht="25.95" customHeight="1" x14ac:dyDescent="0.25">
      <c r="A643" s="65" t="s">
        <v>327</v>
      </c>
      <c r="B643" s="66" t="s">
        <v>807</v>
      </c>
      <c r="C643" s="65" t="s">
        <v>25</v>
      </c>
      <c r="D643" s="65" t="s">
        <v>808</v>
      </c>
      <c r="E643" s="67" t="s">
        <v>330</v>
      </c>
      <c r="F643" s="67"/>
      <c r="G643" s="68" t="s">
        <v>36</v>
      </c>
      <c r="H643" s="69">
        <v>1.25</v>
      </c>
      <c r="I643" s="70">
        <v>3.68</v>
      </c>
      <c r="J643" s="70">
        <v>4.5999999999999996</v>
      </c>
    </row>
    <row r="644" spans="1:10" x14ac:dyDescent="0.25">
      <c r="A644" s="71"/>
      <c r="B644" s="71"/>
      <c r="C644" s="71"/>
      <c r="D644" s="71"/>
      <c r="E644" s="71" t="s">
        <v>337</v>
      </c>
      <c r="F644" s="72">
        <v>5.79</v>
      </c>
      <c r="G644" s="71" t="s">
        <v>338</v>
      </c>
      <c r="H644" s="72">
        <v>0</v>
      </c>
      <c r="I644" s="71" t="s">
        <v>339</v>
      </c>
      <c r="J644" s="72">
        <v>5.79</v>
      </c>
    </row>
    <row r="645" spans="1:10" x14ac:dyDescent="0.25">
      <c r="A645" s="71"/>
      <c r="B645" s="71"/>
      <c r="C645" s="71"/>
      <c r="D645" s="71"/>
      <c r="E645" s="71" t="s">
        <v>340</v>
      </c>
      <c r="F645" s="72">
        <v>2.99</v>
      </c>
      <c r="G645" s="71"/>
      <c r="H645" s="73" t="s">
        <v>341</v>
      </c>
      <c r="I645" s="73"/>
      <c r="J645" s="72">
        <v>15.72</v>
      </c>
    </row>
    <row r="646" spans="1:10" ht="49.95" customHeight="1" thickBot="1" x14ac:dyDescent="0.3">
      <c r="A646" s="47"/>
      <c r="B646" s="47"/>
      <c r="C646" s="47"/>
      <c r="D646" s="47"/>
      <c r="E646" s="47"/>
      <c r="F646" s="47"/>
      <c r="G646" s="47" t="s">
        <v>342</v>
      </c>
      <c r="H646" s="74" t="s">
        <v>798</v>
      </c>
      <c r="I646" s="47" t="s">
        <v>344</v>
      </c>
      <c r="J646" s="75">
        <v>1572</v>
      </c>
    </row>
    <row r="647" spans="1:10" ht="1.05" customHeight="1" thickTop="1" x14ac:dyDescent="0.25">
      <c r="A647" s="76"/>
      <c r="B647" s="76"/>
      <c r="C647" s="76"/>
      <c r="D647" s="76"/>
      <c r="E647" s="76"/>
      <c r="F647" s="76"/>
      <c r="G647" s="76"/>
      <c r="H647" s="76"/>
      <c r="I647" s="76"/>
      <c r="J647" s="76"/>
    </row>
    <row r="648" spans="1:10" ht="18" customHeight="1" x14ac:dyDescent="0.25">
      <c r="A648" s="38"/>
      <c r="B648" s="39" t="s">
        <v>10</v>
      </c>
      <c r="C648" s="38" t="s">
        <v>11</v>
      </c>
      <c r="D648" s="38" t="s">
        <v>12</v>
      </c>
      <c r="E648" s="37" t="s">
        <v>315</v>
      </c>
      <c r="F648" s="37"/>
      <c r="G648" s="52" t="s">
        <v>13</v>
      </c>
      <c r="H648" s="39" t="s">
        <v>14</v>
      </c>
      <c r="I648" s="39" t="s">
        <v>15</v>
      </c>
      <c r="J648" s="39" t="s">
        <v>17</v>
      </c>
    </row>
    <row r="649" spans="1:10" ht="24" customHeight="1" x14ac:dyDescent="0.25">
      <c r="A649" s="84" t="s">
        <v>327</v>
      </c>
      <c r="B649" s="85" t="s">
        <v>221</v>
      </c>
      <c r="C649" s="84" t="s">
        <v>30</v>
      </c>
      <c r="D649" s="84" t="s">
        <v>222</v>
      </c>
      <c r="E649" s="86" t="s">
        <v>330</v>
      </c>
      <c r="F649" s="86"/>
      <c r="G649" s="87" t="s">
        <v>36</v>
      </c>
      <c r="H649" s="88">
        <v>1</v>
      </c>
      <c r="I649" s="89">
        <v>22.1</v>
      </c>
      <c r="J649" s="89">
        <v>22.1</v>
      </c>
    </row>
    <row r="650" spans="1:10" x14ac:dyDescent="0.25">
      <c r="A650" s="71"/>
      <c r="B650" s="71"/>
      <c r="C650" s="71"/>
      <c r="D650" s="71"/>
      <c r="E650" s="71" t="s">
        <v>337</v>
      </c>
      <c r="F650" s="72">
        <v>0</v>
      </c>
      <c r="G650" s="71" t="s">
        <v>338</v>
      </c>
      <c r="H650" s="72">
        <v>0</v>
      </c>
      <c r="I650" s="71" t="s">
        <v>339</v>
      </c>
      <c r="J650" s="72">
        <v>0</v>
      </c>
    </row>
    <row r="651" spans="1:10" x14ac:dyDescent="0.25">
      <c r="A651" s="71"/>
      <c r="B651" s="71"/>
      <c r="C651" s="71"/>
      <c r="D651" s="71"/>
      <c r="E651" s="71" t="s">
        <v>340</v>
      </c>
      <c r="F651" s="72"/>
      <c r="G651" s="71"/>
      <c r="H651" s="73" t="s">
        <v>341</v>
      </c>
      <c r="I651" s="73"/>
      <c r="J651" s="72">
        <v>27.3</v>
      </c>
    </row>
    <row r="652" spans="1:10" ht="49.95" customHeight="1" thickBot="1" x14ac:dyDescent="0.3">
      <c r="A652" s="47"/>
      <c r="B652" s="47"/>
      <c r="C652" s="47"/>
      <c r="D652" s="47"/>
      <c r="E652" s="47"/>
      <c r="F652" s="47"/>
      <c r="G652" s="47" t="s">
        <v>342</v>
      </c>
      <c r="H652" s="74" t="s">
        <v>809</v>
      </c>
      <c r="I652" s="47" t="s">
        <v>344</v>
      </c>
      <c r="J652" s="75">
        <v>682.5</v>
      </c>
    </row>
    <row r="653" spans="1:10" ht="1.05" customHeight="1" thickTop="1" x14ac:dyDescent="0.25">
      <c r="A653" s="76"/>
      <c r="B653" s="76"/>
      <c r="C653" s="76"/>
      <c r="D653" s="76"/>
      <c r="E653" s="76"/>
      <c r="F653" s="76"/>
      <c r="G653" s="76"/>
      <c r="H653" s="76"/>
      <c r="I653" s="76"/>
      <c r="J653" s="76"/>
    </row>
    <row r="654" spans="1:10" ht="18" customHeight="1" x14ac:dyDescent="0.25">
      <c r="A654" s="38" t="s">
        <v>223</v>
      </c>
      <c r="B654" s="39" t="s">
        <v>10</v>
      </c>
      <c r="C654" s="38" t="s">
        <v>11</v>
      </c>
      <c r="D654" s="38" t="s">
        <v>12</v>
      </c>
      <c r="E654" s="37" t="s">
        <v>315</v>
      </c>
      <c r="F654" s="37"/>
      <c r="G654" s="52" t="s">
        <v>13</v>
      </c>
      <c r="H654" s="39" t="s">
        <v>14</v>
      </c>
      <c r="I654" s="39" t="s">
        <v>15</v>
      </c>
      <c r="J654" s="39" t="s">
        <v>17</v>
      </c>
    </row>
    <row r="655" spans="1:10" ht="25.95" customHeight="1" x14ac:dyDescent="0.25">
      <c r="A655" s="53" t="s">
        <v>316</v>
      </c>
      <c r="B655" s="54" t="s">
        <v>224</v>
      </c>
      <c r="C655" s="53" t="s">
        <v>25</v>
      </c>
      <c r="D655" s="53" t="s">
        <v>225</v>
      </c>
      <c r="E655" s="55" t="s">
        <v>810</v>
      </c>
      <c r="F655" s="55"/>
      <c r="G655" s="56" t="s">
        <v>36</v>
      </c>
      <c r="H655" s="57">
        <v>1</v>
      </c>
      <c r="I655" s="58">
        <v>11.14</v>
      </c>
      <c r="J655" s="58">
        <v>11.14</v>
      </c>
    </row>
    <row r="656" spans="1:10" ht="24" customHeight="1" x14ac:dyDescent="0.25">
      <c r="A656" s="59" t="s">
        <v>318</v>
      </c>
      <c r="B656" s="60" t="s">
        <v>758</v>
      </c>
      <c r="C656" s="59" t="s">
        <v>25</v>
      </c>
      <c r="D656" s="59" t="s">
        <v>759</v>
      </c>
      <c r="E656" s="61" t="s">
        <v>324</v>
      </c>
      <c r="F656" s="61"/>
      <c r="G656" s="62" t="s">
        <v>45</v>
      </c>
      <c r="H656" s="63">
        <v>3.5428000000000001E-2</v>
      </c>
      <c r="I656" s="64">
        <v>31.99</v>
      </c>
      <c r="J656" s="64">
        <v>1.1299999999999999</v>
      </c>
    </row>
    <row r="657" spans="1:10" ht="25.95" customHeight="1" x14ac:dyDescent="0.25">
      <c r="A657" s="59" t="s">
        <v>318</v>
      </c>
      <c r="B657" s="60" t="s">
        <v>760</v>
      </c>
      <c r="C657" s="59" t="s">
        <v>25</v>
      </c>
      <c r="D657" s="59" t="s">
        <v>761</v>
      </c>
      <c r="E657" s="61" t="s">
        <v>324</v>
      </c>
      <c r="F657" s="61"/>
      <c r="G657" s="62" t="s">
        <v>45</v>
      </c>
      <c r="H657" s="63">
        <v>3.5428000000000001E-2</v>
      </c>
      <c r="I657" s="64">
        <v>26.69</v>
      </c>
      <c r="J657" s="64">
        <v>0.94</v>
      </c>
    </row>
    <row r="658" spans="1:10" ht="25.95" customHeight="1" x14ac:dyDescent="0.25">
      <c r="A658" s="65" t="s">
        <v>327</v>
      </c>
      <c r="B658" s="66" t="s">
        <v>811</v>
      </c>
      <c r="C658" s="65" t="s">
        <v>25</v>
      </c>
      <c r="D658" s="65" t="s">
        <v>812</v>
      </c>
      <c r="E658" s="67" t="s">
        <v>330</v>
      </c>
      <c r="F658" s="67"/>
      <c r="G658" s="68" t="s">
        <v>36</v>
      </c>
      <c r="H658" s="69">
        <v>1</v>
      </c>
      <c r="I658" s="70">
        <v>7.96</v>
      </c>
      <c r="J658" s="70">
        <v>7.96</v>
      </c>
    </row>
    <row r="659" spans="1:10" ht="39" customHeight="1" x14ac:dyDescent="0.25">
      <c r="A659" s="65" t="s">
        <v>327</v>
      </c>
      <c r="B659" s="66" t="s">
        <v>813</v>
      </c>
      <c r="C659" s="65" t="s">
        <v>25</v>
      </c>
      <c r="D659" s="65" t="s">
        <v>814</v>
      </c>
      <c r="E659" s="67" t="s">
        <v>330</v>
      </c>
      <c r="F659" s="67"/>
      <c r="G659" s="68" t="s">
        <v>36</v>
      </c>
      <c r="H659" s="69">
        <v>1</v>
      </c>
      <c r="I659" s="70">
        <v>1.1100000000000001</v>
      </c>
      <c r="J659" s="70">
        <v>1.1100000000000001</v>
      </c>
    </row>
    <row r="660" spans="1:10" x14ac:dyDescent="0.25">
      <c r="A660" s="71"/>
      <c r="B660" s="71"/>
      <c r="C660" s="71"/>
      <c r="D660" s="71"/>
      <c r="E660" s="71" t="s">
        <v>337</v>
      </c>
      <c r="F660" s="72">
        <v>1.59</v>
      </c>
      <c r="G660" s="71" t="s">
        <v>338</v>
      </c>
      <c r="H660" s="72">
        <v>0</v>
      </c>
      <c r="I660" s="71" t="s">
        <v>339</v>
      </c>
      <c r="J660" s="72">
        <v>1.59</v>
      </c>
    </row>
    <row r="661" spans="1:10" x14ac:dyDescent="0.25">
      <c r="A661" s="71"/>
      <c r="B661" s="71"/>
      <c r="C661" s="71"/>
      <c r="D661" s="71"/>
      <c r="E661" s="71" t="s">
        <v>340</v>
      </c>
      <c r="F661" s="72">
        <v>2.62</v>
      </c>
      <c r="G661" s="71"/>
      <c r="H661" s="73" t="s">
        <v>341</v>
      </c>
      <c r="I661" s="73"/>
      <c r="J661" s="72">
        <v>13.76</v>
      </c>
    </row>
    <row r="662" spans="1:10" ht="49.95" customHeight="1" thickBot="1" x14ac:dyDescent="0.3">
      <c r="A662" s="47"/>
      <c r="B662" s="47"/>
      <c r="C662" s="47"/>
      <c r="D662" s="47"/>
      <c r="E662" s="47"/>
      <c r="F662" s="47"/>
      <c r="G662" s="47" t="s">
        <v>342</v>
      </c>
      <c r="H662" s="74" t="s">
        <v>815</v>
      </c>
      <c r="I662" s="47" t="s">
        <v>344</v>
      </c>
      <c r="J662" s="75">
        <v>550.4</v>
      </c>
    </row>
    <row r="663" spans="1:10" ht="1.05" customHeight="1" thickTop="1" x14ac:dyDescent="0.25">
      <c r="A663" s="76"/>
      <c r="B663" s="76"/>
      <c r="C663" s="76"/>
      <c r="D663" s="76"/>
      <c r="E663" s="76"/>
      <c r="F663" s="76"/>
      <c r="G663" s="76"/>
      <c r="H663" s="76"/>
      <c r="I663" s="76"/>
      <c r="J663" s="76"/>
    </row>
    <row r="664" spans="1:10" ht="18" customHeight="1" x14ac:dyDescent="0.25">
      <c r="A664" s="38" t="s">
        <v>226</v>
      </c>
      <c r="B664" s="39" t="s">
        <v>10</v>
      </c>
      <c r="C664" s="38" t="s">
        <v>11</v>
      </c>
      <c r="D664" s="38" t="s">
        <v>12</v>
      </c>
      <c r="E664" s="37" t="s">
        <v>315</v>
      </c>
      <c r="F664" s="37"/>
      <c r="G664" s="52" t="s">
        <v>13</v>
      </c>
      <c r="H664" s="39" t="s">
        <v>14</v>
      </c>
      <c r="I664" s="39" t="s">
        <v>15</v>
      </c>
      <c r="J664" s="39" t="s">
        <v>17</v>
      </c>
    </row>
    <row r="665" spans="1:10" ht="25.95" customHeight="1" x14ac:dyDescent="0.25">
      <c r="A665" s="53" t="s">
        <v>316</v>
      </c>
      <c r="B665" s="54" t="s">
        <v>227</v>
      </c>
      <c r="C665" s="53" t="s">
        <v>25</v>
      </c>
      <c r="D665" s="53" t="s">
        <v>228</v>
      </c>
      <c r="E665" s="55" t="s">
        <v>810</v>
      </c>
      <c r="F665" s="55"/>
      <c r="G665" s="56" t="s">
        <v>36</v>
      </c>
      <c r="H665" s="57">
        <v>1</v>
      </c>
      <c r="I665" s="58">
        <v>11.14</v>
      </c>
      <c r="J665" s="58">
        <v>11.14</v>
      </c>
    </row>
    <row r="666" spans="1:10" ht="25.95" customHeight="1" x14ac:dyDescent="0.25">
      <c r="A666" s="59" t="s">
        <v>318</v>
      </c>
      <c r="B666" s="60" t="s">
        <v>760</v>
      </c>
      <c r="C666" s="59" t="s">
        <v>25</v>
      </c>
      <c r="D666" s="59" t="s">
        <v>761</v>
      </c>
      <c r="E666" s="61" t="s">
        <v>324</v>
      </c>
      <c r="F666" s="61"/>
      <c r="G666" s="62" t="s">
        <v>45</v>
      </c>
      <c r="H666" s="63">
        <v>3.5428000000000001E-2</v>
      </c>
      <c r="I666" s="64">
        <v>26.69</v>
      </c>
      <c r="J666" s="64">
        <v>0.94</v>
      </c>
    </row>
    <row r="667" spans="1:10" ht="24" customHeight="1" x14ac:dyDescent="0.25">
      <c r="A667" s="59" t="s">
        <v>318</v>
      </c>
      <c r="B667" s="60" t="s">
        <v>758</v>
      </c>
      <c r="C667" s="59" t="s">
        <v>25</v>
      </c>
      <c r="D667" s="59" t="s">
        <v>759</v>
      </c>
      <c r="E667" s="61" t="s">
        <v>324</v>
      </c>
      <c r="F667" s="61"/>
      <c r="G667" s="62" t="s">
        <v>45</v>
      </c>
      <c r="H667" s="63">
        <v>3.5428000000000001E-2</v>
      </c>
      <c r="I667" s="64">
        <v>31.99</v>
      </c>
      <c r="J667" s="64">
        <v>1.1299999999999999</v>
      </c>
    </row>
    <row r="668" spans="1:10" ht="25.95" customHeight="1" x14ac:dyDescent="0.25">
      <c r="A668" s="65" t="s">
        <v>327</v>
      </c>
      <c r="B668" s="66" t="s">
        <v>811</v>
      </c>
      <c r="C668" s="65" t="s">
        <v>25</v>
      </c>
      <c r="D668" s="65" t="s">
        <v>812</v>
      </c>
      <c r="E668" s="67" t="s">
        <v>330</v>
      </c>
      <c r="F668" s="67"/>
      <c r="G668" s="68" t="s">
        <v>36</v>
      </c>
      <c r="H668" s="69">
        <v>1</v>
      </c>
      <c r="I668" s="70">
        <v>7.96</v>
      </c>
      <c r="J668" s="70">
        <v>7.96</v>
      </c>
    </row>
    <row r="669" spans="1:10" ht="39" customHeight="1" x14ac:dyDescent="0.25">
      <c r="A669" s="65" t="s">
        <v>327</v>
      </c>
      <c r="B669" s="66" t="s">
        <v>813</v>
      </c>
      <c r="C669" s="65" t="s">
        <v>25</v>
      </c>
      <c r="D669" s="65" t="s">
        <v>814</v>
      </c>
      <c r="E669" s="67" t="s">
        <v>330</v>
      </c>
      <c r="F669" s="67"/>
      <c r="G669" s="68" t="s">
        <v>36</v>
      </c>
      <c r="H669" s="69">
        <v>1</v>
      </c>
      <c r="I669" s="70">
        <v>1.1100000000000001</v>
      </c>
      <c r="J669" s="70">
        <v>1.1100000000000001</v>
      </c>
    </row>
    <row r="670" spans="1:10" x14ac:dyDescent="0.25">
      <c r="A670" s="71"/>
      <c r="B670" s="71"/>
      <c r="C670" s="71"/>
      <c r="D670" s="71"/>
      <c r="E670" s="71" t="s">
        <v>337</v>
      </c>
      <c r="F670" s="72">
        <v>1.59</v>
      </c>
      <c r="G670" s="71" t="s">
        <v>338</v>
      </c>
      <c r="H670" s="72">
        <v>0</v>
      </c>
      <c r="I670" s="71" t="s">
        <v>339</v>
      </c>
      <c r="J670" s="72">
        <v>1.59</v>
      </c>
    </row>
    <row r="671" spans="1:10" x14ac:dyDescent="0.25">
      <c r="A671" s="71"/>
      <c r="B671" s="71"/>
      <c r="C671" s="71"/>
      <c r="D671" s="71"/>
      <c r="E671" s="71" t="s">
        <v>340</v>
      </c>
      <c r="F671" s="72">
        <v>2.62</v>
      </c>
      <c r="G671" s="71"/>
      <c r="H671" s="73" t="s">
        <v>341</v>
      </c>
      <c r="I671" s="73"/>
      <c r="J671" s="72">
        <v>13.76</v>
      </c>
    </row>
    <row r="672" spans="1:10" ht="49.95" customHeight="1" thickBot="1" x14ac:dyDescent="0.3">
      <c r="A672" s="47"/>
      <c r="B672" s="47"/>
      <c r="C672" s="47"/>
      <c r="D672" s="47"/>
      <c r="E672" s="47"/>
      <c r="F672" s="47"/>
      <c r="G672" s="47" t="s">
        <v>342</v>
      </c>
      <c r="H672" s="74" t="s">
        <v>816</v>
      </c>
      <c r="I672" s="47" t="s">
        <v>344</v>
      </c>
      <c r="J672" s="75">
        <v>96.32</v>
      </c>
    </row>
    <row r="673" spans="1:10" ht="1.05" customHeight="1" thickTop="1" x14ac:dyDescent="0.25">
      <c r="A673" s="76"/>
      <c r="B673" s="76"/>
      <c r="C673" s="76"/>
      <c r="D673" s="76"/>
      <c r="E673" s="76"/>
      <c r="F673" s="76"/>
      <c r="G673" s="76"/>
      <c r="H673" s="76"/>
      <c r="I673" s="76"/>
      <c r="J673" s="76"/>
    </row>
    <row r="674" spans="1:10" ht="18" customHeight="1" x14ac:dyDescent="0.25">
      <c r="A674" s="38" t="s">
        <v>229</v>
      </c>
      <c r="B674" s="39" t="s">
        <v>10</v>
      </c>
      <c r="C674" s="38" t="s">
        <v>11</v>
      </c>
      <c r="D674" s="38" t="s">
        <v>12</v>
      </c>
      <c r="E674" s="37" t="s">
        <v>315</v>
      </c>
      <c r="F674" s="37"/>
      <c r="G674" s="52" t="s">
        <v>13</v>
      </c>
      <c r="H674" s="39" t="s">
        <v>14</v>
      </c>
      <c r="I674" s="39" t="s">
        <v>15</v>
      </c>
      <c r="J674" s="39" t="s">
        <v>17</v>
      </c>
    </row>
    <row r="675" spans="1:10" ht="25.95" customHeight="1" x14ac:dyDescent="0.25">
      <c r="A675" s="53" t="s">
        <v>316</v>
      </c>
      <c r="B675" s="54" t="s">
        <v>230</v>
      </c>
      <c r="C675" s="53" t="s">
        <v>25</v>
      </c>
      <c r="D675" s="53" t="s">
        <v>231</v>
      </c>
      <c r="E675" s="55" t="s">
        <v>810</v>
      </c>
      <c r="F675" s="55"/>
      <c r="G675" s="56" t="s">
        <v>36</v>
      </c>
      <c r="H675" s="57">
        <v>1</v>
      </c>
      <c r="I675" s="58">
        <v>177.02</v>
      </c>
      <c r="J675" s="58">
        <v>177.02</v>
      </c>
    </row>
    <row r="676" spans="1:10" ht="25.95" customHeight="1" x14ac:dyDescent="0.25">
      <c r="A676" s="59" t="s">
        <v>318</v>
      </c>
      <c r="B676" s="60" t="s">
        <v>760</v>
      </c>
      <c r="C676" s="59" t="s">
        <v>25</v>
      </c>
      <c r="D676" s="59" t="s">
        <v>761</v>
      </c>
      <c r="E676" s="61" t="s">
        <v>324</v>
      </c>
      <c r="F676" s="61"/>
      <c r="G676" s="62" t="s">
        <v>45</v>
      </c>
      <c r="H676" s="63">
        <v>0.50855799999999995</v>
      </c>
      <c r="I676" s="64">
        <v>26.69</v>
      </c>
      <c r="J676" s="64">
        <v>13.57</v>
      </c>
    </row>
    <row r="677" spans="1:10" ht="24" customHeight="1" x14ac:dyDescent="0.25">
      <c r="A677" s="59" t="s">
        <v>318</v>
      </c>
      <c r="B677" s="60" t="s">
        <v>758</v>
      </c>
      <c r="C677" s="59" t="s">
        <v>25</v>
      </c>
      <c r="D677" s="59" t="s">
        <v>759</v>
      </c>
      <c r="E677" s="61" t="s">
        <v>324</v>
      </c>
      <c r="F677" s="61"/>
      <c r="G677" s="62" t="s">
        <v>45</v>
      </c>
      <c r="H677" s="63">
        <v>0.50855799999999995</v>
      </c>
      <c r="I677" s="64">
        <v>31.99</v>
      </c>
      <c r="J677" s="64">
        <v>16.260000000000002</v>
      </c>
    </row>
    <row r="678" spans="1:10" ht="25.95" customHeight="1" x14ac:dyDescent="0.25">
      <c r="A678" s="65" t="s">
        <v>327</v>
      </c>
      <c r="B678" s="66" t="s">
        <v>817</v>
      </c>
      <c r="C678" s="65" t="s">
        <v>25</v>
      </c>
      <c r="D678" s="65" t="s">
        <v>818</v>
      </c>
      <c r="E678" s="67" t="s">
        <v>330</v>
      </c>
      <c r="F678" s="67"/>
      <c r="G678" s="68" t="s">
        <v>36</v>
      </c>
      <c r="H678" s="69">
        <v>1</v>
      </c>
      <c r="I678" s="70">
        <v>139.75</v>
      </c>
      <c r="J678" s="70">
        <v>139.75</v>
      </c>
    </row>
    <row r="679" spans="1:10" ht="39" customHeight="1" x14ac:dyDescent="0.25">
      <c r="A679" s="65" t="s">
        <v>327</v>
      </c>
      <c r="B679" s="66" t="s">
        <v>819</v>
      </c>
      <c r="C679" s="65" t="s">
        <v>25</v>
      </c>
      <c r="D679" s="65" t="s">
        <v>820</v>
      </c>
      <c r="E679" s="67" t="s">
        <v>330</v>
      </c>
      <c r="F679" s="67"/>
      <c r="G679" s="68" t="s">
        <v>36</v>
      </c>
      <c r="H679" s="69">
        <v>4</v>
      </c>
      <c r="I679" s="70">
        <v>1.86</v>
      </c>
      <c r="J679" s="70">
        <v>7.44</v>
      </c>
    </row>
    <row r="680" spans="1:10" x14ac:dyDescent="0.25">
      <c r="A680" s="71"/>
      <c r="B680" s="71"/>
      <c r="C680" s="71"/>
      <c r="D680" s="71"/>
      <c r="E680" s="71" t="s">
        <v>337</v>
      </c>
      <c r="F680" s="72">
        <v>22.98</v>
      </c>
      <c r="G680" s="71" t="s">
        <v>338</v>
      </c>
      <c r="H680" s="72">
        <v>0</v>
      </c>
      <c r="I680" s="71" t="s">
        <v>339</v>
      </c>
      <c r="J680" s="72">
        <v>22.98</v>
      </c>
    </row>
    <row r="681" spans="1:10" x14ac:dyDescent="0.25">
      <c r="A681" s="71"/>
      <c r="B681" s="71"/>
      <c r="C681" s="71"/>
      <c r="D681" s="71"/>
      <c r="E681" s="71" t="s">
        <v>340</v>
      </c>
      <c r="F681" s="72">
        <v>41.67</v>
      </c>
      <c r="G681" s="71"/>
      <c r="H681" s="73" t="s">
        <v>341</v>
      </c>
      <c r="I681" s="73"/>
      <c r="J681" s="72">
        <v>218.69</v>
      </c>
    </row>
    <row r="682" spans="1:10" ht="49.95" customHeight="1" thickBot="1" x14ac:dyDescent="0.3">
      <c r="A682" s="47"/>
      <c r="B682" s="47"/>
      <c r="C682" s="47"/>
      <c r="D682" s="47"/>
      <c r="E682" s="47"/>
      <c r="F682" s="47"/>
      <c r="G682" s="47" t="s">
        <v>342</v>
      </c>
      <c r="H682" s="74" t="s">
        <v>377</v>
      </c>
      <c r="I682" s="47" t="s">
        <v>344</v>
      </c>
      <c r="J682" s="75">
        <v>218.69</v>
      </c>
    </row>
    <row r="683" spans="1:10" ht="1.05" customHeight="1" thickTop="1" x14ac:dyDescent="0.25">
      <c r="A683" s="76"/>
      <c r="B683" s="76"/>
      <c r="C683" s="76"/>
      <c r="D683" s="76"/>
      <c r="E683" s="76"/>
      <c r="F683" s="76"/>
      <c r="G683" s="76"/>
      <c r="H683" s="76"/>
      <c r="I683" s="76"/>
      <c r="J683" s="76"/>
    </row>
    <row r="684" spans="1:10" ht="18" customHeight="1" x14ac:dyDescent="0.25">
      <c r="A684" s="38"/>
      <c r="B684" s="39" t="s">
        <v>10</v>
      </c>
      <c r="C684" s="38" t="s">
        <v>11</v>
      </c>
      <c r="D684" s="38" t="s">
        <v>12</v>
      </c>
      <c r="E684" s="37" t="s">
        <v>315</v>
      </c>
      <c r="F684" s="37"/>
      <c r="G684" s="52" t="s">
        <v>13</v>
      </c>
      <c r="H684" s="39" t="s">
        <v>14</v>
      </c>
      <c r="I684" s="39" t="s">
        <v>15</v>
      </c>
      <c r="J684" s="39" t="s">
        <v>17</v>
      </c>
    </row>
    <row r="685" spans="1:10" ht="25.95" customHeight="1" x14ac:dyDescent="0.25">
      <c r="A685" s="84" t="s">
        <v>327</v>
      </c>
      <c r="B685" s="85" t="s">
        <v>233</v>
      </c>
      <c r="C685" s="84" t="s">
        <v>25</v>
      </c>
      <c r="D685" s="84" t="s">
        <v>234</v>
      </c>
      <c r="E685" s="86" t="s">
        <v>330</v>
      </c>
      <c r="F685" s="86"/>
      <c r="G685" s="87" t="s">
        <v>36</v>
      </c>
      <c r="H685" s="88">
        <v>1</v>
      </c>
      <c r="I685" s="89">
        <v>91.64</v>
      </c>
      <c r="J685" s="89">
        <v>91.64</v>
      </c>
    </row>
    <row r="686" spans="1:10" x14ac:dyDescent="0.25">
      <c r="A686" s="71"/>
      <c r="B686" s="71"/>
      <c r="C686" s="71"/>
      <c r="D686" s="71"/>
      <c r="E686" s="71" t="s">
        <v>337</v>
      </c>
      <c r="F686" s="72">
        <v>0</v>
      </c>
      <c r="G686" s="71" t="s">
        <v>338</v>
      </c>
      <c r="H686" s="72">
        <v>0</v>
      </c>
      <c r="I686" s="71" t="s">
        <v>339</v>
      </c>
      <c r="J686" s="72">
        <v>0</v>
      </c>
    </row>
    <row r="687" spans="1:10" x14ac:dyDescent="0.25">
      <c r="A687" s="71"/>
      <c r="B687" s="71"/>
      <c r="C687" s="71"/>
      <c r="D687" s="71"/>
      <c r="E687" s="71" t="s">
        <v>340</v>
      </c>
      <c r="F687" s="72"/>
      <c r="G687" s="71"/>
      <c r="H687" s="73" t="s">
        <v>341</v>
      </c>
      <c r="I687" s="73"/>
      <c r="J687" s="72">
        <v>113.21</v>
      </c>
    </row>
    <row r="688" spans="1:10" ht="49.95" customHeight="1" thickBot="1" x14ac:dyDescent="0.3">
      <c r="A688" s="47"/>
      <c r="B688" s="47"/>
      <c r="C688" s="47"/>
      <c r="D688" s="47"/>
      <c r="E688" s="47"/>
      <c r="F688" s="47"/>
      <c r="G688" s="47" t="s">
        <v>342</v>
      </c>
      <c r="H688" s="74" t="s">
        <v>821</v>
      </c>
      <c r="I688" s="47" t="s">
        <v>344</v>
      </c>
      <c r="J688" s="75">
        <v>339.63</v>
      </c>
    </row>
    <row r="689" spans="1:10" ht="1.05" customHeight="1" thickTop="1" x14ac:dyDescent="0.25">
      <c r="A689" s="76"/>
      <c r="B689" s="76"/>
      <c r="C689" s="76"/>
      <c r="D689" s="76"/>
      <c r="E689" s="76"/>
      <c r="F689" s="76"/>
      <c r="G689" s="76"/>
      <c r="H689" s="76"/>
      <c r="I689" s="76"/>
      <c r="J689" s="76"/>
    </row>
    <row r="690" spans="1:10" ht="18" customHeight="1" x14ac:dyDescent="0.25">
      <c r="A690" s="38" t="s">
        <v>235</v>
      </c>
      <c r="B690" s="39" t="s">
        <v>10</v>
      </c>
      <c r="C690" s="38" t="s">
        <v>11</v>
      </c>
      <c r="D690" s="38" t="s">
        <v>12</v>
      </c>
      <c r="E690" s="37" t="s">
        <v>315</v>
      </c>
      <c r="F690" s="37"/>
      <c r="G690" s="52" t="s">
        <v>13</v>
      </c>
      <c r="H690" s="39" t="s">
        <v>14</v>
      </c>
      <c r="I690" s="39" t="s">
        <v>15</v>
      </c>
      <c r="J690" s="39" t="s">
        <v>17</v>
      </c>
    </row>
    <row r="691" spans="1:10" ht="25.95" customHeight="1" x14ac:dyDescent="0.25">
      <c r="A691" s="53" t="s">
        <v>316</v>
      </c>
      <c r="B691" s="54" t="s">
        <v>236</v>
      </c>
      <c r="C691" s="53" t="s">
        <v>25</v>
      </c>
      <c r="D691" s="53" t="s">
        <v>237</v>
      </c>
      <c r="E691" s="55" t="s">
        <v>810</v>
      </c>
      <c r="F691" s="55"/>
      <c r="G691" s="56" t="s">
        <v>36</v>
      </c>
      <c r="H691" s="57">
        <v>1</v>
      </c>
      <c r="I691" s="58">
        <v>394.57</v>
      </c>
      <c r="J691" s="58">
        <v>394.57</v>
      </c>
    </row>
    <row r="692" spans="1:10" ht="25.95" customHeight="1" x14ac:dyDescent="0.25">
      <c r="A692" s="59" t="s">
        <v>318</v>
      </c>
      <c r="B692" s="60" t="s">
        <v>760</v>
      </c>
      <c r="C692" s="59" t="s">
        <v>25</v>
      </c>
      <c r="D692" s="59" t="s">
        <v>761</v>
      </c>
      <c r="E692" s="61" t="s">
        <v>324</v>
      </c>
      <c r="F692" s="61"/>
      <c r="G692" s="62" t="s">
        <v>45</v>
      </c>
      <c r="H692" s="63">
        <v>1.222415</v>
      </c>
      <c r="I692" s="64">
        <v>26.69</v>
      </c>
      <c r="J692" s="64">
        <v>32.619999999999997</v>
      </c>
    </row>
    <row r="693" spans="1:10" ht="24" customHeight="1" x14ac:dyDescent="0.25">
      <c r="A693" s="59" t="s">
        <v>318</v>
      </c>
      <c r="B693" s="60" t="s">
        <v>758</v>
      </c>
      <c r="C693" s="59" t="s">
        <v>25</v>
      </c>
      <c r="D693" s="59" t="s">
        <v>759</v>
      </c>
      <c r="E693" s="61" t="s">
        <v>324</v>
      </c>
      <c r="F693" s="61"/>
      <c r="G693" s="62" t="s">
        <v>45</v>
      </c>
      <c r="H693" s="63">
        <v>1.222415</v>
      </c>
      <c r="I693" s="64">
        <v>31.99</v>
      </c>
      <c r="J693" s="64">
        <v>39.1</v>
      </c>
    </row>
    <row r="694" spans="1:10" ht="25.95" customHeight="1" x14ac:dyDescent="0.25">
      <c r="A694" s="65" t="s">
        <v>327</v>
      </c>
      <c r="B694" s="66" t="s">
        <v>822</v>
      </c>
      <c r="C694" s="65" t="s">
        <v>25</v>
      </c>
      <c r="D694" s="65" t="s">
        <v>823</v>
      </c>
      <c r="E694" s="67" t="s">
        <v>330</v>
      </c>
      <c r="F694" s="67"/>
      <c r="G694" s="68" t="s">
        <v>36</v>
      </c>
      <c r="H694" s="69">
        <v>1</v>
      </c>
      <c r="I694" s="70">
        <v>304.94</v>
      </c>
      <c r="J694" s="70">
        <v>304.94</v>
      </c>
    </row>
    <row r="695" spans="1:10" ht="39" customHeight="1" x14ac:dyDescent="0.25">
      <c r="A695" s="65" t="s">
        <v>327</v>
      </c>
      <c r="B695" s="66" t="s">
        <v>824</v>
      </c>
      <c r="C695" s="65" t="s">
        <v>25</v>
      </c>
      <c r="D695" s="65" t="s">
        <v>825</v>
      </c>
      <c r="E695" s="67" t="s">
        <v>330</v>
      </c>
      <c r="F695" s="67"/>
      <c r="G695" s="68" t="s">
        <v>36</v>
      </c>
      <c r="H695" s="69">
        <v>3</v>
      </c>
      <c r="I695" s="70">
        <v>5.97</v>
      </c>
      <c r="J695" s="70">
        <v>17.91</v>
      </c>
    </row>
    <row r="696" spans="1:10" x14ac:dyDescent="0.25">
      <c r="A696" s="71"/>
      <c r="B696" s="71"/>
      <c r="C696" s="71"/>
      <c r="D696" s="71"/>
      <c r="E696" s="71" t="s">
        <v>337</v>
      </c>
      <c r="F696" s="72">
        <v>55.24</v>
      </c>
      <c r="G696" s="71" t="s">
        <v>338</v>
      </c>
      <c r="H696" s="72">
        <v>0</v>
      </c>
      <c r="I696" s="71" t="s">
        <v>339</v>
      </c>
      <c r="J696" s="72">
        <v>55.24</v>
      </c>
    </row>
    <row r="697" spans="1:10" x14ac:dyDescent="0.25">
      <c r="A697" s="71"/>
      <c r="B697" s="71"/>
      <c r="C697" s="71"/>
      <c r="D697" s="71"/>
      <c r="E697" s="71" t="s">
        <v>340</v>
      </c>
      <c r="F697" s="72">
        <v>92.88</v>
      </c>
      <c r="G697" s="71"/>
      <c r="H697" s="73" t="s">
        <v>341</v>
      </c>
      <c r="I697" s="73"/>
      <c r="J697" s="72">
        <v>487.45</v>
      </c>
    </row>
    <row r="698" spans="1:10" ht="49.95" customHeight="1" thickBot="1" x14ac:dyDescent="0.3">
      <c r="A698" s="47"/>
      <c r="B698" s="47"/>
      <c r="C698" s="47"/>
      <c r="D698" s="47"/>
      <c r="E698" s="47"/>
      <c r="F698" s="47"/>
      <c r="G698" s="47" t="s">
        <v>342</v>
      </c>
      <c r="H698" s="74" t="s">
        <v>377</v>
      </c>
      <c r="I698" s="47" t="s">
        <v>344</v>
      </c>
      <c r="J698" s="75">
        <v>487.45</v>
      </c>
    </row>
    <row r="699" spans="1:10" ht="1.05" customHeight="1" thickTop="1" x14ac:dyDescent="0.25">
      <c r="A699" s="76"/>
      <c r="B699" s="76"/>
      <c r="C699" s="76"/>
      <c r="D699" s="76"/>
      <c r="E699" s="76"/>
      <c r="F699" s="76"/>
      <c r="G699" s="76"/>
      <c r="H699" s="76"/>
      <c r="I699" s="76"/>
      <c r="J699" s="76"/>
    </row>
    <row r="700" spans="1:10" ht="18" customHeight="1" x14ac:dyDescent="0.25">
      <c r="A700" s="38" t="s">
        <v>238</v>
      </c>
      <c r="B700" s="39" t="s">
        <v>10</v>
      </c>
      <c r="C700" s="38" t="s">
        <v>11</v>
      </c>
      <c r="D700" s="38" t="s">
        <v>12</v>
      </c>
      <c r="E700" s="37" t="s">
        <v>315</v>
      </c>
      <c r="F700" s="37"/>
      <c r="G700" s="52" t="s">
        <v>13</v>
      </c>
      <c r="H700" s="39" t="s">
        <v>14</v>
      </c>
      <c r="I700" s="39" t="s">
        <v>15</v>
      </c>
      <c r="J700" s="39" t="s">
        <v>17</v>
      </c>
    </row>
    <row r="701" spans="1:10" ht="25.95" customHeight="1" x14ac:dyDescent="0.25">
      <c r="A701" s="53" t="s">
        <v>316</v>
      </c>
      <c r="B701" s="54" t="s">
        <v>239</v>
      </c>
      <c r="C701" s="53" t="s">
        <v>30</v>
      </c>
      <c r="D701" s="53" t="s">
        <v>240</v>
      </c>
      <c r="E701" s="55" t="s">
        <v>826</v>
      </c>
      <c r="F701" s="55"/>
      <c r="G701" s="56" t="s">
        <v>36</v>
      </c>
      <c r="H701" s="57">
        <v>1</v>
      </c>
      <c r="I701" s="58">
        <v>518.33000000000004</v>
      </c>
      <c r="J701" s="58">
        <v>518.33000000000004</v>
      </c>
    </row>
    <row r="702" spans="1:10" ht="24" customHeight="1" x14ac:dyDescent="0.25">
      <c r="A702" s="65" t="s">
        <v>327</v>
      </c>
      <c r="B702" s="66" t="s">
        <v>781</v>
      </c>
      <c r="C702" s="65" t="s">
        <v>30</v>
      </c>
      <c r="D702" s="65" t="s">
        <v>782</v>
      </c>
      <c r="E702" s="67" t="s">
        <v>372</v>
      </c>
      <c r="F702" s="67"/>
      <c r="G702" s="68" t="s">
        <v>45</v>
      </c>
      <c r="H702" s="69">
        <v>0.60699999999999998</v>
      </c>
      <c r="I702" s="70">
        <v>17.24004</v>
      </c>
      <c r="J702" s="70">
        <v>10.464704299999999</v>
      </c>
    </row>
    <row r="703" spans="1:10" ht="25.95" customHeight="1" x14ac:dyDescent="0.25">
      <c r="A703" s="65" t="s">
        <v>327</v>
      </c>
      <c r="B703" s="66" t="s">
        <v>827</v>
      </c>
      <c r="C703" s="65" t="s">
        <v>30</v>
      </c>
      <c r="D703" s="65" t="s">
        <v>828</v>
      </c>
      <c r="E703" s="67" t="s">
        <v>330</v>
      </c>
      <c r="F703" s="67"/>
      <c r="G703" s="68" t="s">
        <v>36</v>
      </c>
      <c r="H703" s="69">
        <v>1</v>
      </c>
      <c r="I703" s="70">
        <v>495.58</v>
      </c>
      <c r="J703" s="70">
        <v>495.58</v>
      </c>
    </row>
    <row r="704" spans="1:10" ht="24" customHeight="1" x14ac:dyDescent="0.25">
      <c r="A704" s="65" t="s">
        <v>327</v>
      </c>
      <c r="B704" s="66" t="s">
        <v>787</v>
      </c>
      <c r="C704" s="65" t="s">
        <v>30</v>
      </c>
      <c r="D704" s="65" t="s">
        <v>788</v>
      </c>
      <c r="E704" s="67" t="s">
        <v>372</v>
      </c>
      <c r="F704" s="67"/>
      <c r="G704" s="68" t="s">
        <v>45</v>
      </c>
      <c r="H704" s="69">
        <v>0.60699999999999998</v>
      </c>
      <c r="I704" s="70">
        <v>20.262367999999999</v>
      </c>
      <c r="J704" s="70">
        <v>12.2992574</v>
      </c>
    </row>
    <row r="705" spans="1:10" x14ac:dyDescent="0.25">
      <c r="A705" s="71"/>
      <c r="B705" s="71"/>
      <c r="C705" s="71"/>
      <c r="D705" s="71"/>
      <c r="E705" s="71" t="s">
        <v>337</v>
      </c>
      <c r="F705" s="72">
        <v>22.75</v>
      </c>
      <c r="G705" s="71" t="s">
        <v>338</v>
      </c>
      <c r="H705" s="72">
        <v>0</v>
      </c>
      <c r="I705" s="71" t="s">
        <v>339</v>
      </c>
      <c r="J705" s="72">
        <v>22.75</v>
      </c>
    </row>
    <row r="706" spans="1:10" x14ac:dyDescent="0.25">
      <c r="A706" s="71"/>
      <c r="B706" s="71"/>
      <c r="C706" s="71"/>
      <c r="D706" s="71"/>
      <c r="E706" s="71" t="s">
        <v>340</v>
      </c>
      <c r="F706" s="72">
        <v>122.01</v>
      </c>
      <c r="G706" s="71"/>
      <c r="H706" s="73" t="s">
        <v>341</v>
      </c>
      <c r="I706" s="73"/>
      <c r="J706" s="72">
        <v>640.34</v>
      </c>
    </row>
    <row r="707" spans="1:10" ht="49.95" customHeight="1" thickBot="1" x14ac:dyDescent="0.3">
      <c r="A707" s="47"/>
      <c r="B707" s="47"/>
      <c r="C707" s="47"/>
      <c r="D707" s="47"/>
      <c r="E707" s="47"/>
      <c r="F707" s="47"/>
      <c r="G707" s="47" t="s">
        <v>342</v>
      </c>
      <c r="H707" s="74" t="s">
        <v>829</v>
      </c>
      <c r="I707" s="47" t="s">
        <v>344</v>
      </c>
      <c r="J707" s="75">
        <v>2561.36</v>
      </c>
    </row>
    <row r="708" spans="1:10" ht="1.05" customHeight="1" thickTop="1" x14ac:dyDescent="0.25">
      <c r="A708" s="76"/>
      <c r="B708" s="76"/>
      <c r="C708" s="76"/>
      <c r="D708" s="76"/>
      <c r="E708" s="76"/>
      <c r="F708" s="76"/>
      <c r="G708" s="76"/>
      <c r="H708" s="76"/>
      <c r="I708" s="76"/>
      <c r="J708" s="76"/>
    </row>
    <row r="709" spans="1:10" ht="18" customHeight="1" x14ac:dyDescent="0.25">
      <c r="A709" s="38" t="s">
        <v>241</v>
      </c>
      <c r="B709" s="39" t="s">
        <v>10</v>
      </c>
      <c r="C709" s="38" t="s">
        <v>11</v>
      </c>
      <c r="D709" s="38" t="s">
        <v>12</v>
      </c>
      <c r="E709" s="37" t="s">
        <v>315</v>
      </c>
      <c r="F709" s="37"/>
      <c r="G709" s="52" t="s">
        <v>13</v>
      </c>
      <c r="H709" s="39" t="s">
        <v>14</v>
      </c>
      <c r="I709" s="39" t="s">
        <v>15</v>
      </c>
      <c r="J709" s="39" t="s">
        <v>17</v>
      </c>
    </row>
    <row r="710" spans="1:10" ht="25.95" customHeight="1" x14ac:dyDescent="0.25">
      <c r="A710" s="53" t="s">
        <v>316</v>
      </c>
      <c r="B710" s="54" t="s">
        <v>242</v>
      </c>
      <c r="C710" s="53" t="s">
        <v>30</v>
      </c>
      <c r="D710" s="53" t="s">
        <v>243</v>
      </c>
      <c r="E710" s="55" t="s">
        <v>826</v>
      </c>
      <c r="F710" s="55"/>
      <c r="G710" s="56" t="s">
        <v>36</v>
      </c>
      <c r="H710" s="57">
        <v>1</v>
      </c>
      <c r="I710" s="58">
        <v>309.64999999999998</v>
      </c>
      <c r="J710" s="58">
        <v>309.64999999999998</v>
      </c>
    </row>
    <row r="711" spans="1:10" ht="24" customHeight="1" x14ac:dyDescent="0.25">
      <c r="A711" s="65" t="s">
        <v>327</v>
      </c>
      <c r="B711" s="66" t="s">
        <v>830</v>
      </c>
      <c r="C711" s="65" t="s">
        <v>30</v>
      </c>
      <c r="D711" s="65" t="s">
        <v>831</v>
      </c>
      <c r="E711" s="67" t="s">
        <v>330</v>
      </c>
      <c r="F711" s="67"/>
      <c r="G711" s="68" t="s">
        <v>36</v>
      </c>
      <c r="H711" s="69">
        <v>1</v>
      </c>
      <c r="I711" s="70">
        <v>286.89999999999998</v>
      </c>
      <c r="J711" s="70">
        <v>286.89999999999998</v>
      </c>
    </row>
    <row r="712" spans="1:10" ht="24" customHeight="1" x14ac:dyDescent="0.25">
      <c r="A712" s="65" t="s">
        <v>327</v>
      </c>
      <c r="B712" s="66" t="s">
        <v>781</v>
      </c>
      <c r="C712" s="65" t="s">
        <v>30</v>
      </c>
      <c r="D712" s="65" t="s">
        <v>782</v>
      </c>
      <c r="E712" s="67" t="s">
        <v>372</v>
      </c>
      <c r="F712" s="67"/>
      <c r="G712" s="68" t="s">
        <v>45</v>
      </c>
      <c r="H712" s="69">
        <v>0.60699999999999998</v>
      </c>
      <c r="I712" s="70">
        <v>17.24004</v>
      </c>
      <c r="J712" s="70">
        <v>10.464704299999999</v>
      </c>
    </row>
    <row r="713" spans="1:10" ht="24" customHeight="1" x14ac:dyDescent="0.25">
      <c r="A713" s="65" t="s">
        <v>327</v>
      </c>
      <c r="B713" s="66" t="s">
        <v>787</v>
      </c>
      <c r="C713" s="65" t="s">
        <v>30</v>
      </c>
      <c r="D713" s="65" t="s">
        <v>788</v>
      </c>
      <c r="E713" s="67" t="s">
        <v>372</v>
      </c>
      <c r="F713" s="67"/>
      <c r="G713" s="68" t="s">
        <v>45</v>
      </c>
      <c r="H713" s="69">
        <v>0.60699999999999998</v>
      </c>
      <c r="I713" s="70">
        <v>20.262367999999999</v>
      </c>
      <c r="J713" s="70">
        <v>12.2992574</v>
      </c>
    </row>
    <row r="714" spans="1:10" x14ac:dyDescent="0.25">
      <c r="A714" s="71"/>
      <c r="B714" s="71"/>
      <c r="C714" s="71"/>
      <c r="D714" s="71"/>
      <c r="E714" s="71" t="s">
        <v>337</v>
      </c>
      <c r="F714" s="72">
        <v>22.75</v>
      </c>
      <c r="G714" s="71" t="s">
        <v>338</v>
      </c>
      <c r="H714" s="72">
        <v>0</v>
      </c>
      <c r="I714" s="71" t="s">
        <v>339</v>
      </c>
      <c r="J714" s="72">
        <v>22.75</v>
      </c>
    </row>
    <row r="715" spans="1:10" x14ac:dyDescent="0.25">
      <c r="A715" s="71"/>
      <c r="B715" s="71"/>
      <c r="C715" s="71"/>
      <c r="D715" s="71"/>
      <c r="E715" s="71" t="s">
        <v>340</v>
      </c>
      <c r="F715" s="72">
        <v>72.89</v>
      </c>
      <c r="G715" s="71"/>
      <c r="H715" s="73" t="s">
        <v>341</v>
      </c>
      <c r="I715" s="73"/>
      <c r="J715" s="72">
        <v>382.54</v>
      </c>
    </row>
    <row r="716" spans="1:10" ht="49.95" customHeight="1" thickBot="1" x14ac:dyDescent="0.3">
      <c r="A716" s="47"/>
      <c r="B716" s="47"/>
      <c r="C716" s="47"/>
      <c r="D716" s="47"/>
      <c r="E716" s="47"/>
      <c r="F716" s="47"/>
      <c r="G716" s="47" t="s">
        <v>342</v>
      </c>
      <c r="H716" s="74" t="s">
        <v>832</v>
      </c>
      <c r="I716" s="47" t="s">
        <v>344</v>
      </c>
      <c r="J716" s="75">
        <v>765.08</v>
      </c>
    </row>
    <row r="717" spans="1:10" ht="1.05" customHeight="1" thickTop="1" x14ac:dyDescent="0.25">
      <c r="A717" s="76"/>
      <c r="B717" s="76"/>
      <c r="C717" s="76"/>
      <c r="D717" s="76"/>
      <c r="E717" s="76"/>
      <c r="F717" s="76"/>
      <c r="G717" s="76"/>
      <c r="H717" s="76"/>
      <c r="I717" s="76"/>
      <c r="J717" s="76"/>
    </row>
    <row r="718" spans="1:10" ht="18" customHeight="1" x14ac:dyDescent="0.25">
      <c r="A718" s="38" t="s">
        <v>244</v>
      </c>
      <c r="B718" s="39" t="s">
        <v>10</v>
      </c>
      <c r="C718" s="38" t="s">
        <v>11</v>
      </c>
      <c r="D718" s="38" t="s">
        <v>12</v>
      </c>
      <c r="E718" s="37" t="s">
        <v>315</v>
      </c>
      <c r="F718" s="37"/>
      <c r="G718" s="52" t="s">
        <v>13</v>
      </c>
      <c r="H718" s="39" t="s">
        <v>14</v>
      </c>
      <c r="I718" s="39" t="s">
        <v>15</v>
      </c>
      <c r="J718" s="39" t="s">
        <v>17</v>
      </c>
    </row>
    <row r="719" spans="1:10" ht="25.95" customHeight="1" x14ac:dyDescent="0.25">
      <c r="A719" s="53" t="s">
        <v>316</v>
      </c>
      <c r="B719" s="54" t="s">
        <v>245</v>
      </c>
      <c r="C719" s="53" t="s">
        <v>30</v>
      </c>
      <c r="D719" s="53" t="s">
        <v>246</v>
      </c>
      <c r="E719" s="55" t="s">
        <v>826</v>
      </c>
      <c r="F719" s="55"/>
      <c r="G719" s="56" t="s">
        <v>36</v>
      </c>
      <c r="H719" s="57">
        <v>1</v>
      </c>
      <c r="I719" s="58">
        <v>2108.9</v>
      </c>
      <c r="J719" s="58">
        <v>2108.9</v>
      </c>
    </row>
    <row r="720" spans="1:10" ht="24" customHeight="1" x14ac:dyDescent="0.25">
      <c r="A720" s="65" t="s">
        <v>327</v>
      </c>
      <c r="B720" s="66" t="s">
        <v>833</v>
      </c>
      <c r="C720" s="65" t="s">
        <v>30</v>
      </c>
      <c r="D720" s="65" t="s">
        <v>834</v>
      </c>
      <c r="E720" s="67" t="s">
        <v>330</v>
      </c>
      <c r="F720" s="67"/>
      <c r="G720" s="68" t="s">
        <v>36</v>
      </c>
      <c r="H720" s="69">
        <v>3</v>
      </c>
      <c r="I720" s="70">
        <v>33.409999999999997</v>
      </c>
      <c r="J720" s="70">
        <v>100.23</v>
      </c>
    </row>
    <row r="721" spans="1:10" ht="24" customHeight="1" x14ac:dyDescent="0.25">
      <c r="A721" s="65" t="s">
        <v>327</v>
      </c>
      <c r="B721" s="66" t="s">
        <v>787</v>
      </c>
      <c r="C721" s="65" t="s">
        <v>30</v>
      </c>
      <c r="D721" s="65" t="s">
        <v>788</v>
      </c>
      <c r="E721" s="67" t="s">
        <v>372</v>
      </c>
      <c r="F721" s="67"/>
      <c r="G721" s="68" t="s">
        <v>45</v>
      </c>
      <c r="H721" s="69">
        <v>7.0839999999999996</v>
      </c>
      <c r="I721" s="70">
        <v>20.262367999999999</v>
      </c>
      <c r="J721" s="70">
        <v>143.5386149</v>
      </c>
    </row>
    <row r="722" spans="1:10" ht="25.95" customHeight="1" x14ac:dyDescent="0.25">
      <c r="A722" s="65" t="s">
        <v>327</v>
      </c>
      <c r="B722" s="66" t="s">
        <v>827</v>
      </c>
      <c r="C722" s="65" t="s">
        <v>30</v>
      </c>
      <c r="D722" s="65" t="s">
        <v>828</v>
      </c>
      <c r="E722" s="67" t="s">
        <v>330</v>
      </c>
      <c r="F722" s="67"/>
      <c r="G722" s="68" t="s">
        <v>36</v>
      </c>
      <c r="H722" s="69">
        <v>1</v>
      </c>
      <c r="I722" s="70">
        <v>495.58</v>
      </c>
      <c r="J722" s="70">
        <v>495.58</v>
      </c>
    </row>
    <row r="723" spans="1:10" ht="24" customHeight="1" x14ac:dyDescent="0.25">
      <c r="A723" s="65" t="s">
        <v>327</v>
      </c>
      <c r="B723" s="66" t="s">
        <v>835</v>
      </c>
      <c r="C723" s="65" t="s">
        <v>30</v>
      </c>
      <c r="D723" s="65" t="s">
        <v>836</v>
      </c>
      <c r="E723" s="67" t="s">
        <v>330</v>
      </c>
      <c r="F723" s="67"/>
      <c r="G723" s="68" t="s">
        <v>36</v>
      </c>
      <c r="H723" s="69">
        <v>5</v>
      </c>
      <c r="I723" s="70">
        <v>32.29</v>
      </c>
      <c r="J723" s="70">
        <v>161.44999999999999</v>
      </c>
    </row>
    <row r="724" spans="1:10" ht="24" customHeight="1" x14ac:dyDescent="0.25">
      <c r="A724" s="65" t="s">
        <v>327</v>
      </c>
      <c r="B724" s="66" t="s">
        <v>781</v>
      </c>
      <c r="C724" s="65" t="s">
        <v>30</v>
      </c>
      <c r="D724" s="65" t="s">
        <v>782</v>
      </c>
      <c r="E724" s="67" t="s">
        <v>372</v>
      </c>
      <c r="F724" s="67"/>
      <c r="G724" s="68" t="s">
        <v>45</v>
      </c>
      <c r="H724" s="69">
        <v>7.0839999999999996</v>
      </c>
      <c r="I724" s="70">
        <v>17.24004</v>
      </c>
      <c r="J724" s="70">
        <v>122.12844339999999</v>
      </c>
    </row>
    <row r="725" spans="1:10" ht="24" customHeight="1" x14ac:dyDescent="0.25">
      <c r="A725" s="65" t="s">
        <v>327</v>
      </c>
      <c r="B725" s="66" t="s">
        <v>837</v>
      </c>
      <c r="C725" s="65" t="s">
        <v>30</v>
      </c>
      <c r="D725" s="65" t="s">
        <v>838</v>
      </c>
      <c r="E725" s="67" t="s">
        <v>330</v>
      </c>
      <c r="F725" s="67"/>
      <c r="G725" s="68" t="s">
        <v>36</v>
      </c>
      <c r="H725" s="69">
        <v>50</v>
      </c>
      <c r="I725" s="70">
        <v>9.83</v>
      </c>
      <c r="J725" s="70">
        <v>491.5</v>
      </c>
    </row>
    <row r="726" spans="1:10" ht="25.95" customHeight="1" x14ac:dyDescent="0.25">
      <c r="A726" s="65" t="s">
        <v>327</v>
      </c>
      <c r="B726" s="66" t="s">
        <v>839</v>
      </c>
      <c r="C726" s="65" t="s">
        <v>30</v>
      </c>
      <c r="D726" s="65" t="s">
        <v>840</v>
      </c>
      <c r="E726" s="67" t="s">
        <v>330</v>
      </c>
      <c r="F726" s="67"/>
      <c r="G726" s="68" t="s">
        <v>36</v>
      </c>
      <c r="H726" s="69">
        <v>1</v>
      </c>
      <c r="I726" s="70">
        <v>559.9</v>
      </c>
      <c r="J726" s="70">
        <v>559.9</v>
      </c>
    </row>
    <row r="727" spans="1:10" ht="24" customHeight="1" x14ac:dyDescent="0.25">
      <c r="A727" s="65" t="s">
        <v>327</v>
      </c>
      <c r="B727" s="66" t="s">
        <v>841</v>
      </c>
      <c r="C727" s="65" t="s">
        <v>30</v>
      </c>
      <c r="D727" s="65" t="s">
        <v>842</v>
      </c>
      <c r="E727" s="67" t="s">
        <v>330</v>
      </c>
      <c r="F727" s="67"/>
      <c r="G727" s="68" t="s">
        <v>36</v>
      </c>
      <c r="H727" s="69">
        <v>1</v>
      </c>
      <c r="I727" s="70">
        <v>34.590000000000003</v>
      </c>
      <c r="J727" s="70">
        <v>34.590000000000003</v>
      </c>
    </row>
    <row r="728" spans="1:10" x14ac:dyDescent="0.25">
      <c r="A728" s="71"/>
      <c r="B728" s="71"/>
      <c r="C728" s="71"/>
      <c r="D728" s="71"/>
      <c r="E728" s="71" t="s">
        <v>337</v>
      </c>
      <c r="F728" s="72">
        <v>265.64999999999998</v>
      </c>
      <c r="G728" s="71" t="s">
        <v>338</v>
      </c>
      <c r="H728" s="72">
        <v>0</v>
      </c>
      <c r="I728" s="71" t="s">
        <v>339</v>
      </c>
      <c r="J728" s="72">
        <v>265.64999999999998</v>
      </c>
    </row>
    <row r="729" spans="1:10" x14ac:dyDescent="0.25">
      <c r="A729" s="71"/>
      <c r="B729" s="71"/>
      <c r="C729" s="71"/>
      <c r="D729" s="71"/>
      <c r="E729" s="71" t="s">
        <v>340</v>
      </c>
      <c r="F729" s="72">
        <v>496.43</v>
      </c>
      <c r="G729" s="71"/>
      <c r="H729" s="73" t="s">
        <v>341</v>
      </c>
      <c r="I729" s="73"/>
      <c r="J729" s="72">
        <v>2605.33</v>
      </c>
    </row>
    <row r="730" spans="1:10" ht="49.95" customHeight="1" thickBot="1" x14ac:dyDescent="0.3">
      <c r="A730" s="47"/>
      <c r="B730" s="47"/>
      <c r="C730" s="47"/>
      <c r="D730" s="47"/>
      <c r="E730" s="47"/>
      <c r="F730" s="47"/>
      <c r="G730" s="47" t="s">
        <v>342</v>
      </c>
      <c r="H730" s="74" t="s">
        <v>832</v>
      </c>
      <c r="I730" s="47" t="s">
        <v>344</v>
      </c>
      <c r="J730" s="75">
        <v>5210.66</v>
      </c>
    </row>
    <row r="731" spans="1:10" ht="1.05" customHeight="1" thickTop="1" x14ac:dyDescent="0.25">
      <c r="A731" s="76"/>
      <c r="B731" s="76"/>
      <c r="C731" s="76"/>
      <c r="D731" s="76"/>
      <c r="E731" s="76"/>
      <c r="F731" s="76"/>
      <c r="G731" s="76"/>
      <c r="H731" s="76"/>
      <c r="I731" s="76"/>
      <c r="J731" s="76"/>
    </row>
    <row r="732" spans="1:10" ht="18" customHeight="1" x14ac:dyDescent="0.25">
      <c r="A732" s="38" t="s">
        <v>247</v>
      </c>
      <c r="B732" s="39" t="s">
        <v>10</v>
      </c>
      <c r="C732" s="38" t="s">
        <v>11</v>
      </c>
      <c r="D732" s="38" t="s">
        <v>12</v>
      </c>
      <c r="E732" s="37" t="s">
        <v>315</v>
      </c>
      <c r="F732" s="37"/>
      <c r="G732" s="52" t="s">
        <v>13</v>
      </c>
      <c r="H732" s="39" t="s">
        <v>14</v>
      </c>
      <c r="I732" s="39" t="s">
        <v>15</v>
      </c>
      <c r="J732" s="39" t="s">
        <v>17</v>
      </c>
    </row>
    <row r="733" spans="1:10" ht="24" customHeight="1" x14ac:dyDescent="0.25">
      <c r="A733" s="53" t="s">
        <v>316</v>
      </c>
      <c r="B733" s="54" t="s">
        <v>248</v>
      </c>
      <c r="C733" s="53" t="s">
        <v>30</v>
      </c>
      <c r="D733" s="53" t="s">
        <v>249</v>
      </c>
      <c r="E733" s="55" t="s">
        <v>802</v>
      </c>
      <c r="F733" s="55"/>
      <c r="G733" s="56" t="s">
        <v>64</v>
      </c>
      <c r="H733" s="57">
        <v>1</v>
      </c>
      <c r="I733" s="58">
        <v>13.39</v>
      </c>
      <c r="J733" s="58">
        <v>13.39</v>
      </c>
    </row>
    <row r="734" spans="1:10" ht="24" customHeight="1" x14ac:dyDescent="0.25">
      <c r="A734" s="65" t="s">
        <v>327</v>
      </c>
      <c r="B734" s="66" t="s">
        <v>787</v>
      </c>
      <c r="C734" s="65" t="s">
        <v>30</v>
      </c>
      <c r="D734" s="65" t="s">
        <v>788</v>
      </c>
      <c r="E734" s="67" t="s">
        <v>372</v>
      </c>
      <c r="F734" s="67"/>
      <c r="G734" s="68" t="s">
        <v>45</v>
      </c>
      <c r="H734" s="69">
        <v>0.19600000000000001</v>
      </c>
      <c r="I734" s="70">
        <v>20.262367999999999</v>
      </c>
      <c r="J734" s="70">
        <v>3.9714241000000001</v>
      </c>
    </row>
    <row r="735" spans="1:10" ht="24" customHeight="1" x14ac:dyDescent="0.25">
      <c r="A735" s="65" t="s">
        <v>327</v>
      </c>
      <c r="B735" s="66" t="s">
        <v>781</v>
      </c>
      <c r="C735" s="65" t="s">
        <v>30</v>
      </c>
      <c r="D735" s="65" t="s">
        <v>782</v>
      </c>
      <c r="E735" s="67" t="s">
        <v>372</v>
      </c>
      <c r="F735" s="67"/>
      <c r="G735" s="68" t="s">
        <v>45</v>
      </c>
      <c r="H735" s="69">
        <v>0.19600000000000001</v>
      </c>
      <c r="I735" s="70">
        <v>17.24004</v>
      </c>
      <c r="J735" s="70">
        <v>3.3790477999999999</v>
      </c>
    </row>
    <row r="736" spans="1:10" ht="25.95" customHeight="1" x14ac:dyDescent="0.25">
      <c r="A736" s="65" t="s">
        <v>327</v>
      </c>
      <c r="B736" s="66" t="s">
        <v>843</v>
      </c>
      <c r="C736" s="65" t="s">
        <v>30</v>
      </c>
      <c r="D736" s="65" t="s">
        <v>844</v>
      </c>
      <c r="E736" s="67" t="s">
        <v>330</v>
      </c>
      <c r="F736" s="67"/>
      <c r="G736" s="68" t="s">
        <v>64</v>
      </c>
      <c r="H736" s="69">
        <v>1.1000000000000001</v>
      </c>
      <c r="I736" s="70">
        <v>5.5</v>
      </c>
      <c r="J736" s="70">
        <v>6.05</v>
      </c>
    </row>
    <row r="737" spans="1:10" x14ac:dyDescent="0.25">
      <c r="A737" s="71"/>
      <c r="B737" s="71"/>
      <c r="C737" s="71"/>
      <c r="D737" s="71"/>
      <c r="E737" s="71" t="s">
        <v>337</v>
      </c>
      <c r="F737" s="72">
        <v>7.34</v>
      </c>
      <c r="G737" s="71" t="s">
        <v>338</v>
      </c>
      <c r="H737" s="72">
        <v>0</v>
      </c>
      <c r="I737" s="71" t="s">
        <v>339</v>
      </c>
      <c r="J737" s="72">
        <v>7.34</v>
      </c>
    </row>
    <row r="738" spans="1:10" x14ac:dyDescent="0.25">
      <c r="A738" s="71"/>
      <c r="B738" s="71"/>
      <c r="C738" s="71"/>
      <c r="D738" s="71"/>
      <c r="E738" s="71" t="s">
        <v>340</v>
      </c>
      <c r="F738" s="72">
        <v>3.15</v>
      </c>
      <c r="G738" s="71"/>
      <c r="H738" s="73" t="s">
        <v>341</v>
      </c>
      <c r="I738" s="73"/>
      <c r="J738" s="72">
        <v>16.54</v>
      </c>
    </row>
    <row r="739" spans="1:10" ht="49.95" customHeight="1" thickBot="1" x14ac:dyDescent="0.3">
      <c r="A739" s="47"/>
      <c r="B739" s="47"/>
      <c r="C739" s="47"/>
      <c r="D739" s="47"/>
      <c r="E739" s="47"/>
      <c r="F739" s="47"/>
      <c r="G739" s="47" t="s">
        <v>342</v>
      </c>
      <c r="H739" s="74" t="s">
        <v>845</v>
      </c>
      <c r="I739" s="47" t="s">
        <v>344</v>
      </c>
      <c r="J739" s="75">
        <v>3308</v>
      </c>
    </row>
    <row r="740" spans="1:10" ht="1.05" customHeight="1" thickTop="1" x14ac:dyDescent="0.25">
      <c r="A740" s="76"/>
      <c r="B740" s="76"/>
      <c r="C740" s="76"/>
      <c r="D740" s="76"/>
      <c r="E740" s="76"/>
      <c r="F740" s="76"/>
      <c r="G740" s="76"/>
      <c r="H740" s="76"/>
      <c r="I740" s="76"/>
      <c r="J740" s="76"/>
    </row>
    <row r="741" spans="1:10" ht="18" customHeight="1" x14ac:dyDescent="0.25">
      <c r="A741" s="38" t="s">
        <v>250</v>
      </c>
      <c r="B741" s="39" t="s">
        <v>10</v>
      </c>
      <c r="C741" s="38" t="s">
        <v>11</v>
      </c>
      <c r="D741" s="38" t="s">
        <v>12</v>
      </c>
      <c r="E741" s="37" t="s">
        <v>315</v>
      </c>
      <c r="F741" s="37"/>
      <c r="G741" s="52" t="s">
        <v>13</v>
      </c>
      <c r="H741" s="39" t="s">
        <v>14</v>
      </c>
      <c r="I741" s="39" t="s">
        <v>15</v>
      </c>
      <c r="J741" s="39" t="s">
        <v>17</v>
      </c>
    </row>
    <row r="742" spans="1:10" ht="39" customHeight="1" x14ac:dyDescent="0.25">
      <c r="A742" s="53" t="s">
        <v>316</v>
      </c>
      <c r="B742" s="54" t="s">
        <v>251</v>
      </c>
      <c r="C742" s="53" t="s">
        <v>25</v>
      </c>
      <c r="D742" s="53" t="s">
        <v>252</v>
      </c>
      <c r="E742" s="55" t="s">
        <v>790</v>
      </c>
      <c r="F742" s="55"/>
      <c r="G742" s="56" t="s">
        <v>64</v>
      </c>
      <c r="H742" s="57">
        <v>1</v>
      </c>
      <c r="I742" s="58">
        <v>24.4</v>
      </c>
      <c r="J742" s="58">
        <v>24.4</v>
      </c>
    </row>
    <row r="743" spans="1:10" ht="25.95" customHeight="1" x14ac:dyDescent="0.25">
      <c r="A743" s="59" t="s">
        <v>318</v>
      </c>
      <c r="B743" s="60" t="s">
        <v>760</v>
      </c>
      <c r="C743" s="59" t="s">
        <v>25</v>
      </c>
      <c r="D743" s="59" t="s">
        <v>761</v>
      </c>
      <c r="E743" s="61" t="s">
        <v>324</v>
      </c>
      <c r="F743" s="61"/>
      <c r="G743" s="62" t="s">
        <v>45</v>
      </c>
      <c r="H743" s="63">
        <v>0.16200000000000001</v>
      </c>
      <c r="I743" s="64">
        <v>26.69</v>
      </c>
      <c r="J743" s="64">
        <v>4.32</v>
      </c>
    </row>
    <row r="744" spans="1:10" ht="24" customHeight="1" x14ac:dyDescent="0.25">
      <c r="A744" s="59" t="s">
        <v>318</v>
      </c>
      <c r="B744" s="60" t="s">
        <v>758</v>
      </c>
      <c r="C744" s="59" t="s">
        <v>25</v>
      </c>
      <c r="D744" s="59" t="s">
        <v>759</v>
      </c>
      <c r="E744" s="61" t="s">
        <v>324</v>
      </c>
      <c r="F744" s="61"/>
      <c r="G744" s="62" t="s">
        <v>45</v>
      </c>
      <c r="H744" s="63">
        <v>0.16200000000000001</v>
      </c>
      <c r="I744" s="64">
        <v>31.99</v>
      </c>
      <c r="J744" s="64">
        <v>5.18</v>
      </c>
    </row>
    <row r="745" spans="1:10" ht="25.95" customHeight="1" x14ac:dyDescent="0.25">
      <c r="A745" s="65" t="s">
        <v>327</v>
      </c>
      <c r="B745" s="66" t="s">
        <v>846</v>
      </c>
      <c r="C745" s="65" t="s">
        <v>25</v>
      </c>
      <c r="D745" s="65" t="s">
        <v>847</v>
      </c>
      <c r="E745" s="67" t="s">
        <v>330</v>
      </c>
      <c r="F745" s="67"/>
      <c r="G745" s="68" t="s">
        <v>64</v>
      </c>
      <c r="H745" s="69">
        <v>1.0169999999999999</v>
      </c>
      <c r="I745" s="70">
        <v>14.66</v>
      </c>
      <c r="J745" s="70">
        <v>14.909219999999999</v>
      </c>
    </row>
    <row r="746" spans="1:10" x14ac:dyDescent="0.25">
      <c r="A746" s="71"/>
      <c r="B746" s="71"/>
      <c r="C746" s="71"/>
      <c r="D746" s="71"/>
      <c r="E746" s="71" t="s">
        <v>337</v>
      </c>
      <c r="F746" s="72">
        <v>7.32</v>
      </c>
      <c r="G746" s="71" t="s">
        <v>338</v>
      </c>
      <c r="H746" s="72">
        <v>0</v>
      </c>
      <c r="I746" s="71" t="s">
        <v>339</v>
      </c>
      <c r="J746" s="72">
        <v>7.32</v>
      </c>
    </row>
    <row r="747" spans="1:10" x14ac:dyDescent="0.25">
      <c r="A747" s="71"/>
      <c r="B747" s="71"/>
      <c r="C747" s="71"/>
      <c r="D747" s="71"/>
      <c r="E747" s="71" t="s">
        <v>340</v>
      </c>
      <c r="F747" s="72">
        <v>5.74</v>
      </c>
      <c r="G747" s="71"/>
      <c r="H747" s="73" t="s">
        <v>341</v>
      </c>
      <c r="I747" s="73"/>
      <c r="J747" s="72">
        <v>30.14</v>
      </c>
    </row>
    <row r="748" spans="1:10" ht="49.95" customHeight="1" thickBot="1" x14ac:dyDescent="0.3">
      <c r="A748" s="47"/>
      <c r="B748" s="47"/>
      <c r="C748" s="47"/>
      <c r="D748" s="47"/>
      <c r="E748" s="47"/>
      <c r="F748" s="47"/>
      <c r="G748" s="47" t="s">
        <v>342</v>
      </c>
      <c r="H748" s="74" t="s">
        <v>848</v>
      </c>
      <c r="I748" s="47" t="s">
        <v>344</v>
      </c>
      <c r="J748" s="75">
        <v>30140</v>
      </c>
    </row>
    <row r="749" spans="1:10" ht="1.05" customHeight="1" thickTop="1" x14ac:dyDescent="0.25">
      <c r="A749" s="76"/>
      <c r="B749" s="76"/>
      <c r="C749" s="76"/>
      <c r="D749" s="76"/>
      <c r="E749" s="76"/>
      <c r="F749" s="76"/>
      <c r="G749" s="76"/>
      <c r="H749" s="76"/>
      <c r="I749" s="76"/>
      <c r="J749" s="76"/>
    </row>
    <row r="750" spans="1:10" ht="18" customHeight="1" x14ac:dyDescent="0.25">
      <c r="A750" s="38" t="s">
        <v>253</v>
      </c>
      <c r="B750" s="39" t="s">
        <v>10</v>
      </c>
      <c r="C750" s="38" t="s">
        <v>11</v>
      </c>
      <c r="D750" s="38" t="s">
        <v>12</v>
      </c>
      <c r="E750" s="37" t="s">
        <v>315</v>
      </c>
      <c r="F750" s="37"/>
      <c r="G750" s="52" t="s">
        <v>13</v>
      </c>
      <c r="H750" s="39" t="s">
        <v>14</v>
      </c>
      <c r="I750" s="39" t="s">
        <v>15</v>
      </c>
      <c r="J750" s="39" t="s">
        <v>17</v>
      </c>
    </row>
    <row r="751" spans="1:10" ht="39" customHeight="1" x14ac:dyDescent="0.25">
      <c r="A751" s="53" t="s">
        <v>316</v>
      </c>
      <c r="B751" s="54" t="s">
        <v>254</v>
      </c>
      <c r="C751" s="53" t="s">
        <v>25</v>
      </c>
      <c r="D751" s="53" t="s">
        <v>255</v>
      </c>
      <c r="E751" s="55" t="s">
        <v>849</v>
      </c>
      <c r="F751" s="55"/>
      <c r="G751" s="56" t="s">
        <v>64</v>
      </c>
      <c r="H751" s="57">
        <v>1</v>
      </c>
      <c r="I751" s="58">
        <v>21.8</v>
      </c>
      <c r="J751" s="58">
        <v>21.8</v>
      </c>
    </row>
    <row r="752" spans="1:10" ht="64.95" customHeight="1" x14ac:dyDescent="0.25">
      <c r="A752" s="59" t="s">
        <v>318</v>
      </c>
      <c r="B752" s="60" t="s">
        <v>850</v>
      </c>
      <c r="C752" s="59" t="s">
        <v>25</v>
      </c>
      <c r="D752" s="59" t="s">
        <v>851</v>
      </c>
      <c r="E752" s="61" t="s">
        <v>576</v>
      </c>
      <c r="F752" s="61"/>
      <c r="G752" s="62" t="s">
        <v>64</v>
      </c>
      <c r="H752" s="63">
        <v>1</v>
      </c>
      <c r="I752" s="64">
        <v>9.92</v>
      </c>
      <c r="J752" s="64">
        <v>9.92</v>
      </c>
    </row>
    <row r="753" spans="1:10" ht="24" customHeight="1" x14ac:dyDescent="0.25">
      <c r="A753" s="59" t="s">
        <v>318</v>
      </c>
      <c r="B753" s="60" t="s">
        <v>758</v>
      </c>
      <c r="C753" s="59" t="s">
        <v>25</v>
      </c>
      <c r="D753" s="59" t="s">
        <v>759</v>
      </c>
      <c r="E753" s="61" t="s">
        <v>324</v>
      </c>
      <c r="F753" s="61"/>
      <c r="G753" s="62" t="s">
        <v>45</v>
      </c>
      <c r="H753" s="63">
        <v>0.1141585</v>
      </c>
      <c r="I753" s="64">
        <v>31.99</v>
      </c>
      <c r="J753" s="64">
        <v>3.65</v>
      </c>
    </row>
    <row r="754" spans="1:10" ht="25.95" customHeight="1" x14ac:dyDescent="0.25">
      <c r="A754" s="59" t="s">
        <v>318</v>
      </c>
      <c r="B754" s="60" t="s">
        <v>760</v>
      </c>
      <c r="C754" s="59" t="s">
        <v>25</v>
      </c>
      <c r="D754" s="59" t="s">
        <v>761</v>
      </c>
      <c r="E754" s="61" t="s">
        <v>324</v>
      </c>
      <c r="F754" s="61"/>
      <c r="G754" s="62" t="s">
        <v>45</v>
      </c>
      <c r="H754" s="63">
        <v>5.7079199999999997E-2</v>
      </c>
      <c r="I754" s="64">
        <v>26.69</v>
      </c>
      <c r="J754" s="64">
        <v>1.52</v>
      </c>
    </row>
    <row r="755" spans="1:10" ht="25.95" customHeight="1" x14ac:dyDescent="0.25">
      <c r="A755" s="65" t="s">
        <v>327</v>
      </c>
      <c r="B755" s="66" t="s">
        <v>852</v>
      </c>
      <c r="C755" s="65" t="s">
        <v>25</v>
      </c>
      <c r="D755" s="65" t="s">
        <v>853</v>
      </c>
      <c r="E755" s="67" t="s">
        <v>330</v>
      </c>
      <c r="F755" s="67"/>
      <c r="G755" s="68" t="s">
        <v>64</v>
      </c>
      <c r="H755" s="69">
        <v>1.0556000000000001</v>
      </c>
      <c r="I755" s="70">
        <v>6.36</v>
      </c>
      <c r="J755" s="70">
        <v>6.713616</v>
      </c>
    </row>
    <row r="756" spans="1:10" x14ac:dyDescent="0.25">
      <c r="A756" s="71"/>
      <c r="B756" s="71"/>
      <c r="C756" s="71"/>
      <c r="D756" s="71"/>
      <c r="E756" s="71" t="s">
        <v>337</v>
      </c>
      <c r="F756" s="72">
        <v>9.85</v>
      </c>
      <c r="G756" s="71" t="s">
        <v>338</v>
      </c>
      <c r="H756" s="72">
        <v>0</v>
      </c>
      <c r="I756" s="71" t="s">
        <v>339</v>
      </c>
      <c r="J756" s="72">
        <v>9.85</v>
      </c>
    </row>
    <row r="757" spans="1:10" x14ac:dyDescent="0.25">
      <c r="A757" s="71"/>
      <c r="B757" s="71"/>
      <c r="C757" s="71"/>
      <c r="D757" s="71"/>
      <c r="E757" s="71" t="s">
        <v>340</v>
      </c>
      <c r="F757" s="72">
        <v>5.13</v>
      </c>
      <c r="G757" s="71"/>
      <c r="H757" s="73" t="s">
        <v>341</v>
      </c>
      <c r="I757" s="73"/>
      <c r="J757" s="72">
        <v>26.93</v>
      </c>
    </row>
    <row r="758" spans="1:10" ht="49.95" customHeight="1" thickBot="1" x14ac:dyDescent="0.3">
      <c r="A758" s="47"/>
      <c r="B758" s="47"/>
      <c r="C758" s="47"/>
      <c r="D758" s="47"/>
      <c r="E758" s="47"/>
      <c r="F758" s="47"/>
      <c r="G758" s="47" t="s">
        <v>342</v>
      </c>
      <c r="H758" s="74" t="s">
        <v>854</v>
      </c>
      <c r="I758" s="47" t="s">
        <v>344</v>
      </c>
      <c r="J758" s="75">
        <v>8079</v>
      </c>
    </row>
    <row r="759" spans="1:10" ht="1.05" customHeight="1" thickTop="1" x14ac:dyDescent="0.25">
      <c r="A759" s="76"/>
      <c r="B759" s="76"/>
      <c r="C759" s="76"/>
      <c r="D759" s="76"/>
      <c r="E759" s="76"/>
      <c r="F759" s="76"/>
      <c r="G759" s="76"/>
      <c r="H759" s="76"/>
      <c r="I759" s="76"/>
      <c r="J759" s="76"/>
    </row>
    <row r="760" spans="1:10" ht="18" customHeight="1" x14ac:dyDescent="0.25">
      <c r="A760" s="38" t="s">
        <v>256</v>
      </c>
      <c r="B760" s="39" t="s">
        <v>10</v>
      </c>
      <c r="C760" s="38" t="s">
        <v>11</v>
      </c>
      <c r="D760" s="38" t="s">
        <v>12</v>
      </c>
      <c r="E760" s="37" t="s">
        <v>315</v>
      </c>
      <c r="F760" s="37"/>
      <c r="G760" s="52" t="s">
        <v>13</v>
      </c>
      <c r="H760" s="39" t="s">
        <v>14</v>
      </c>
      <c r="I760" s="39" t="s">
        <v>15</v>
      </c>
      <c r="J760" s="39" t="s">
        <v>17</v>
      </c>
    </row>
    <row r="761" spans="1:10" ht="39" customHeight="1" x14ac:dyDescent="0.25">
      <c r="A761" s="53" t="s">
        <v>316</v>
      </c>
      <c r="B761" s="54" t="s">
        <v>257</v>
      </c>
      <c r="C761" s="53" t="s">
        <v>25</v>
      </c>
      <c r="D761" s="53" t="s">
        <v>258</v>
      </c>
      <c r="E761" s="55" t="s">
        <v>790</v>
      </c>
      <c r="F761" s="55"/>
      <c r="G761" s="56" t="s">
        <v>64</v>
      </c>
      <c r="H761" s="57">
        <v>1</v>
      </c>
      <c r="I761" s="58">
        <v>14.13</v>
      </c>
      <c r="J761" s="58">
        <v>14.13</v>
      </c>
    </row>
    <row r="762" spans="1:10" ht="25.95" customHeight="1" x14ac:dyDescent="0.25">
      <c r="A762" s="59" t="s">
        <v>318</v>
      </c>
      <c r="B762" s="60" t="s">
        <v>760</v>
      </c>
      <c r="C762" s="59" t="s">
        <v>25</v>
      </c>
      <c r="D762" s="59" t="s">
        <v>761</v>
      </c>
      <c r="E762" s="61" t="s">
        <v>324</v>
      </c>
      <c r="F762" s="61"/>
      <c r="G762" s="62" t="s">
        <v>45</v>
      </c>
      <c r="H762" s="63">
        <v>0.11899999999999999</v>
      </c>
      <c r="I762" s="64">
        <v>26.69</v>
      </c>
      <c r="J762" s="64">
        <v>3.17</v>
      </c>
    </row>
    <row r="763" spans="1:10" ht="24" customHeight="1" x14ac:dyDescent="0.25">
      <c r="A763" s="59" t="s">
        <v>318</v>
      </c>
      <c r="B763" s="60" t="s">
        <v>758</v>
      </c>
      <c r="C763" s="59" t="s">
        <v>25</v>
      </c>
      <c r="D763" s="59" t="s">
        <v>759</v>
      </c>
      <c r="E763" s="61" t="s">
        <v>324</v>
      </c>
      <c r="F763" s="61"/>
      <c r="G763" s="62" t="s">
        <v>45</v>
      </c>
      <c r="H763" s="63">
        <v>0.11899999999999999</v>
      </c>
      <c r="I763" s="64">
        <v>31.99</v>
      </c>
      <c r="J763" s="64">
        <v>3.8</v>
      </c>
    </row>
    <row r="764" spans="1:10" ht="25.95" customHeight="1" x14ac:dyDescent="0.25">
      <c r="A764" s="65" t="s">
        <v>327</v>
      </c>
      <c r="B764" s="66" t="s">
        <v>855</v>
      </c>
      <c r="C764" s="65" t="s">
        <v>25</v>
      </c>
      <c r="D764" s="65" t="s">
        <v>856</v>
      </c>
      <c r="E764" s="67" t="s">
        <v>330</v>
      </c>
      <c r="F764" s="67"/>
      <c r="G764" s="68" t="s">
        <v>64</v>
      </c>
      <c r="H764" s="69">
        <v>1.0169999999999999</v>
      </c>
      <c r="I764" s="70">
        <v>7.05</v>
      </c>
      <c r="J764" s="70">
        <v>7.1698500000000003</v>
      </c>
    </row>
    <row r="765" spans="1:10" x14ac:dyDescent="0.25">
      <c r="A765" s="71"/>
      <c r="B765" s="71"/>
      <c r="C765" s="71"/>
      <c r="D765" s="71"/>
      <c r="E765" s="71" t="s">
        <v>337</v>
      </c>
      <c r="F765" s="72">
        <v>5.37</v>
      </c>
      <c r="G765" s="71" t="s">
        <v>338</v>
      </c>
      <c r="H765" s="72">
        <v>0</v>
      </c>
      <c r="I765" s="71" t="s">
        <v>339</v>
      </c>
      <c r="J765" s="72">
        <v>5.37</v>
      </c>
    </row>
    <row r="766" spans="1:10" x14ac:dyDescent="0.25">
      <c r="A766" s="71"/>
      <c r="B766" s="71"/>
      <c r="C766" s="71"/>
      <c r="D766" s="71"/>
      <c r="E766" s="71" t="s">
        <v>340</v>
      </c>
      <c r="F766" s="72">
        <v>3.32</v>
      </c>
      <c r="G766" s="71"/>
      <c r="H766" s="73" t="s">
        <v>341</v>
      </c>
      <c r="I766" s="73"/>
      <c r="J766" s="72">
        <v>17.45</v>
      </c>
    </row>
    <row r="767" spans="1:10" ht="49.95" customHeight="1" thickBot="1" x14ac:dyDescent="0.3">
      <c r="A767" s="47"/>
      <c r="B767" s="47"/>
      <c r="C767" s="47"/>
      <c r="D767" s="47"/>
      <c r="E767" s="47"/>
      <c r="F767" s="47"/>
      <c r="G767" s="47" t="s">
        <v>342</v>
      </c>
      <c r="H767" s="74" t="s">
        <v>845</v>
      </c>
      <c r="I767" s="47" t="s">
        <v>344</v>
      </c>
      <c r="J767" s="75">
        <v>3490</v>
      </c>
    </row>
    <row r="768" spans="1:10" ht="1.05" customHeight="1" thickTop="1" x14ac:dyDescent="0.25">
      <c r="A768" s="76"/>
      <c r="B768" s="76"/>
      <c r="C768" s="76"/>
      <c r="D768" s="76"/>
      <c r="E768" s="76"/>
      <c r="F768" s="76"/>
      <c r="G768" s="76"/>
      <c r="H768" s="76"/>
      <c r="I768" s="76"/>
      <c r="J768" s="76"/>
    </row>
    <row r="769" spans="1:10" ht="18" customHeight="1" x14ac:dyDescent="0.25">
      <c r="A769" s="38" t="s">
        <v>259</v>
      </c>
      <c r="B769" s="39" t="s">
        <v>10</v>
      </c>
      <c r="C769" s="38" t="s">
        <v>11</v>
      </c>
      <c r="D769" s="38" t="s">
        <v>12</v>
      </c>
      <c r="E769" s="37" t="s">
        <v>315</v>
      </c>
      <c r="F769" s="37"/>
      <c r="G769" s="52" t="s">
        <v>13</v>
      </c>
      <c r="H769" s="39" t="s">
        <v>14</v>
      </c>
      <c r="I769" s="39" t="s">
        <v>15</v>
      </c>
      <c r="J769" s="39" t="s">
        <v>17</v>
      </c>
    </row>
    <row r="770" spans="1:10" ht="39" customHeight="1" x14ac:dyDescent="0.25">
      <c r="A770" s="53" t="s">
        <v>316</v>
      </c>
      <c r="B770" s="54" t="s">
        <v>260</v>
      </c>
      <c r="C770" s="53" t="s">
        <v>117</v>
      </c>
      <c r="D770" s="53" t="s">
        <v>261</v>
      </c>
      <c r="E770" s="55" t="s">
        <v>857</v>
      </c>
      <c r="F770" s="55"/>
      <c r="G770" s="56" t="s">
        <v>262</v>
      </c>
      <c r="H770" s="57">
        <v>1</v>
      </c>
      <c r="I770" s="58">
        <v>209.94</v>
      </c>
      <c r="J770" s="58">
        <v>209.94</v>
      </c>
    </row>
    <row r="771" spans="1:10" ht="25.95" customHeight="1" x14ac:dyDescent="0.25">
      <c r="A771" s="59" t="s">
        <v>318</v>
      </c>
      <c r="B771" s="60" t="s">
        <v>760</v>
      </c>
      <c r="C771" s="59" t="s">
        <v>25</v>
      </c>
      <c r="D771" s="59" t="s">
        <v>761</v>
      </c>
      <c r="E771" s="61" t="s">
        <v>324</v>
      </c>
      <c r="F771" s="61"/>
      <c r="G771" s="62" t="s">
        <v>45</v>
      </c>
      <c r="H771" s="63">
        <v>1.833</v>
      </c>
      <c r="I771" s="64">
        <v>26.69</v>
      </c>
      <c r="J771" s="64">
        <v>48.92</v>
      </c>
    </row>
    <row r="772" spans="1:10" ht="24" customHeight="1" x14ac:dyDescent="0.25">
      <c r="A772" s="59" t="s">
        <v>318</v>
      </c>
      <c r="B772" s="60" t="s">
        <v>758</v>
      </c>
      <c r="C772" s="59" t="s">
        <v>25</v>
      </c>
      <c r="D772" s="59" t="s">
        <v>759</v>
      </c>
      <c r="E772" s="61" t="s">
        <v>324</v>
      </c>
      <c r="F772" s="61"/>
      <c r="G772" s="62" t="s">
        <v>45</v>
      </c>
      <c r="H772" s="63">
        <v>1.833</v>
      </c>
      <c r="I772" s="64">
        <v>31.99</v>
      </c>
      <c r="J772" s="64">
        <v>58.63</v>
      </c>
    </row>
    <row r="773" spans="1:10" ht="52.05" customHeight="1" x14ac:dyDescent="0.25">
      <c r="A773" s="65" t="s">
        <v>327</v>
      </c>
      <c r="B773" s="66" t="s">
        <v>858</v>
      </c>
      <c r="C773" s="65" t="s">
        <v>859</v>
      </c>
      <c r="D773" s="65" t="s">
        <v>860</v>
      </c>
      <c r="E773" s="67" t="s">
        <v>861</v>
      </c>
      <c r="F773" s="67"/>
      <c r="G773" s="68" t="s">
        <v>36</v>
      </c>
      <c r="H773" s="69">
        <v>1</v>
      </c>
      <c r="I773" s="70">
        <v>88.19</v>
      </c>
      <c r="J773" s="70">
        <v>88.19</v>
      </c>
    </row>
    <row r="774" spans="1:10" ht="25.95" customHeight="1" x14ac:dyDescent="0.25">
      <c r="A774" s="65" t="s">
        <v>327</v>
      </c>
      <c r="B774" s="66" t="s">
        <v>862</v>
      </c>
      <c r="C774" s="65" t="s">
        <v>863</v>
      </c>
      <c r="D774" s="65" t="s">
        <v>864</v>
      </c>
      <c r="E774" s="67" t="s">
        <v>330</v>
      </c>
      <c r="F774" s="67"/>
      <c r="G774" s="68" t="s">
        <v>865</v>
      </c>
      <c r="H774" s="69">
        <v>1</v>
      </c>
      <c r="I774" s="70">
        <v>14.2</v>
      </c>
      <c r="J774" s="70">
        <v>14.2</v>
      </c>
    </row>
    <row r="775" spans="1:10" x14ac:dyDescent="0.25">
      <c r="A775" s="71"/>
      <c r="B775" s="71"/>
      <c r="C775" s="71"/>
      <c r="D775" s="71"/>
      <c r="E775" s="71" t="s">
        <v>337</v>
      </c>
      <c r="F775" s="72">
        <v>82.84</v>
      </c>
      <c r="G775" s="71" t="s">
        <v>338</v>
      </c>
      <c r="H775" s="72">
        <v>0</v>
      </c>
      <c r="I775" s="71" t="s">
        <v>339</v>
      </c>
      <c r="J775" s="72">
        <v>82.84</v>
      </c>
    </row>
    <row r="776" spans="1:10" x14ac:dyDescent="0.25">
      <c r="A776" s="71"/>
      <c r="B776" s="71"/>
      <c r="C776" s="71"/>
      <c r="D776" s="71"/>
      <c r="E776" s="71" t="s">
        <v>340</v>
      </c>
      <c r="F776" s="72">
        <v>49.41</v>
      </c>
      <c r="G776" s="71"/>
      <c r="H776" s="73" t="s">
        <v>341</v>
      </c>
      <c r="I776" s="73"/>
      <c r="J776" s="72">
        <v>259.35000000000002</v>
      </c>
    </row>
    <row r="777" spans="1:10" ht="49.95" customHeight="1" thickBot="1" x14ac:dyDescent="0.3">
      <c r="A777" s="47"/>
      <c r="B777" s="47"/>
      <c r="C777" s="47"/>
      <c r="D777" s="47"/>
      <c r="E777" s="47"/>
      <c r="F777" s="47"/>
      <c r="G777" s="47" t="s">
        <v>342</v>
      </c>
      <c r="H777" s="74" t="s">
        <v>866</v>
      </c>
      <c r="I777" s="47" t="s">
        <v>344</v>
      </c>
      <c r="J777" s="75">
        <v>5187</v>
      </c>
    </row>
    <row r="778" spans="1:10" ht="1.05" customHeight="1" thickTop="1" x14ac:dyDescent="0.25">
      <c r="A778" s="76"/>
      <c r="B778" s="76"/>
      <c r="C778" s="76"/>
      <c r="D778" s="76"/>
      <c r="E778" s="76"/>
      <c r="F778" s="76"/>
      <c r="G778" s="76"/>
      <c r="H778" s="76"/>
      <c r="I778" s="76"/>
      <c r="J778" s="76"/>
    </row>
    <row r="779" spans="1:10" ht="18" customHeight="1" x14ac:dyDescent="0.25">
      <c r="A779" s="38" t="s">
        <v>263</v>
      </c>
      <c r="B779" s="39" t="s">
        <v>10</v>
      </c>
      <c r="C779" s="38" t="s">
        <v>11</v>
      </c>
      <c r="D779" s="38" t="s">
        <v>12</v>
      </c>
      <c r="E779" s="37" t="s">
        <v>315</v>
      </c>
      <c r="F779" s="37"/>
      <c r="G779" s="52" t="s">
        <v>13</v>
      </c>
      <c r="H779" s="39" t="s">
        <v>14</v>
      </c>
      <c r="I779" s="39" t="s">
        <v>15</v>
      </c>
      <c r="J779" s="39" t="s">
        <v>17</v>
      </c>
    </row>
    <row r="780" spans="1:10" ht="25.95" customHeight="1" x14ac:dyDescent="0.25">
      <c r="A780" s="53" t="s">
        <v>316</v>
      </c>
      <c r="B780" s="54" t="s">
        <v>264</v>
      </c>
      <c r="C780" s="53" t="s">
        <v>25</v>
      </c>
      <c r="D780" s="53" t="s">
        <v>265</v>
      </c>
      <c r="E780" s="55" t="s">
        <v>625</v>
      </c>
      <c r="F780" s="55"/>
      <c r="G780" s="56" t="s">
        <v>36</v>
      </c>
      <c r="H780" s="57">
        <v>1</v>
      </c>
      <c r="I780" s="58">
        <v>69.19</v>
      </c>
      <c r="J780" s="58">
        <v>69.19</v>
      </c>
    </row>
    <row r="781" spans="1:10" ht="24" customHeight="1" x14ac:dyDescent="0.25">
      <c r="A781" s="59" t="s">
        <v>318</v>
      </c>
      <c r="B781" s="60" t="s">
        <v>322</v>
      </c>
      <c r="C781" s="59" t="s">
        <v>25</v>
      </c>
      <c r="D781" s="59" t="s">
        <v>323</v>
      </c>
      <c r="E781" s="61" t="s">
        <v>324</v>
      </c>
      <c r="F781" s="61"/>
      <c r="G781" s="62" t="s">
        <v>45</v>
      </c>
      <c r="H781" s="63">
        <v>0.10879999999999999</v>
      </c>
      <c r="I781" s="64">
        <v>24.83</v>
      </c>
      <c r="J781" s="64">
        <v>2.7</v>
      </c>
    </row>
    <row r="782" spans="1:10" ht="39" customHeight="1" x14ac:dyDescent="0.25">
      <c r="A782" s="59" t="s">
        <v>318</v>
      </c>
      <c r="B782" s="60" t="s">
        <v>867</v>
      </c>
      <c r="C782" s="59" t="s">
        <v>25</v>
      </c>
      <c r="D782" s="59" t="s">
        <v>868</v>
      </c>
      <c r="E782" s="61" t="s">
        <v>617</v>
      </c>
      <c r="F782" s="61"/>
      <c r="G782" s="62" t="s">
        <v>60</v>
      </c>
      <c r="H782" s="63">
        <v>1.41E-2</v>
      </c>
      <c r="I782" s="64">
        <v>240.74</v>
      </c>
      <c r="J782" s="64">
        <v>3.39</v>
      </c>
    </row>
    <row r="783" spans="1:10" ht="24" customHeight="1" x14ac:dyDescent="0.25">
      <c r="A783" s="59" t="s">
        <v>318</v>
      </c>
      <c r="B783" s="60" t="s">
        <v>417</v>
      </c>
      <c r="C783" s="59" t="s">
        <v>25</v>
      </c>
      <c r="D783" s="59" t="s">
        <v>418</v>
      </c>
      <c r="E783" s="61" t="s">
        <v>324</v>
      </c>
      <c r="F783" s="61"/>
      <c r="G783" s="62" t="s">
        <v>45</v>
      </c>
      <c r="H783" s="63">
        <v>0.1384</v>
      </c>
      <c r="I783" s="64">
        <v>29.88</v>
      </c>
      <c r="J783" s="64">
        <v>4.13</v>
      </c>
    </row>
    <row r="784" spans="1:10" ht="39" customHeight="1" x14ac:dyDescent="0.25">
      <c r="A784" s="65" t="s">
        <v>327</v>
      </c>
      <c r="B784" s="66" t="s">
        <v>869</v>
      </c>
      <c r="C784" s="65" t="s">
        <v>25</v>
      </c>
      <c r="D784" s="65" t="s">
        <v>870</v>
      </c>
      <c r="E784" s="67" t="s">
        <v>330</v>
      </c>
      <c r="F784" s="67"/>
      <c r="G784" s="68" t="s">
        <v>36</v>
      </c>
      <c r="H784" s="69">
        <v>1</v>
      </c>
      <c r="I784" s="70">
        <v>58.97</v>
      </c>
      <c r="J784" s="70">
        <v>58.97</v>
      </c>
    </row>
    <row r="785" spans="1:10" x14ac:dyDescent="0.25">
      <c r="A785" s="71"/>
      <c r="B785" s="71"/>
      <c r="C785" s="71"/>
      <c r="D785" s="71"/>
      <c r="E785" s="71" t="s">
        <v>337</v>
      </c>
      <c r="F785" s="72">
        <v>6.63</v>
      </c>
      <c r="G785" s="71" t="s">
        <v>338</v>
      </c>
      <c r="H785" s="72">
        <v>0</v>
      </c>
      <c r="I785" s="71" t="s">
        <v>339</v>
      </c>
      <c r="J785" s="72">
        <v>6.63</v>
      </c>
    </row>
    <row r="786" spans="1:10" x14ac:dyDescent="0.25">
      <c r="A786" s="71"/>
      <c r="B786" s="71"/>
      <c r="C786" s="71"/>
      <c r="D786" s="71"/>
      <c r="E786" s="71" t="s">
        <v>340</v>
      </c>
      <c r="F786" s="72">
        <v>16.28</v>
      </c>
      <c r="G786" s="71"/>
      <c r="H786" s="73" t="s">
        <v>341</v>
      </c>
      <c r="I786" s="73"/>
      <c r="J786" s="72">
        <v>85.47</v>
      </c>
    </row>
    <row r="787" spans="1:10" ht="49.95" customHeight="1" thickBot="1" x14ac:dyDescent="0.3">
      <c r="A787" s="47"/>
      <c r="B787" s="47"/>
      <c r="C787" s="47"/>
      <c r="D787" s="47"/>
      <c r="E787" s="47"/>
      <c r="F787" s="47"/>
      <c r="G787" s="47" t="s">
        <v>342</v>
      </c>
      <c r="H787" s="74" t="s">
        <v>866</v>
      </c>
      <c r="I787" s="47" t="s">
        <v>344</v>
      </c>
      <c r="J787" s="75">
        <v>1709.4</v>
      </c>
    </row>
    <row r="788" spans="1:10" ht="1.05" customHeight="1" thickTop="1" x14ac:dyDescent="0.25">
      <c r="A788" s="76"/>
      <c r="B788" s="76"/>
      <c r="C788" s="76"/>
      <c r="D788" s="76"/>
      <c r="E788" s="76"/>
      <c r="F788" s="76"/>
      <c r="G788" s="76"/>
      <c r="H788" s="76"/>
      <c r="I788" s="76"/>
      <c r="J788" s="76"/>
    </row>
    <row r="789" spans="1:10" ht="18" customHeight="1" x14ac:dyDescent="0.25">
      <c r="A789" s="38" t="s">
        <v>266</v>
      </c>
      <c r="B789" s="39" t="s">
        <v>10</v>
      </c>
      <c r="C789" s="38" t="s">
        <v>11</v>
      </c>
      <c r="D789" s="38" t="s">
        <v>12</v>
      </c>
      <c r="E789" s="37" t="s">
        <v>315</v>
      </c>
      <c r="F789" s="37"/>
      <c r="G789" s="52" t="s">
        <v>13</v>
      </c>
      <c r="H789" s="39" t="s">
        <v>14</v>
      </c>
      <c r="I789" s="39" t="s">
        <v>15</v>
      </c>
      <c r="J789" s="39" t="s">
        <v>17</v>
      </c>
    </row>
    <row r="790" spans="1:10" ht="24" customHeight="1" x14ac:dyDescent="0.25">
      <c r="A790" s="53" t="s">
        <v>316</v>
      </c>
      <c r="B790" s="54" t="s">
        <v>267</v>
      </c>
      <c r="C790" s="53" t="s">
        <v>30</v>
      </c>
      <c r="D790" s="53" t="s">
        <v>268</v>
      </c>
      <c r="E790" s="55" t="s">
        <v>871</v>
      </c>
      <c r="F790" s="55"/>
      <c r="G790" s="56" t="s">
        <v>64</v>
      </c>
      <c r="H790" s="57">
        <v>1</v>
      </c>
      <c r="I790" s="58">
        <v>19.600000000000001</v>
      </c>
      <c r="J790" s="58">
        <v>19.600000000000001</v>
      </c>
    </row>
    <row r="791" spans="1:10" ht="24" customHeight="1" x14ac:dyDescent="0.25">
      <c r="A791" s="65" t="s">
        <v>327</v>
      </c>
      <c r="B791" s="66" t="s">
        <v>781</v>
      </c>
      <c r="C791" s="65" t="s">
        <v>30</v>
      </c>
      <c r="D791" s="65" t="s">
        <v>782</v>
      </c>
      <c r="E791" s="67" t="s">
        <v>372</v>
      </c>
      <c r="F791" s="67"/>
      <c r="G791" s="68" t="s">
        <v>45</v>
      </c>
      <c r="H791" s="69">
        <v>3.5000000000000003E-2</v>
      </c>
      <c r="I791" s="70">
        <v>17.24004</v>
      </c>
      <c r="J791" s="70">
        <v>0.60340139999999998</v>
      </c>
    </row>
    <row r="792" spans="1:10" ht="24" customHeight="1" x14ac:dyDescent="0.25">
      <c r="A792" s="65" t="s">
        <v>327</v>
      </c>
      <c r="B792" s="66" t="s">
        <v>872</v>
      </c>
      <c r="C792" s="65" t="s">
        <v>30</v>
      </c>
      <c r="D792" s="65" t="s">
        <v>268</v>
      </c>
      <c r="E792" s="67" t="s">
        <v>330</v>
      </c>
      <c r="F792" s="67"/>
      <c r="G792" s="68" t="s">
        <v>64</v>
      </c>
      <c r="H792" s="69">
        <v>1</v>
      </c>
      <c r="I792" s="70">
        <v>18.3</v>
      </c>
      <c r="J792" s="70">
        <v>18.3</v>
      </c>
    </row>
    <row r="793" spans="1:10" ht="24" customHeight="1" x14ac:dyDescent="0.25">
      <c r="A793" s="65" t="s">
        <v>327</v>
      </c>
      <c r="B793" s="66" t="s">
        <v>787</v>
      </c>
      <c r="C793" s="65" t="s">
        <v>30</v>
      </c>
      <c r="D793" s="65" t="s">
        <v>788</v>
      </c>
      <c r="E793" s="67" t="s">
        <v>372</v>
      </c>
      <c r="F793" s="67"/>
      <c r="G793" s="68" t="s">
        <v>45</v>
      </c>
      <c r="H793" s="69">
        <v>3.5000000000000003E-2</v>
      </c>
      <c r="I793" s="70">
        <v>20.262367999999999</v>
      </c>
      <c r="J793" s="70">
        <v>0.70918289999999995</v>
      </c>
    </row>
    <row r="794" spans="1:10" x14ac:dyDescent="0.25">
      <c r="A794" s="71"/>
      <c r="B794" s="71"/>
      <c r="C794" s="71"/>
      <c r="D794" s="71"/>
      <c r="E794" s="71" t="s">
        <v>337</v>
      </c>
      <c r="F794" s="72">
        <v>1.3</v>
      </c>
      <c r="G794" s="71" t="s">
        <v>338</v>
      </c>
      <c r="H794" s="72">
        <v>0</v>
      </c>
      <c r="I794" s="71" t="s">
        <v>339</v>
      </c>
      <c r="J794" s="72">
        <v>1.3</v>
      </c>
    </row>
    <row r="795" spans="1:10" x14ac:dyDescent="0.25">
      <c r="A795" s="71"/>
      <c r="B795" s="71"/>
      <c r="C795" s="71"/>
      <c r="D795" s="71"/>
      <c r="E795" s="71" t="s">
        <v>340</v>
      </c>
      <c r="F795" s="72">
        <v>4.6100000000000003</v>
      </c>
      <c r="G795" s="71"/>
      <c r="H795" s="73" t="s">
        <v>341</v>
      </c>
      <c r="I795" s="73"/>
      <c r="J795" s="72">
        <v>24.21</v>
      </c>
    </row>
    <row r="796" spans="1:10" ht="49.95" customHeight="1" thickBot="1" x14ac:dyDescent="0.3">
      <c r="A796" s="47"/>
      <c r="B796" s="47"/>
      <c r="C796" s="47"/>
      <c r="D796" s="47"/>
      <c r="E796" s="47"/>
      <c r="F796" s="47"/>
      <c r="G796" s="47" t="s">
        <v>342</v>
      </c>
      <c r="H796" s="74" t="s">
        <v>873</v>
      </c>
      <c r="I796" s="47" t="s">
        <v>344</v>
      </c>
      <c r="J796" s="75">
        <v>363.15</v>
      </c>
    </row>
    <row r="797" spans="1:10" ht="1.05" customHeight="1" thickTop="1" x14ac:dyDescent="0.25">
      <c r="A797" s="76"/>
      <c r="B797" s="76"/>
      <c r="C797" s="76"/>
      <c r="D797" s="76"/>
      <c r="E797" s="76"/>
      <c r="F797" s="76"/>
      <c r="G797" s="76"/>
      <c r="H797" s="76"/>
      <c r="I797" s="76"/>
      <c r="J797" s="76"/>
    </row>
    <row r="798" spans="1:10" ht="18" customHeight="1" x14ac:dyDescent="0.25">
      <c r="A798" s="38" t="s">
        <v>269</v>
      </c>
      <c r="B798" s="39" t="s">
        <v>10</v>
      </c>
      <c r="C798" s="38" t="s">
        <v>11</v>
      </c>
      <c r="D798" s="38" t="s">
        <v>12</v>
      </c>
      <c r="E798" s="37" t="s">
        <v>315</v>
      </c>
      <c r="F798" s="37"/>
      <c r="G798" s="52" t="s">
        <v>13</v>
      </c>
      <c r="H798" s="39" t="s">
        <v>14</v>
      </c>
      <c r="I798" s="39" t="s">
        <v>15</v>
      </c>
      <c r="J798" s="39" t="s">
        <v>17</v>
      </c>
    </row>
    <row r="799" spans="1:10" ht="25.95" customHeight="1" x14ac:dyDescent="0.25">
      <c r="A799" s="53" t="s">
        <v>316</v>
      </c>
      <c r="B799" s="54" t="s">
        <v>270</v>
      </c>
      <c r="C799" s="53" t="s">
        <v>30</v>
      </c>
      <c r="D799" s="53" t="s">
        <v>271</v>
      </c>
      <c r="E799" s="55" t="s">
        <v>871</v>
      </c>
      <c r="F799" s="55"/>
      <c r="G799" s="56" t="s">
        <v>36</v>
      </c>
      <c r="H799" s="57">
        <v>1</v>
      </c>
      <c r="I799" s="58">
        <v>49.08</v>
      </c>
      <c r="J799" s="58">
        <v>49.08</v>
      </c>
    </row>
    <row r="800" spans="1:10" ht="25.95" customHeight="1" x14ac:dyDescent="0.25">
      <c r="A800" s="65" t="s">
        <v>327</v>
      </c>
      <c r="B800" s="66" t="s">
        <v>874</v>
      </c>
      <c r="C800" s="65" t="s">
        <v>30</v>
      </c>
      <c r="D800" s="65" t="s">
        <v>875</v>
      </c>
      <c r="E800" s="67" t="s">
        <v>330</v>
      </c>
      <c r="F800" s="67"/>
      <c r="G800" s="68" t="s">
        <v>36</v>
      </c>
      <c r="H800" s="69">
        <v>1</v>
      </c>
      <c r="I800" s="70">
        <v>36.979999999999997</v>
      </c>
      <c r="J800" s="70">
        <v>36.979999999999997</v>
      </c>
    </row>
    <row r="801" spans="1:10" ht="24" customHeight="1" x14ac:dyDescent="0.25">
      <c r="A801" s="65" t="s">
        <v>327</v>
      </c>
      <c r="B801" s="66" t="s">
        <v>787</v>
      </c>
      <c r="C801" s="65" t="s">
        <v>30</v>
      </c>
      <c r="D801" s="65" t="s">
        <v>788</v>
      </c>
      <c r="E801" s="67" t="s">
        <v>372</v>
      </c>
      <c r="F801" s="67"/>
      <c r="G801" s="68" t="s">
        <v>45</v>
      </c>
      <c r="H801" s="69">
        <v>0.32300000000000001</v>
      </c>
      <c r="I801" s="70">
        <v>20.262367999999999</v>
      </c>
      <c r="J801" s="70">
        <v>6.5447449000000004</v>
      </c>
    </row>
    <row r="802" spans="1:10" ht="24" customHeight="1" x14ac:dyDescent="0.25">
      <c r="A802" s="65" t="s">
        <v>327</v>
      </c>
      <c r="B802" s="66" t="s">
        <v>781</v>
      </c>
      <c r="C802" s="65" t="s">
        <v>30</v>
      </c>
      <c r="D802" s="65" t="s">
        <v>782</v>
      </c>
      <c r="E802" s="67" t="s">
        <v>372</v>
      </c>
      <c r="F802" s="67"/>
      <c r="G802" s="68" t="s">
        <v>45</v>
      </c>
      <c r="H802" s="69">
        <v>0.32300000000000001</v>
      </c>
      <c r="I802" s="70">
        <v>17.24004</v>
      </c>
      <c r="J802" s="70">
        <v>5.5685329000000001</v>
      </c>
    </row>
    <row r="803" spans="1:10" x14ac:dyDescent="0.25">
      <c r="A803" s="71"/>
      <c r="B803" s="71"/>
      <c r="C803" s="71"/>
      <c r="D803" s="71"/>
      <c r="E803" s="71" t="s">
        <v>337</v>
      </c>
      <c r="F803" s="72">
        <v>12.1</v>
      </c>
      <c r="G803" s="71" t="s">
        <v>338</v>
      </c>
      <c r="H803" s="72">
        <v>0</v>
      </c>
      <c r="I803" s="71" t="s">
        <v>339</v>
      </c>
      <c r="J803" s="72">
        <v>12.1</v>
      </c>
    </row>
    <row r="804" spans="1:10" x14ac:dyDescent="0.25">
      <c r="A804" s="71"/>
      <c r="B804" s="71"/>
      <c r="C804" s="71"/>
      <c r="D804" s="71"/>
      <c r="E804" s="71" t="s">
        <v>340</v>
      </c>
      <c r="F804" s="72">
        <v>11.55</v>
      </c>
      <c r="G804" s="71"/>
      <c r="H804" s="73" t="s">
        <v>341</v>
      </c>
      <c r="I804" s="73"/>
      <c r="J804" s="72">
        <v>60.63</v>
      </c>
    </row>
    <row r="805" spans="1:10" ht="49.95" customHeight="1" thickBot="1" x14ac:dyDescent="0.3">
      <c r="A805" s="47"/>
      <c r="B805" s="47"/>
      <c r="C805" s="47"/>
      <c r="D805" s="47"/>
      <c r="E805" s="47"/>
      <c r="F805" s="47"/>
      <c r="G805" s="47" t="s">
        <v>342</v>
      </c>
      <c r="H805" s="74" t="s">
        <v>821</v>
      </c>
      <c r="I805" s="47" t="s">
        <v>344</v>
      </c>
      <c r="J805" s="75">
        <v>181.89</v>
      </c>
    </row>
    <row r="806" spans="1:10" ht="1.05" customHeight="1" thickTop="1" x14ac:dyDescent="0.25">
      <c r="A806" s="76"/>
      <c r="B806" s="76"/>
      <c r="C806" s="76"/>
      <c r="D806" s="76"/>
      <c r="E806" s="76"/>
      <c r="F806" s="76"/>
      <c r="G806" s="76"/>
      <c r="H806" s="76"/>
      <c r="I806" s="76"/>
      <c r="J806" s="76"/>
    </row>
    <row r="807" spans="1:10" ht="18" customHeight="1" x14ac:dyDescent="0.25">
      <c r="A807" s="38" t="s">
        <v>272</v>
      </c>
      <c r="B807" s="39" t="s">
        <v>10</v>
      </c>
      <c r="C807" s="38" t="s">
        <v>11</v>
      </c>
      <c r="D807" s="38" t="s">
        <v>12</v>
      </c>
      <c r="E807" s="37" t="s">
        <v>315</v>
      </c>
      <c r="F807" s="37"/>
      <c r="G807" s="52" t="s">
        <v>13</v>
      </c>
      <c r="H807" s="39" t="s">
        <v>14</v>
      </c>
      <c r="I807" s="39" t="s">
        <v>15</v>
      </c>
      <c r="J807" s="39" t="s">
        <v>17</v>
      </c>
    </row>
    <row r="808" spans="1:10" ht="25.95" customHeight="1" x14ac:dyDescent="0.25">
      <c r="A808" s="53" t="s">
        <v>316</v>
      </c>
      <c r="B808" s="54" t="s">
        <v>273</v>
      </c>
      <c r="C808" s="53" t="s">
        <v>30</v>
      </c>
      <c r="D808" s="53" t="s">
        <v>274</v>
      </c>
      <c r="E808" s="55" t="s">
        <v>871</v>
      </c>
      <c r="F808" s="55"/>
      <c r="G808" s="56" t="s">
        <v>36</v>
      </c>
      <c r="H808" s="57">
        <v>1</v>
      </c>
      <c r="I808" s="58">
        <v>27.34</v>
      </c>
      <c r="J808" s="58">
        <v>27.34</v>
      </c>
    </row>
    <row r="809" spans="1:10" ht="24" customHeight="1" x14ac:dyDescent="0.25">
      <c r="A809" s="65" t="s">
        <v>327</v>
      </c>
      <c r="B809" s="66" t="s">
        <v>787</v>
      </c>
      <c r="C809" s="65" t="s">
        <v>30</v>
      </c>
      <c r="D809" s="65" t="s">
        <v>788</v>
      </c>
      <c r="E809" s="67" t="s">
        <v>372</v>
      </c>
      <c r="F809" s="67"/>
      <c r="G809" s="68" t="s">
        <v>45</v>
      </c>
      <c r="H809" s="69">
        <v>0.51600000000000001</v>
      </c>
      <c r="I809" s="70">
        <v>20.262367999999999</v>
      </c>
      <c r="J809" s="70">
        <v>10.455381900000001</v>
      </c>
    </row>
    <row r="810" spans="1:10" ht="24" customHeight="1" x14ac:dyDescent="0.25">
      <c r="A810" s="65" t="s">
        <v>327</v>
      </c>
      <c r="B810" s="66" t="s">
        <v>781</v>
      </c>
      <c r="C810" s="65" t="s">
        <v>30</v>
      </c>
      <c r="D810" s="65" t="s">
        <v>782</v>
      </c>
      <c r="E810" s="67" t="s">
        <v>372</v>
      </c>
      <c r="F810" s="67"/>
      <c r="G810" s="68" t="s">
        <v>45</v>
      </c>
      <c r="H810" s="69">
        <v>0.51600000000000001</v>
      </c>
      <c r="I810" s="70">
        <v>17.24004</v>
      </c>
      <c r="J810" s="70">
        <v>8.8958606000000007</v>
      </c>
    </row>
    <row r="811" spans="1:10" ht="25.95" customHeight="1" x14ac:dyDescent="0.25">
      <c r="A811" s="65" t="s">
        <v>327</v>
      </c>
      <c r="B811" s="66" t="s">
        <v>876</v>
      </c>
      <c r="C811" s="65" t="s">
        <v>30</v>
      </c>
      <c r="D811" s="65" t="s">
        <v>877</v>
      </c>
      <c r="E811" s="67" t="s">
        <v>330</v>
      </c>
      <c r="F811" s="67"/>
      <c r="G811" s="68" t="s">
        <v>36</v>
      </c>
      <c r="H811" s="69">
        <v>1</v>
      </c>
      <c r="I811" s="70">
        <v>8</v>
      </c>
      <c r="J811" s="70">
        <v>8</v>
      </c>
    </row>
    <row r="812" spans="1:10" x14ac:dyDescent="0.25">
      <c r="A812" s="71"/>
      <c r="B812" s="71"/>
      <c r="C812" s="71"/>
      <c r="D812" s="71"/>
      <c r="E812" s="71" t="s">
        <v>337</v>
      </c>
      <c r="F812" s="72">
        <v>19.34</v>
      </c>
      <c r="G812" s="71" t="s">
        <v>338</v>
      </c>
      <c r="H812" s="72">
        <v>0</v>
      </c>
      <c r="I812" s="71" t="s">
        <v>339</v>
      </c>
      <c r="J812" s="72">
        <v>19.34</v>
      </c>
    </row>
    <row r="813" spans="1:10" x14ac:dyDescent="0.25">
      <c r="A813" s="71"/>
      <c r="B813" s="71"/>
      <c r="C813" s="71"/>
      <c r="D813" s="71"/>
      <c r="E813" s="71" t="s">
        <v>340</v>
      </c>
      <c r="F813" s="72">
        <v>6.43</v>
      </c>
      <c r="G813" s="71"/>
      <c r="H813" s="73" t="s">
        <v>341</v>
      </c>
      <c r="I813" s="73"/>
      <c r="J813" s="72">
        <v>33.770000000000003</v>
      </c>
    </row>
    <row r="814" spans="1:10" ht="49.95" customHeight="1" thickBot="1" x14ac:dyDescent="0.3">
      <c r="A814" s="47"/>
      <c r="B814" s="47"/>
      <c r="C814" s="47"/>
      <c r="D814" s="47"/>
      <c r="E814" s="47"/>
      <c r="F814" s="47"/>
      <c r="G814" s="47" t="s">
        <v>342</v>
      </c>
      <c r="H814" s="74" t="s">
        <v>878</v>
      </c>
      <c r="I814" s="47" t="s">
        <v>344</v>
      </c>
      <c r="J814" s="75">
        <v>168.85</v>
      </c>
    </row>
    <row r="815" spans="1:10" ht="1.05" customHeight="1" thickTop="1" x14ac:dyDescent="0.25">
      <c r="A815" s="76"/>
      <c r="B815" s="76"/>
      <c r="C815" s="76"/>
      <c r="D815" s="76"/>
      <c r="E815" s="76"/>
      <c r="F815" s="76"/>
      <c r="G815" s="76"/>
      <c r="H815" s="76"/>
      <c r="I815" s="76"/>
      <c r="J815" s="76"/>
    </row>
    <row r="816" spans="1:10" ht="18" customHeight="1" x14ac:dyDescent="0.25">
      <c r="A816" s="38" t="s">
        <v>275</v>
      </c>
      <c r="B816" s="39" t="s">
        <v>10</v>
      </c>
      <c r="C816" s="38" t="s">
        <v>11</v>
      </c>
      <c r="D816" s="38" t="s">
        <v>12</v>
      </c>
      <c r="E816" s="37" t="s">
        <v>315</v>
      </c>
      <c r="F816" s="37"/>
      <c r="G816" s="52" t="s">
        <v>13</v>
      </c>
      <c r="H816" s="39" t="s">
        <v>14</v>
      </c>
      <c r="I816" s="39" t="s">
        <v>15</v>
      </c>
      <c r="J816" s="39" t="s">
        <v>17</v>
      </c>
    </row>
    <row r="817" spans="1:10" ht="25.95" customHeight="1" x14ac:dyDescent="0.25">
      <c r="A817" s="53" t="s">
        <v>316</v>
      </c>
      <c r="B817" s="54" t="s">
        <v>276</v>
      </c>
      <c r="C817" s="53" t="s">
        <v>30</v>
      </c>
      <c r="D817" s="53" t="s">
        <v>277</v>
      </c>
      <c r="E817" s="55" t="s">
        <v>802</v>
      </c>
      <c r="F817" s="55"/>
      <c r="G817" s="56" t="s">
        <v>64</v>
      </c>
      <c r="H817" s="57">
        <v>1</v>
      </c>
      <c r="I817" s="58">
        <v>72.33</v>
      </c>
      <c r="J817" s="58">
        <v>72.33</v>
      </c>
    </row>
    <row r="818" spans="1:10" ht="24" customHeight="1" x14ac:dyDescent="0.25">
      <c r="A818" s="65" t="s">
        <v>327</v>
      </c>
      <c r="B818" s="66" t="s">
        <v>879</v>
      </c>
      <c r="C818" s="65" t="s">
        <v>30</v>
      </c>
      <c r="D818" s="65" t="s">
        <v>880</v>
      </c>
      <c r="E818" s="67" t="s">
        <v>330</v>
      </c>
      <c r="F818" s="67"/>
      <c r="G818" s="68" t="s">
        <v>64</v>
      </c>
      <c r="H818" s="69">
        <v>1.2</v>
      </c>
      <c r="I818" s="70">
        <v>0.27</v>
      </c>
      <c r="J818" s="70">
        <v>0.32400000000000001</v>
      </c>
    </row>
    <row r="819" spans="1:10" ht="24" customHeight="1" x14ac:dyDescent="0.25">
      <c r="A819" s="65" t="s">
        <v>327</v>
      </c>
      <c r="B819" s="66" t="s">
        <v>881</v>
      </c>
      <c r="C819" s="65" t="s">
        <v>30</v>
      </c>
      <c r="D819" s="65" t="s">
        <v>882</v>
      </c>
      <c r="E819" s="67" t="s">
        <v>330</v>
      </c>
      <c r="F819" s="67"/>
      <c r="G819" s="68" t="s">
        <v>60</v>
      </c>
      <c r="H819" s="69">
        <v>1.0999999999999999E-2</v>
      </c>
      <c r="I819" s="70">
        <v>96.74</v>
      </c>
      <c r="J819" s="70">
        <v>1.0641400000000001</v>
      </c>
    </row>
    <row r="820" spans="1:10" ht="24" customHeight="1" x14ac:dyDescent="0.25">
      <c r="A820" s="65" t="s">
        <v>327</v>
      </c>
      <c r="B820" s="66" t="s">
        <v>883</v>
      </c>
      <c r="C820" s="65" t="s">
        <v>30</v>
      </c>
      <c r="D820" s="65" t="s">
        <v>884</v>
      </c>
      <c r="E820" s="67" t="s">
        <v>330</v>
      </c>
      <c r="F820" s="67"/>
      <c r="G820" s="68" t="s">
        <v>45</v>
      </c>
      <c r="H820" s="69">
        <v>3.0000000000000001E-3</v>
      </c>
      <c r="I820" s="70">
        <v>40</v>
      </c>
      <c r="J820" s="70">
        <v>0.12</v>
      </c>
    </row>
    <row r="821" spans="1:10" ht="24" customHeight="1" x14ac:dyDescent="0.25">
      <c r="A821" s="65" t="s">
        <v>327</v>
      </c>
      <c r="B821" s="66" t="s">
        <v>885</v>
      </c>
      <c r="C821" s="65" t="s">
        <v>30</v>
      </c>
      <c r="D821" s="65" t="s">
        <v>886</v>
      </c>
      <c r="E821" s="67" t="s">
        <v>330</v>
      </c>
      <c r="F821" s="67"/>
      <c r="G821" s="68" t="s">
        <v>64</v>
      </c>
      <c r="H821" s="69">
        <v>1.1000000000000001</v>
      </c>
      <c r="I821" s="70">
        <v>12.09</v>
      </c>
      <c r="J821" s="70">
        <v>13.298999999999999</v>
      </c>
    </row>
    <row r="822" spans="1:10" ht="24" customHeight="1" x14ac:dyDescent="0.25">
      <c r="A822" s="65" t="s">
        <v>327</v>
      </c>
      <c r="B822" s="66" t="s">
        <v>887</v>
      </c>
      <c r="C822" s="65" t="s">
        <v>30</v>
      </c>
      <c r="D822" s="65" t="s">
        <v>888</v>
      </c>
      <c r="E822" s="67" t="s">
        <v>330</v>
      </c>
      <c r="F822" s="67"/>
      <c r="G822" s="68" t="s">
        <v>60</v>
      </c>
      <c r="H822" s="69">
        <v>1.0999999999999999E-2</v>
      </c>
      <c r="I822" s="70">
        <v>97.25</v>
      </c>
      <c r="J822" s="70">
        <v>1.06975</v>
      </c>
    </row>
    <row r="823" spans="1:10" ht="24" customHeight="1" x14ac:dyDescent="0.25">
      <c r="A823" s="65" t="s">
        <v>327</v>
      </c>
      <c r="B823" s="66" t="s">
        <v>787</v>
      </c>
      <c r="C823" s="65" t="s">
        <v>30</v>
      </c>
      <c r="D823" s="65" t="s">
        <v>788</v>
      </c>
      <c r="E823" s="67" t="s">
        <v>372</v>
      </c>
      <c r="F823" s="67"/>
      <c r="G823" s="68" t="s">
        <v>45</v>
      </c>
      <c r="H823" s="69">
        <v>0.23300000000000001</v>
      </c>
      <c r="I823" s="70">
        <v>20.262367999999999</v>
      </c>
      <c r="J823" s="70">
        <v>4.7211316999999999</v>
      </c>
    </row>
    <row r="824" spans="1:10" ht="24" customHeight="1" x14ac:dyDescent="0.25">
      <c r="A824" s="65" t="s">
        <v>327</v>
      </c>
      <c r="B824" s="66" t="s">
        <v>889</v>
      </c>
      <c r="C824" s="65" t="s">
        <v>30</v>
      </c>
      <c r="D824" s="65" t="s">
        <v>890</v>
      </c>
      <c r="E824" s="67" t="s">
        <v>372</v>
      </c>
      <c r="F824" s="67"/>
      <c r="G824" s="68" t="s">
        <v>45</v>
      </c>
      <c r="H824" s="69">
        <v>0.20399999999999999</v>
      </c>
      <c r="I824" s="70">
        <v>17.24004</v>
      </c>
      <c r="J824" s="70">
        <v>3.5169682</v>
      </c>
    </row>
    <row r="825" spans="1:10" ht="24" customHeight="1" x14ac:dyDescent="0.25">
      <c r="A825" s="65" t="s">
        <v>327</v>
      </c>
      <c r="B825" s="66" t="s">
        <v>712</v>
      </c>
      <c r="C825" s="65" t="s">
        <v>30</v>
      </c>
      <c r="D825" s="65" t="s">
        <v>713</v>
      </c>
      <c r="E825" s="67" t="s">
        <v>330</v>
      </c>
      <c r="F825" s="67"/>
      <c r="G825" s="68" t="s">
        <v>60</v>
      </c>
      <c r="H825" s="69">
        <v>1.7000000000000001E-2</v>
      </c>
      <c r="I825" s="70">
        <v>96.24</v>
      </c>
      <c r="J825" s="70">
        <v>1.63608</v>
      </c>
    </row>
    <row r="826" spans="1:10" ht="24" customHeight="1" x14ac:dyDescent="0.25">
      <c r="A826" s="65" t="s">
        <v>327</v>
      </c>
      <c r="B826" s="66" t="s">
        <v>781</v>
      </c>
      <c r="C826" s="65" t="s">
        <v>30</v>
      </c>
      <c r="D826" s="65" t="s">
        <v>782</v>
      </c>
      <c r="E826" s="67" t="s">
        <v>372</v>
      </c>
      <c r="F826" s="67"/>
      <c r="G826" s="68" t="s">
        <v>45</v>
      </c>
      <c r="H826" s="69">
        <v>0.23300000000000001</v>
      </c>
      <c r="I826" s="70">
        <v>17.24004</v>
      </c>
      <c r="J826" s="70">
        <v>4.0169293000000001</v>
      </c>
    </row>
    <row r="827" spans="1:10" ht="24" customHeight="1" x14ac:dyDescent="0.25">
      <c r="A827" s="65" t="s">
        <v>327</v>
      </c>
      <c r="B827" s="66" t="s">
        <v>891</v>
      </c>
      <c r="C827" s="65" t="s">
        <v>30</v>
      </c>
      <c r="D827" s="65" t="s">
        <v>892</v>
      </c>
      <c r="E827" s="67" t="s">
        <v>372</v>
      </c>
      <c r="F827" s="67"/>
      <c r="G827" s="68" t="s">
        <v>45</v>
      </c>
      <c r="H827" s="69">
        <v>0.107</v>
      </c>
      <c r="I827" s="70">
        <v>20.262367999999999</v>
      </c>
      <c r="J827" s="70">
        <v>2.1680733999999999</v>
      </c>
    </row>
    <row r="828" spans="1:10" ht="24" customHeight="1" x14ac:dyDescent="0.25">
      <c r="A828" s="65" t="s">
        <v>327</v>
      </c>
      <c r="B828" s="66" t="s">
        <v>893</v>
      </c>
      <c r="C828" s="65" t="s">
        <v>30</v>
      </c>
      <c r="D828" s="65" t="s">
        <v>894</v>
      </c>
      <c r="E828" s="67" t="s">
        <v>372</v>
      </c>
      <c r="F828" s="67"/>
      <c r="G828" s="68" t="s">
        <v>45</v>
      </c>
      <c r="H828" s="69">
        <v>3.3000000000000002E-2</v>
      </c>
      <c r="I828" s="70">
        <v>17.24004</v>
      </c>
      <c r="J828" s="70">
        <v>0.56892129999999996</v>
      </c>
    </row>
    <row r="829" spans="1:10" ht="24" customHeight="1" x14ac:dyDescent="0.25">
      <c r="A829" s="65" t="s">
        <v>327</v>
      </c>
      <c r="B829" s="66" t="s">
        <v>707</v>
      </c>
      <c r="C829" s="65" t="s">
        <v>30</v>
      </c>
      <c r="D829" s="65" t="s">
        <v>708</v>
      </c>
      <c r="E829" s="67" t="s">
        <v>372</v>
      </c>
      <c r="F829" s="67"/>
      <c r="G829" s="68" t="s">
        <v>45</v>
      </c>
      <c r="H829" s="69">
        <v>2.0369999999999999</v>
      </c>
      <c r="I829" s="70">
        <v>16.814360000000001</v>
      </c>
      <c r="J829" s="70">
        <v>34.250851300000001</v>
      </c>
    </row>
    <row r="830" spans="1:10" ht="24" customHeight="1" x14ac:dyDescent="0.25">
      <c r="A830" s="65" t="s">
        <v>327</v>
      </c>
      <c r="B830" s="66" t="s">
        <v>714</v>
      </c>
      <c r="C830" s="65" t="s">
        <v>30</v>
      </c>
      <c r="D830" s="65" t="s">
        <v>715</v>
      </c>
      <c r="E830" s="67" t="s">
        <v>330</v>
      </c>
      <c r="F830" s="67"/>
      <c r="G830" s="68" t="s">
        <v>101</v>
      </c>
      <c r="H830" s="69">
        <v>6.3479999999999999</v>
      </c>
      <c r="I830" s="70">
        <v>0.89</v>
      </c>
      <c r="J830" s="70">
        <v>5.6497200000000003</v>
      </c>
    </row>
    <row r="831" spans="1:10" x14ac:dyDescent="0.25">
      <c r="A831" s="71"/>
      <c r="B831" s="71"/>
      <c r="C831" s="71"/>
      <c r="D831" s="71"/>
      <c r="E831" s="71" t="s">
        <v>337</v>
      </c>
      <c r="F831" s="72">
        <v>49.21</v>
      </c>
      <c r="G831" s="71" t="s">
        <v>338</v>
      </c>
      <c r="H831" s="72">
        <v>0</v>
      </c>
      <c r="I831" s="71" t="s">
        <v>339</v>
      </c>
      <c r="J831" s="72">
        <v>49.21</v>
      </c>
    </row>
    <row r="832" spans="1:10" x14ac:dyDescent="0.25">
      <c r="A832" s="71"/>
      <c r="B832" s="71"/>
      <c r="C832" s="71"/>
      <c r="D832" s="71"/>
      <c r="E832" s="71" t="s">
        <v>340</v>
      </c>
      <c r="F832" s="72">
        <v>17.02</v>
      </c>
      <c r="G832" s="71"/>
      <c r="H832" s="73" t="s">
        <v>341</v>
      </c>
      <c r="I832" s="73"/>
      <c r="J832" s="72">
        <v>89.35</v>
      </c>
    </row>
    <row r="833" spans="1:10" ht="49.95" customHeight="1" thickBot="1" x14ac:dyDescent="0.3">
      <c r="A833" s="47"/>
      <c r="B833" s="47"/>
      <c r="C833" s="47"/>
      <c r="D833" s="47"/>
      <c r="E833" s="47"/>
      <c r="F833" s="47"/>
      <c r="G833" s="47" t="s">
        <v>342</v>
      </c>
      <c r="H833" s="74" t="s">
        <v>895</v>
      </c>
      <c r="I833" s="47" t="s">
        <v>344</v>
      </c>
      <c r="J833" s="75">
        <v>268050</v>
      </c>
    </row>
    <row r="834" spans="1:10" ht="1.05" customHeight="1" thickTop="1" x14ac:dyDescent="0.25">
      <c r="A834" s="76"/>
      <c r="B834" s="76"/>
      <c r="C834" s="76"/>
      <c r="D834" s="76"/>
      <c r="E834" s="76"/>
      <c r="F834" s="76"/>
      <c r="G834" s="76"/>
      <c r="H834" s="76"/>
      <c r="I834" s="76"/>
      <c r="J834" s="76"/>
    </row>
    <row r="835" spans="1:10" ht="18" customHeight="1" x14ac:dyDescent="0.25">
      <c r="A835" s="38" t="s">
        <v>278</v>
      </c>
      <c r="B835" s="39" t="s">
        <v>10</v>
      </c>
      <c r="C835" s="38" t="s">
        <v>11</v>
      </c>
      <c r="D835" s="38" t="s">
        <v>12</v>
      </c>
      <c r="E835" s="37" t="s">
        <v>315</v>
      </c>
      <c r="F835" s="37"/>
      <c r="G835" s="52" t="s">
        <v>13</v>
      </c>
      <c r="H835" s="39" t="s">
        <v>14</v>
      </c>
      <c r="I835" s="39" t="s">
        <v>15</v>
      </c>
      <c r="J835" s="39" t="s">
        <v>17</v>
      </c>
    </row>
    <row r="836" spans="1:10" ht="52.05" customHeight="1" x14ac:dyDescent="0.25">
      <c r="A836" s="53" t="s">
        <v>316</v>
      </c>
      <c r="B836" s="54" t="s">
        <v>279</v>
      </c>
      <c r="C836" s="53" t="s">
        <v>25</v>
      </c>
      <c r="D836" s="53" t="s">
        <v>280</v>
      </c>
      <c r="E836" s="55" t="s">
        <v>896</v>
      </c>
      <c r="F836" s="55"/>
      <c r="G836" s="56" t="s">
        <v>36</v>
      </c>
      <c r="H836" s="57">
        <v>1</v>
      </c>
      <c r="I836" s="58">
        <v>875.99</v>
      </c>
      <c r="J836" s="58">
        <v>875.99</v>
      </c>
    </row>
    <row r="837" spans="1:10" ht="25.95" customHeight="1" x14ac:dyDescent="0.25">
      <c r="A837" s="59" t="s">
        <v>318</v>
      </c>
      <c r="B837" s="60" t="s">
        <v>897</v>
      </c>
      <c r="C837" s="59" t="s">
        <v>25</v>
      </c>
      <c r="D837" s="59" t="s">
        <v>898</v>
      </c>
      <c r="E837" s="61" t="s">
        <v>896</v>
      </c>
      <c r="F837" s="61"/>
      <c r="G837" s="62" t="s">
        <v>36</v>
      </c>
      <c r="H837" s="63">
        <v>1</v>
      </c>
      <c r="I837" s="64">
        <v>136.63999999999999</v>
      </c>
      <c r="J837" s="64">
        <v>136.63999999999999</v>
      </c>
    </row>
    <row r="838" spans="1:10" ht="25.95" customHeight="1" x14ac:dyDescent="0.25">
      <c r="A838" s="59" t="s">
        <v>318</v>
      </c>
      <c r="B838" s="60" t="s">
        <v>899</v>
      </c>
      <c r="C838" s="59" t="s">
        <v>25</v>
      </c>
      <c r="D838" s="59" t="s">
        <v>900</v>
      </c>
      <c r="E838" s="61" t="s">
        <v>896</v>
      </c>
      <c r="F838" s="61"/>
      <c r="G838" s="62" t="s">
        <v>36</v>
      </c>
      <c r="H838" s="63">
        <v>2</v>
      </c>
      <c r="I838" s="64">
        <v>175.43</v>
      </c>
      <c r="J838" s="64">
        <v>350.86</v>
      </c>
    </row>
    <row r="839" spans="1:10" ht="39" customHeight="1" x14ac:dyDescent="0.25">
      <c r="A839" s="59" t="s">
        <v>318</v>
      </c>
      <c r="B839" s="60" t="s">
        <v>901</v>
      </c>
      <c r="C839" s="59" t="s">
        <v>25</v>
      </c>
      <c r="D839" s="59" t="s">
        <v>902</v>
      </c>
      <c r="E839" s="61" t="s">
        <v>896</v>
      </c>
      <c r="F839" s="61"/>
      <c r="G839" s="62" t="s">
        <v>36</v>
      </c>
      <c r="H839" s="63">
        <v>1</v>
      </c>
      <c r="I839" s="64">
        <v>241.67</v>
      </c>
      <c r="J839" s="64">
        <v>241.67</v>
      </c>
    </row>
    <row r="840" spans="1:10" ht="25.95" customHeight="1" x14ac:dyDescent="0.25">
      <c r="A840" s="59" t="s">
        <v>318</v>
      </c>
      <c r="B840" s="60" t="s">
        <v>903</v>
      </c>
      <c r="C840" s="59" t="s">
        <v>25</v>
      </c>
      <c r="D840" s="59" t="s">
        <v>904</v>
      </c>
      <c r="E840" s="61" t="s">
        <v>896</v>
      </c>
      <c r="F840" s="61"/>
      <c r="G840" s="62" t="s">
        <v>36</v>
      </c>
      <c r="H840" s="63">
        <v>1</v>
      </c>
      <c r="I840" s="64">
        <v>146.82</v>
      </c>
      <c r="J840" s="64">
        <v>146.82</v>
      </c>
    </row>
    <row r="841" spans="1:10" x14ac:dyDescent="0.25">
      <c r="A841" s="71"/>
      <c r="B841" s="71"/>
      <c r="C841" s="71"/>
      <c r="D841" s="71"/>
      <c r="E841" s="71" t="s">
        <v>337</v>
      </c>
      <c r="F841" s="72">
        <v>260.64</v>
      </c>
      <c r="G841" s="71" t="s">
        <v>338</v>
      </c>
      <c r="H841" s="72">
        <v>0</v>
      </c>
      <c r="I841" s="71" t="s">
        <v>339</v>
      </c>
      <c r="J841" s="72">
        <v>260.64</v>
      </c>
    </row>
    <row r="842" spans="1:10" x14ac:dyDescent="0.25">
      <c r="A842" s="71"/>
      <c r="B842" s="71"/>
      <c r="C842" s="71"/>
      <c r="D842" s="71"/>
      <c r="E842" s="71" t="s">
        <v>340</v>
      </c>
      <c r="F842" s="72">
        <v>206.2</v>
      </c>
      <c r="G842" s="71"/>
      <c r="H842" s="73" t="s">
        <v>341</v>
      </c>
      <c r="I842" s="73"/>
      <c r="J842" s="72">
        <v>1082.19</v>
      </c>
    </row>
    <row r="843" spans="1:10" ht="49.95" customHeight="1" thickBot="1" x14ac:dyDescent="0.3">
      <c r="A843" s="47"/>
      <c r="B843" s="47"/>
      <c r="C843" s="47"/>
      <c r="D843" s="47"/>
      <c r="E843" s="47"/>
      <c r="F843" s="47"/>
      <c r="G843" s="47" t="s">
        <v>342</v>
      </c>
      <c r="H843" s="74" t="s">
        <v>377</v>
      </c>
      <c r="I843" s="47" t="s">
        <v>344</v>
      </c>
      <c r="J843" s="75">
        <v>1082.19</v>
      </c>
    </row>
    <row r="844" spans="1:10" ht="1.05" customHeight="1" thickTop="1" x14ac:dyDescent="0.25">
      <c r="A844" s="76"/>
      <c r="B844" s="76"/>
      <c r="C844" s="76"/>
      <c r="D844" s="76"/>
      <c r="E844" s="76"/>
      <c r="F844" s="76"/>
      <c r="G844" s="76"/>
      <c r="H844" s="76"/>
      <c r="I844" s="76"/>
      <c r="J844" s="76"/>
    </row>
    <row r="845" spans="1:10" ht="18" customHeight="1" x14ac:dyDescent="0.25">
      <c r="A845" s="38" t="s">
        <v>281</v>
      </c>
      <c r="B845" s="39" t="s">
        <v>10</v>
      </c>
      <c r="C845" s="38" t="s">
        <v>11</v>
      </c>
      <c r="D845" s="38" t="s">
        <v>12</v>
      </c>
      <c r="E845" s="37" t="s">
        <v>315</v>
      </c>
      <c r="F845" s="37"/>
      <c r="G845" s="52" t="s">
        <v>13</v>
      </c>
      <c r="H845" s="39" t="s">
        <v>14</v>
      </c>
      <c r="I845" s="39" t="s">
        <v>15</v>
      </c>
      <c r="J845" s="39" t="s">
        <v>17</v>
      </c>
    </row>
    <row r="846" spans="1:10" ht="52.05" customHeight="1" x14ac:dyDescent="0.25">
      <c r="A846" s="53" t="s">
        <v>316</v>
      </c>
      <c r="B846" s="54" t="s">
        <v>282</v>
      </c>
      <c r="C846" s="53" t="s">
        <v>25</v>
      </c>
      <c r="D846" s="53" t="s">
        <v>283</v>
      </c>
      <c r="E846" s="55" t="s">
        <v>905</v>
      </c>
      <c r="F846" s="55"/>
      <c r="G846" s="56" t="s">
        <v>64</v>
      </c>
      <c r="H846" s="57">
        <v>1</v>
      </c>
      <c r="I846" s="58">
        <v>42.72</v>
      </c>
      <c r="J846" s="58">
        <v>42.72</v>
      </c>
    </row>
    <row r="847" spans="1:10" ht="24" customHeight="1" x14ac:dyDescent="0.25">
      <c r="A847" s="59" t="s">
        <v>318</v>
      </c>
      <c r="B847" s="60" t="s">
        <v>758</v>
      </c>
      <c r="C847" s="59" t="s">
        <v>25</v>
      </c>
      <c r="D847" s="59" t="s">
        <v>759</v>
      </c>
      <c r="E847" s="61" t="s">
        <v>324</v>
      </c>
      <c r="F847" s="61"/>
      <c r="G847" s="62" t="s">
        <v>45</v>
      </c>
      <c r="H847" s="63">
        <v>6.9699999999999998E-2</v>
      </c>
      <c r="I847" s="64">
        <v>31.99</v>
      </c>
      <c r="J847" s="64">
        <v>2.2200000000000002</v>
      </c>
    </row>
    <row r="848" spans="1:10" ht="25.95" customHeight="1" x14ac:dyDescent="0.25">
      <c r="A848" s="59" t="s">
        <v>318</v>
      </c>
      <c r="B848" s="60" t="s">
        <v>760</v>
      </c>
      <c r="C848" s="59" t="s">
        <v>25</v>
      </c>
      <c r="D848" s="59" t="s">
        <v>761</v>
      </c>
      <c r="E848" s="61" t="s">
        <v>324</v>
      </c>
      <c r="F848" s="61"/>
      <c r="G848" s="62" t="s">
        <v>45</v>
      </c>
      <c r="H848" s="63">
        <v>6.9699999999999998E-2</v>
      </c>
      <c r="I848" s="64">
        <v>26.69</v>
      </c>
      <c r="J848" s="64">
        <v>1.86</v>
      </c>
    </row>
    <row r="849" spans="1:10" ht="52.05" customHeight="1" x14ac:dyDescent="0.25">
      <c r="A849" s="65" t="s">
        <v>327</v>
      </c>
      <c r="B849" s="66" t="s">
        <v>906</v>
      </c>
      <c r="C849" s="65" t="s">
        <v>25</v>
      </c>
      <c r="D849" s="65" t="s">
        <v>907</v>
      </c>
      <c r="E849" s="67" t="s">
        <v>330</v>
      </c>
      <c r="F849" s="67"/>
      <c r="G849" s="68" t="s">
        <v>64</v>
      </c>
      <c r="H849" s="69">
        <v>1.0149999999999999</v>
      </c>
      <c r="I849" s="70">
        <v>38.020000000000003</v>
      </c>
      <c r="J849" s="70">
        <v>38.590299999999999</v>
      </c>
    </row>
    <row r="850" spans="1:10" ht="25.95" customHeight="1" x14ac:dyDescent="0.25">
      <c r="A850" s="65" t="s">
        <v>327</v>
      </c>
      <c r="B850" s="66" t="s">
        <v>793</v>
      </c>
      <c r="C850" s="65" t="s">
        <v>25</v>
      </c>
      <c r="D850" s="65" t="s">
        <v>794</v>
      </c>
      <c r="E850" s="67" t="s">
        <v>330</v>
      </c>
      <c r="F850" s="67"/>
      <c r="G850" s="68" t="s">
        <v>36</v>
      </c>
      <c r="H850" s="69">
        <v>8.9999999999999993E-3</v>
      </c>
      <c r="I850" s="70">
        <v>6.23</v>
      </c>
      <c r="J850" s="70">
        <v>5.6070000000000002E-2</v>
      </c>
    </row>
    <row r="851" spans="1:10" x14ac:dyDescent="0.25">
      <c r="A851" s="71"/>
      <c r="B851" s="71"/>
      <c r="C851" s="71"/>
      <c r="D851" s="71"/>
      <c r="E851" s="71" t="s">
        <v>337</v>
      </c>
      <c r="F851" s="72">
        <v>3.14</v>
      </c>
      <c r="G851" s="71" t="s">
        <v>338</v>
      </c>
      <c r="H851" s="72">
        <v>0</v>
      </c>
      <c r="I851" s="71" t="s">
        <v>339</v>
      </c>
      <c r="J851" s="72">
        <v>3.14</v>
      </c>
    </row>
    <row r="852" spans="1:10" x14ac:dyDescent="0.25">
      <c r="A852" s="71"/>
      <c r="B852" s="71"/>
      <c r="C852" s="71"/>
      <c r="D852" s="71"/>
      <c r="E852" s="71" t="s">
        <v>340</v>
      </c>
      <c r="F852" s="72">
        <v>10.050000000000001</v>
      </c>
      <c r="G852" s="71"/>
      <c r="H852" s="73" t="s">
        <v>341</v>
      </c>
      <c r="I852" s="73"/>
      <c r="J852" s="72">
        <v>52.77</v>
      </c>
    </row>
    <row r="853" spans="1:10" ht="49.95" customHeight="1" thickBot="1" x14ac:dyDescent="0.3">
      <c r="A853" s="47"/>
      <c r="B853" s="47"/>
      <c r="C853" s="47"/>
      <c r="D853" s="47"/>
      <c r="E853" s="47"/>
      <c r="F853" s="47"/>
      <c r="G853" s="47" t="s">
        <v>342</v>
      </c>
      <c r="H853" s="74" t="s">
        <v>908</v>
      </c>
      <c r="I853" s="47" t="s">
        <v>344</v>
      </c>
      <c r="J853" s="75">
        <v>79999.320000000007</v>
      </c>
    </row>
    <row r="854" spans="1:10" ht="1.05" customHeight="1" thickTop="1" x14ac:dyDescent="0.25">
      <c r="A854" s="76"/>
      <c r="B854" s="76"/>
      <c r="C854" s="76"/>
      <c r="D854" s="76"/>
      <c r="E854" s="76"/>
      <c r="F854" s="76"/>
      <c r="G854" s="76"/>
      <c r="H854" s="76"/>
      <c r="I854" s="76"/>
      <c r="J854" s="76"/>
    </row>
    <row r="855" spans="1:10" ht="18" customHeight="1" x14ac:dyDescent="0.25">
      <c r="A855" s="38" t="s">
        <v>284</v>
      </c>
      <c r="B855" s="39" t="s">
        <v>10</v>
      </c>
      <c r="C855" s="38" t="s">
        <v>11</v>
      </c>
      <c r="D855" s="38" t="s">
        <v>12</v>
      </c>
      <c r="E855" s="37" t="s">
        <v>315</v>
      </c>
      <c r="F855" s="37"/>
      <c r="G855" s="52" t="s">
        <v>13</v>
      </c>
      <c r="H855" s="39" t="s">
        <v>14</v>
      </c>
      <c r="I855" s="39" t="s">
        <v>15</v>
      </c>
      <c r="J855" s="39" t="s">
        <v>17</v>
      </c>
    </row>
    <row r="856" spans="1:10" ht="25.95" customHeight="1" x14ac:dyDescent="0.25">
      <c r="A856" s="53" t="s">
        <v>316</v>
      </c>
      <c r="B856" s="54" t="s">
        <v>285</v>
      </c>
      <c r="C856" s="53" t="s">
        <v>30</v>
      </c>
      <c r="D856" s="53" t="s">
        <v>286</v>
      </c>
      <c r="E856" s="55" t="s">
        <v>909</v>
      </c>
      <c r="F856" s="55"/>
      <c r="G856" s="56" t="s">
        <v>36</v>
      </c>
      <c r="H856" s="57">
        <v>1</v>
      </c>
      <c r="I856" s="58">
        <v>579.33000000000004</v>
      </c>
      <c r="J856" s="58">
        <v>579.33000000000004</v>
      </c>
    </row>
    <row r="857" spans="1:10" ht="25.95" customHeight="1" x14ac:dyDescent="0.25">
      <c r="A857" s="65" t="s">
        <v>327</v>
      </c>
      <c r="B857" s="66" t="s">
        <v>910</v>
      </c>
      <c r="C857" s="65" t="s">
        <v>30</v>
      </c>
      <c r="D857" s="65" t="s">
        <v>911</v>
      </c>
      <c r="E857" s="67" t="s">
        <v>330</v>
      </c>
      <c r="F857" s="67"/>
      <c r="G857" s="68" t="s">
        <v>36</v>
      </c>
      <c r="H857" s="69">
        <v>1</v>
      </c>
      <c r="I857" s="70">
        <v>550.71</v>
      </c>
      <c r="J857" s="70">
        <v>550.71</v>
      </c>
    </row>
    <row r="858" spans="1:10" ht="24" customHeight="1" x14ac:dyDescent="0.25">
      <c r="A858" s="65" t="s">
        <v>327</v>
      </c>
      <c r="B858" s="66" t="s">
        <v>781</v>
      </c>
      <c r="C858" s="65" t="s">
        <v>30</v>
      </c>
      <c r="D858" s="65" t="s">
        <v>782</v>
      </c>
      <c r="E858" s="67" t="s">
        <v>372</v>
      </c>
      <c r="F858" s="67"/>
      <c r="G858" s="68" t="s">
        <v>45</v>
      </c>
      <c r="H858" s="69">
        <v>0.628</v>
      </c>
      <c r="I858" s="70">
        <v>17.24004</v>
      </c>
      <c r="J858" s="70">
        <v>10.8267451</v>
      </c>
    </row>
    <row r="859" spans="1:10" ht="24" customHeight="1" x14ac:dyDescent="0.25">
      <c r="A859" s="65" t="s">
        <v>327</v>
      </c>
      <c r="B859" s="66" t="s">
        <v>912</v>
      </c>
      <c r="C859" s="65" t="s">
        <v>30</v>
      </c>
      <c r="D859" s="65" t="s">
        <v>913</v>
      </c>
      <c r="E859" s="67" t="s">
        <v>330</v>
      </c>
      <c r="F859" s="67"/>
      <c r="G859" s="68" t="s">
        <v>36</v>
      </c>
      <c r="H859" s="69">
        <v>4</v>
      </c>
      <c r="I859" s="70">
        <v>1.27</v>
      </c>
      <c r="J859" s="70">
        <v>5.08</v>
      </c>
    </row>
    <row r="860" spans="1:10" ht="24" customHeight="1" x14ac:dyDescent="0.25">
      <c r="A860" s="65" t="s">
        <v>327</v>
      </c>
      <c r="B860" s="66" t="s">
        <v>787</v>
      </c>
      <c r="C860" s="65" t="s">
        <v>30</v>
      </c>
      <c r="D860" s="65" t="s">
        <v>788</v>
      </c>
      <c r="E860" s="67" t="s">
        <v>372</v>
      </c>
      <c r="F860" s="67"/>
      <c r="G860" s="68" t="s">
        <v>45</v>
      </c>
      <c r="H860" s="69">
        <v>0.628</v>
      </c>
      <c r="I860" s="70">
        <v>20.262367999999999</v>
      </c>
      <c r="J860" s="70">
        <v>12.724767099999999</v>
      </c>
    </row>
    <row r="861" spans="1:10" x14ac:dyDescent="0.25">
      <c r="A861" s="71"/>
      <c r="B861" s="71"/>
      <c r="C861" s="71"/>
      <c r="D861" s="71"/>
      <c r="E861" s="71" t="s">
        <v>337</v>
      </c>
      <c r="F861" s="72">
        <v>23.54</v>
      </c>
      <c r="G861" s="71" t="s">
        <v>338</v>
      </c>
      <c r="H861" s="72">
        <v>0</v>
      </c>
      <c r="I861" s="71" t="s">
        <v>339</v>
      </c>
      <c r="J861" s="72">
        <v>23.54</v>
      </c>
    </row>
    <row r="862" spans="1:10" x14ac:dyDescent="0.25">
      <c r="A862" s="71"/>
      <c r="B862" s="71"/>
      <c r="C862" s="71"/>
      <c r="D862" s="71"/>
      <c r="E862" s="71" t="s">
        <v>340</v>
      </c>
      <c r="F862" s="72">
        <v>136.37</v>
      </c>
      <c r="G862" s="71"/>
      <c r="H862" s="73" t="s">
        <v>341</v>
      </c>
      <c r="I862" s="73"/>
      <c r="J862" s="72">
        <v>715.7</v>
      </c>
    </row>
    <row r="863" spans="1:10" ht="49.95" customHeight="1" thickBot="1" x14ac:dyDescent="0.3">
      <c r="A863" s="47"/>
      <c r="B863" s="47"/>
      <c r="C863" s="47"/>
      <c r="D863" s="47"/>
      <c r="E863" s="47"/>
      <c r="F863" s="47"/>
      <c r="G863" s="47" t="s">
        <v>342</v>
      </c>
      <c r="H863" s="74" t="s">
        <v>377</v>
      </c>
      <c r="I863" s="47" t="s">
        <v>344</v>
      </c>
      <c r="J863" s="75">
        <v>715.7</v>
      </c>
    </row>
    <row r="864" spans="1:10" ht="1.05" customHeight="1" thickTop="1" x14ac:dyDescent="0.25">
      <c r="A864" s="76"/>
      <c r="B864" s="76"/>
      <c r="C864" s="76"/>
      <c r="D864" s="76"/>
      <c r="E864" s="76"/>
      <c r="F864" s="76"/>
      <c r="G864" s="76"/>
      <c r="H864" s="76"/>
      <c r="I864" s="76"/>
      <c r="J864" s="76"/>
    </row>
    <row r="865" spans="1:10" ht="18" customHeight="1" x14ac:dyDescent="0.25">
      <c r="A865" s="38" t="s">
        <v>287</v>
      </c>
      <c r="B865" s="39" t="s">
        <v>10</v>
      </c>
      <c r="C865" s="38" t="s">
        <v>11</v>
      </c>
      <c r="D865" s="38" t="s">
        <v>12</v>
      </c>
      <c r="E865" s="37" t="s">
        <v>315</v>
      </c>
      <c r="F865" s="37"/>
      <c r="G865" s="52" t="s">
        <v>13</v>
      </c>
      <c r="H865" s="39" t="s">
        <v>14</v>
      </c>
      <c r="I865" s="39" t="s">
        <v>15</v>
      </c>
      <c r="J865" s="39" t="s">
        <v>17</v>
      </c>
    </row>
    <row r="866" spans="1:10" ht="25.95" customHeight="1" x14ac:dyDescent="0.25">
      <c r="A866" s="53" t="s">
        <v>316</v>
      </c>
      <c r="B866" s="54" t="s">
        <v>288</v>
      </c>
      <c r="C866" s="53" t="s">
        <v>25</v>
      </c>
      <c r="D866" s="53" t="s">
        <v>289</v>
      </c>
      <c r="E866" s="55" t="s">
        <v>896</v>
      </c>
      <c r="F866" s="55"/>
      <c r="G866" s="56" t="s">
        <v>36</v>
      </c>
      <c r="H866" s="57">
        <v>1</v>
      </c>
      <c r="I866" s="58">
        <v>22.2</v>
      </c>
      <c r="J866" s="58">
        <v>22.2</v>
      </c>
    </row>
    <row r="867" spans="1:10" ht="24" customHeight="1" x14ac:dyDescent="0.25">
      <c r="A867" s="59" t="s">
        <v>318</v>
      </c>
      <c r="B867" s="60" t="s">
        <v>758</v>
      </c>
      <c r="C867" s="59" t="s">
        <v>25</v>
      </c>
      <c r="D867" s="59" t="s">
        <v>759</v>
      </c>
      <c r="E867" s="61" t="s">
        <v>324</v>
      </c>
      <c r="F867" s="61"/>
      <c r="G867" s="62" t="s">
        <v>45</v>
      </c>
      <c r="H867" s="63">
        <v>0.18629999999999999</v>
      </c>
      <c r="I867" s="64">
        <v>31.99</v>
      </c>
      <c r="J867" s="64">
        <v>5.95</v>
      </c>
    </row>
    <row r="868" spans="1:10" ht="25.95" customHeight="1" x14ac:dyDescent="0.25">
      <c r="A868" s="59" t="s">
        <v>318</v>
      </c>
      <c r="B868" s="60" t="s">
        <v>760</v>
      </c>
      <c r="C868" s="59" t="s">
        <v>25</v>
      </c>
      <c r="D868" s="59" t="s">
        <v>761</v>
      </c>
      <c r="E868" s="61" t="s">
        <v>324</v>
      </c>
      <c r="F868" s="61"/>
      <c r="G868" s="62" t="s">
        <v>45</v>
      </c>
      <c r="H868" s="63">
        <v>0.18629999999999999</v>
      </c>
      <c r="I868" s="64">
        <v>26.69</v>
      </c>
      <c r="J868" s="64">
        <v>4.97</v>
      </c>
    </row>
    <row r="869" spans="1:10" ht="25.95" customHeight="1" x14ac:dyDescent="0.25">
      <c r="A869" s="65" t="s">
        <v>327</v>
      </c>
      <c r="B869" s="66" t="s">
        <v>914</v>
      </c>
      <c r="C869" s="65" t="s">
        <v>25</v>
      </c>
      <c r="D869" s="65" t="s">
        <v>915</v>
      </c>
      <c r="E869" s="67" t="s">
        <v>330</v>
      </c>
      <c r="F869" s="67"/>
      <c r="G869" s="68" t="s">
        <v>36</v>
      </c>
      <c r="H869" s="69">
        <v>1</v>
      </c>
      <c r="I869" s="70">
        <v>11.28</v>
      </c>
      <c r="J869" s="70">
        <v>11.28</v>
      </c>
    </row>
    <row r="870" spans="1:10" x14ac:dyDescent="0.25">
      <c r="A870" s="71"/>
      <c r="B870" s="71"/>
      <c r="C870" s="71"/>
      <c r="D870" s="71"/>
      <c r="E870" s="71" t="s">
        <v>337</v>
      </c>
      <c r="F870" s="72">
        <v>8.41</v>
      </c>
      <c r="G870" s="71" t="s">
        <v>338</v>
      </c>
      <c r="H870" s="72">
        <v>0</v>
      </c>
      <c r="I870" s="71" t="s">
        <v>339</v>
      </c>
      <c r="J870" s="72">
        <v>8.41</v>
      </c>
    </row>
    <row r="871" spans="1:10" x14ac:dyDescent="0.25">
      <c r="A871" s="71"/>
      <c r="B871" s="71"/>
      <c r="C871" s="71"/>
      <c r="D871" s="71"/>
      <c r="E871" s="71" t="s">
        <v>340</v>
      </c>
      <c r="F871" s="72">
        <v>5.22</v>
      </c>
      <c r="G871" s="71"/>
      <c r="H871" s="73" t="s">
        <v>341</v>
      </c>
      <c r="I871" s="73"/>
      <c r="J871" s="72">
        <v>27.42</v>
      </c>
    </row>
    <row r="872" spans="1:10" ht="49.95" customHeight="1" thickBot="1" x14ac:dyDescent="0.3">
      <c r="A872" s="47"/>
      <c r="B872" s="47"/>
      <c r="C872" s="47"/>
      <c r="D872" s="47"/>
      <c r="E872" s="47"/>
      <c r="F872" s="47"/>
      <c r="G872" s="47" t="s">
        <v>342</v>
      </c>
      <c r="H872" s="74" t="s">
        <v>845</v>
      </c>
      <c r="I872" s="47" t="s">
        <v>344</v>
      </c>
      <c r="J872" s="75">
        <v>5484</v>
      </c>
    </row>
    <row r="873" spans="1:10" ht="1.05" customHeight="1" thickTop="1" x14ac:dyDescent="0.25">
      <c r="A873" s="76"/>
      <c r="B873" s="76"/>
      <c r="C873" s="76"/>
      <c r="D873" s="76"/>
      <c r="E873" s="76"/>
      <c r="F873" s="76"/>
      <c r="G873" s="76"/>
      <c r="H873" s="76"/>
      <c r="I873" s="76"/>
      <c r="J873" s="76"/>
    </row>
    <row r="874" spans="1:10" ht="24" customHeight="1" x14ac:dyDescent="0.25">
      <c r="A874" s="40" t="s">
        <v>290</v>
      </c>
      <c r="B874" s="40"/>
      <c r="C874" s="40"/>
      <c r="D874" s="40" t="s">
        <v>291</v>
      </c>
      <c r="E874" s="40"/>
      <c r="F874" s="51"/>
      <c r="G874" s="51"/>
      <c r="H874" s="41"/>
      <c r="I874" s="40"/>
      <c r="J874" s="42">
        <v>9948.51</v>
      </c>
    </row>
    <row r="875" spans="1:10" ht="18" customHeight="1" x14ac:dyDescent="0.25">
      <c r="A875" s="38" t="s">
        <v>292</v>
      </c>
      <c r="B875" s="39" t="s">
        <v>10</v>
      </c>
      <c r="C875" s="38" t="s">
        <v>11</v>
      </c>
      <c r="D875" s="38" t="s">
        <v>12</v>
      </c>
      <c r="E875" s="37" t="s">
        <v>315</v>
      </c>
      <c r="F875" s="37"/>
      <c r="G875" s="52" t="s">
        <v>13</v>
      </c>
      <c r="H875" s="39" t="s">
        <v>14</v>
      </c>
      <c r="I875" s="39" t="s">
        <v>15</v>
      </c>
      <c r="J875" s="39" t="s">
        <v>17</v>
      </c>
    </row>
    <row r="876" spans="1:10" ht="25.95" customHeight="1" x14ac:dyDescent="0.25">
      <c r="A876" s="53" t="s">
        <v>316</v>
      </c>
      <c r="B876" s="54" t="s">
        <v>293</v>
      </c>
      <c r="C876" s="53" t="s">
        <v>30</v>
      </c>
      <c r="D876" s="53" t="s">
        <v>294</v>
      </c>
      <c r="E876" s="55" t="s">
        <v>916</v>
      </c>
      <c r="F876" s="55"/>
      <c r="G876" s="56" t="s">
        <v>36</v>
      </c>
      <c r="H876" s="57">
        <v>1</v>
      </c>
      <c r="I876" s="58">
        <v>481.77</v>
      </c>
      <c r="J876" s="58">
        <v>481.77</v>
      </c>
    </row>
    <row r="877" spans="1:10" ht="25.95" customHeight="1" x14ac:dyDescent="0.25">
      <c r="A877" s="65" t="s">
        <v>327</v>
      </c>
      <c r="B877" s="66" t="s">
        <v>917</v>
      </c>
      <c r="C877" s="65" t="s">
        <v>30</v>
      </c>
      <c r="D877" s="65" t="s">
        <v>918</v>
      </c>
      <c r="E877" s="67" t="s">
        <v>330</v>
      </c>
      <c r="F877" s="67"/>
      <c r="G877" s="68" t="s">
        <v>101</v>
      </c>
      <c r="H877" s="69">
        <v>13.14</v>
      </c>
      <c r="I877" s="70">
        <v>8.4</v>
      </c>
      <c r="J877" s="70">
        <v>110.376</v>
      </c>
    </row>
    <row r="878" spans="1:10" ht="24" customHeight="1" x14ac:dyDescent="0.25">
      <c r="A878" s="65" t="s">
        <v>327</v>
      </c>
      <c r="B878" s="66" t="s">
        <v>919</v>
      </c>
      <c r="C878" s="65" t="s">
        <v>30</v>
      </c>
      <c r="D878" s="65" t="s">
        <v>920</v>
      </c>
      <c r="E878" s="67" t="s">
        <v>330</v>
      </c>
      <c r="F878" s="67"/>
      <c r="G878" s="68" t="s">
        <v>45</v>
      </c>
      <c r="H878" s="69">
        <v>0.25</v>
      </c>
      <c r="I878" s="70">
        <v>144</v>
      </c>
      <c r="J878" s="70">
        <v>36</v>
      </c>
    </row>
    <row r="879" spans="1:10" ht="24" customHeight="1" x14ac:dyDescent="0.25">
      <c r="A879" s="65" t="s">
        <v>327</v>
      </c>
      <c r="B879" s="66" t="s">
        <v>707</v>
      </c>
      <c r="C879" s="65" t="s">
        <v>30</v>
      </c>
      <c r="D879" s="65" t="s">
        <v>708</v>
      </c>
      <c r="E879" s="67" t="s">
        <v>372</v>
      </c>
      <c r="F879" s="67"/>
      <c r="G879" s="68" t="s">
        <v>45</v>
      </c>
      <c r="H879" s="69">
        <v>9.0779999999999994</v>
      </c>
      <c r="I879" s="70">
        <v>16.814360000000001</v>
      </c>
      <c r="J879" s="70">
        <v>152.64076009999999</v>
      </c>
    </row>
    <row r="880" spans="1:10" ht="24" customHeight="1" x14ac:dyDescent="0.25">
      <c r="A880" s="65" t="s">
        <v>327</v>
      </c>
      <c r="B880" s="66" t="s">
        <v>921</v>
      </c>
      <c r="C880" s="65" t="s">
        <v>30</v>
      </c>
      <c r="D880" s="65" t="s">
        <v>922</v>
      </c>
      <c r="E880" s="67" t="s">
        <v>330</v>
      </c>
      <c r="F880" s="67"/>
      <c r="G880" s="68" t="s">
        <v>60</v>
      </c>
      <c r="H880" s="69">
        <v>3.4000000000000002E-2</v>
      </c>
      <c r="I880" s="70">
        <v>455.82</v>
      </c>
      <c r="J880" s="70">
        <v>15.49788</v>
      </c>
    </row>
    <row r="881" spans="1:10" ht="24" customHeight="1" x14ac:dyDescent="0.25">
      <c r="A881" s="65" t="s">
        <v>327</v>
      </c>
      <c r="B881" s="66" t="s">
        <v>710</v>
      </c>
      <c r="C881" s="65" t="s">
        <v>30</v>
      </c>
      <c r="D881" s="65" t="s">
        <v>711</v>
      </c>
      <c r="E881" s="67" t="s">
        <v>372</v>
      </c>
      <c r="F881" s="67"/>
      <c r="G881" s="68" t="s">
        <v>45</v>
      </c>
      <c r="H881" s="69">
        <v>2.56</v>
      </c>
      <c r="I881" s="70">
        <v>20.262367999999999</v>
      </c>
      <c r="J881" s="70">
        <v>51.871662100000002</v>
      </c>
    </row>
    <row r="882" spans="1:10" ht="25.95" customHeight="1" x14ac:dyDescent="0.25">
      <c r="A882" s="65" t="s">
        <v>327</v>
      </c>
      <c r="B882" s="66" t="s">
        <v>923</v>
      </c>
      <c r="C882" s="65" t="s">
        <v>30</v>
      </c>
      <c r="D882" s="65" t="s">
        <v>924</v>
      </c>
      <c r="E882" s="67" t="s">
        <v>330</v>
      </c>
      <c r="F882" s="67"/>
      <c r="G882" s="68" t="s">
        <v>27</v>
      </c>
      <c r="H882" s="69">
        <v>2.2200000000000002</v>
      </c>
      <c r="I882" s="70">
        <v>4.42</v>
      </c>
      <c r="J882" s="70">
        <v>9.8124000000000002</v>
      </c>
    </row>
    <row r="883" spans="1:10" ht="24" customHeight="1" x14ac:dyDescent="0.25">
      <c r="A883" s="65" t="s">
        <v>327</v>
      </c>
      <c r="B883" s="66" t="s">
        <v>925</v>
      </c>
      <c r="C883" s="65" t="s">
        <v>30</v>
      </c>
      <c r="D883" s="65" t="s">
        <v>926</v>
      </c>
      <c r="E883" s="67" t="s">
        <v>330</v>
      </c>
      <c r="F883" s="67"/>
      <c r="G883" s="68" t="s">
        <v>60</v>
      </c>
      <c r="H883" s="69">
        <v>0.18</v>
      </c>
      <c r="I883" s="70">
        <v>555.22</v>
      </c>
      <c r="J883" s="70">
        <v>99.939599999999999</v>
      </c>
    </row>
    <row r="884" spans="1:10" ht="24" customHeight="1" x14ac:dyDescent="0.25">
      <c r="A884" s="65" t="s">
        <v>327</v>
      </c>
      <c r="B884" s="66" t="s">
        <v>927</v>
      </c>
      <c r="C884" s="65" t="s">
        <v>30</v>
      </c>
      <c r="D884" s="65" t="s">
        <v>928</v>
      </c>
      <c r="E884" s="67" t="s">
        <v>330</v>
      </c>
      <c r="F884" s="67"/>
      <c r="G884" s="68" t="s">
        <v>60</v>
      </c>
      <c r="H884" s="69">
        <v>8.1500000000000003E-2</v>
      </c>
      <c r="I884" s="70">
        <v>47.5</v>
      </c>
      <c r="J884" s="70">
        <v>3.8712499999999999</v>
      </c>
    </row>
    <row r="885" spans="1:10" ht="24" customHeight="1" x14ac:dyDescent="0.25">
      <c r="A885" s="65" t="s">
        <v>327</v>
      </c>
      <c r="B885" s="66" t="s">
        <v>929</v>
      </c>
      <c r="C885" s="65" t="s">
        <v>30</v>
      </c>
      <c r="D885" s="65" t="s">
        <v>930</v>
      </c>
      <c r="E885" s="67" t="s">
        <v>330</v>
      </c>
      <c r="F885" s="67"/>
      <c r="G885" s="68" t="s">
        <v>367</v>
      </c>
      <c r="H885" s="69">
        <v>0.06</v>
      </c>
      <c r="I885" s="70">
        <v>29.88</v>
      </c>
      <c r="J885" s="70">
        <v>1.7927999999999999</v>
      </c>
    </row>
    <row r="886" spans="1:10" x14ac:dyDescent="0.25">
      <c r="A886" s="71"/>
      <c r="B886" s="71"/>
      <c r="C886" s="71"/>
      <c r="D886" s="71"/>
      <c r="E886" s="71" t="s">
        <v>337</v>
      </c>
      <c r="F886" s="72">
        <v>204.51</v>
      </c>
      <c r="G886" s="71" t="s">
        <v>338</v>
      </c>
      <c r="H886" s="72">
        <v>0</v>
      </c>
      <c r="I886" s="71" t="s">
        <v>339</v>
      </c>
      <c r="J886" s="72">
        <v>204.51</v>
      </c>
    </row>
    <row r="887" spans="1:10" x14ac:dyDescent="0.25">
      <c r="A887" s="71"/>
      <c r="B887" s="71"/>
      <c r="C887" s="71"/>
      <c r="D887" s="71"/>
      <c r="E887" s="71" t="s">
        <v>340</v>
      </c>
      <c r="F887" s="72">
        <v>113.4</v>
      </c>
      <c r="G887" s="71"/>
      <c r="H887" s="73" t="s">
        <v>341</v>
      </c>
      <c r="I887" s="73"/>
      <c r="J887" s="72">
        <v>595.16999999999996</v>
      </c>
    </row>
    <row r="888" spans="1:10" ht="49.95" customHeight="1" thickBot="1" x14ac:dyDescent="0.3">
      <c r="A888" s="47"/>
      <c r="B888" s="47"/>
      <c r="C888" s="47"/>
      <c r="D888" s="47"/>
      <c r="E888" s="47"/>
      <c r="F888" s="47"/>
      <c r="G888" s="47" t="s">
        <v>342</v>
      </c>
      <c r="H888" s="74" t="s">
        <v>931</v>
      </c>
      <c r="I888" s="47" t="s">
        <v>344</v>
      </c>
      <c r="J888" s="75">
        <v>6546.87</v>
      </c>
    </row>
    <row r="889" spans="1:10" ht="1.05" customHeight="1" thickTop="1" x14ac:dyDescent="0.25">
      <c r="A889" s="76"/>
      <c r="B889" s="76"/>
      <c r="C889" s="76"/>
      <c r="D889" s="76"/>
      <c r="E889" s="76"/>
      <c r="F889" s="76"/>
      <c r="G889" s="76"/>
      <c r="H889" s="76"/>
      <c r="I889" s="76"/>
      <c r="J889" s="76"/>
    </row>
    <row r="890" spans="1:10" ht="18" customHeight="1" x14ac:dyDescent="0.25">
      <c r="A890" s="38" t="s">
        <v>295</v>
      </c>
      <c r="B890" s="39" t="s">
        <v>10</v>
      </c>
      <c r="C890" s="38" t="s">
        <v>11</v>
      </c>
      <c r="D890" s="38" t="s">
        <v>12</v>
      </c>
      <c r="E890" s="37" t="s">
        <v>315</v>
      </c>
      <c r="F890" s="37"/>
      <c r="G890" s="52" t="s">
        <v>13</v>
      </c>
      <c r="H890" s="39" t="s">
        <v>14</v>
      </c>
      <c r="I890" s="39" t="s">
        <v>15</v>
      </c>
      <c r="J890" s="39" t="s">
        <v>17</v>
      </c>
    </row>
    <row r="891" spans="1:10" ht="24" customHeight="1" x14ac:dyDescent="0.25">
      <c r="A891" s="53" t="s">
        <v>316</v>
      </c>
      <c r="B891" s="54" t="s">
        <v>296</v>
      </c>
      <c r="C891" s="53" t="s">
        <v>30</v>
      </c>
      <c r="D891" s="53" t="s">
        <v>297</v>
      </c>
      <c r="E891" s="55" t="s">
        <v>916</v>
      </c>
      <c r="F891" s="55"/>
      <c r="G891" s="56" t="s">
        <v>36</v>
      </c>
      <c r="H891" s="57">
        <v>1</v>
      </c>
      <c r="I891" s="58">
        <v>69.09</v>
      </c>
      <c r="J891" s="58">
        <v>69.09</v>
      </c>
    </row>
    <row r="892" spans="1:10" ht="24" customHeight="1" x14ac:dyDescent="0.25">
      <c r="A892" s="65" t="s">
        <v>327</v>
      </c>
      <c r="B892" s="66" t="s">
        <v>707</v>
      </c>
      <c r="C892" s="65" t="s">
        <v>30</v>
      </c>
      <c r="D892" s="65" t="s">
        <v>708</v>
      </c>
      <c r="E892" s="67" t="s">
        <v>372</v>
      </c>
      <c r="F892" s="67"/>
      <c r="G892" s="68" t="s">
        <v>45</v>
      </c>
      <c r="H892" s="69">
        <v>1.3560000000000001</v>
      </c>
      <c r="I892" s="70">
        <v>16.814360000000001</v>
      </c>
      <c r="J892" s="70">
        <v>22.800272199999998</v>
      </c>
    </row>
    <row r="893" spans="1:10" ht="24" customHeight="1" x14ac:dyDescent="0.25">
      <c r="A893" s="65" t="s">
        <v>327</v>
      </c>
      <c r="B893" s="66" t="s">
        <v>714</v>
      </c>
      <c r="C893" s="65" t="s">
        <v>30</v>
      </c>
      <c r="D893" s="65" t="s">
        <v>715</v>
      </c>
      <c r="E893" s="67" t="s">
        <v>330</v>
      </c>
      <c r="F893" s="67"/>
      <c r="G893" s="68" t="s">
        <v>101</v>
      </c>
      <c r="H893" s="69">
        <v>28</v>
      </c>
      <c r="I893" s="70">
        <v>0.89</v>
      </c>
      <c r="J893" s="70">
        <v>24.92</v>
      </c>
    </row>
    <row r="894" spans="1:10" ht="24" customHeight="1" x14ac:dyDescent="0.25">
      <c r="A894" s="65" t="s">
        <v>327</v>
      </c>
      <c r="B894" s="66" t="s">
        <v>710</v>
      </c>
      <c r="C894" s="65" t="s">
        <v>30</v>
      </c>
      <c r="D894" s="65" t="s">
        <v>711</v>
      </c>
      <c r="E894" s="67" t="s">
        <v>372</v>
      </c>
      <c r="F894" s="67"/>
      <c r="G894" s="68" t="s">
        <v>45</v>
      </c>
      <c r="H894" s="69">
        <v>0.52200000000000002</v>
      </c>
      <c r="I894" s="70">
        <v>20.262367999999999</v>
      </c>
      <c r="J894" s="70">
        <v>10.5769561</v>
      </c>
    </row>
    <row r="895" spans="1:10" ht="24" customHeight="1" x14ac:dyDescent="0.25">
      <c r="A895" s="65" t="s">
        <v>327</v>
      </c>
      <c r="B895" s="66" t="s">
        <v>932</v>
      </c>
      <c r="C895" s="65" t="s">
        <v>30</v>
      </c>
      <c r="D895" s="65" t="s">
        <v>933</v>
      </c>
      <c r="E895" s="67" t="s">
        <v>330</v>
      </c>
      <c r="F895" s="67"/>
      <c r="G895" s="68" t="s">
        <v>60</v>
      </c>
      <c r="H895" s="69">
        <v>6.4000000000000001E-2</v>
      </c>
      <c r="I895" s="70">
        <v>96.74</v>
      </c>
      <c r="J895" s="70">
        <v>6.1913600000000004</v>
      </c>
    </row>
    <row r="896" spans="1:10" ht="24" customHeight="1" x14ac:dyDescent="0.25">
      <c r="A896" s="65" t="s">
        <v>327</v>
      </c>
      <c r="B896" s="66" t="s">
        <v>712</v>
      </c>
      <c r="C896" s="65" t="s">
        <v>30</v>
      </c>
      <c r="D896" s="65" t="s">
        <v>713</v>
      </c>
      <c r="E896" s="67" t="s">
        <v>330</v>
      </c>
      <c r="F896" s="67"/>
      <c r="G896" s="68" t="s">
        <v>60</v>
      </c>
      <c r="H896" s="69">
        <v>4.8000000000000001E-2</v>
      </c>
      <c r="I896" s="70">
        <v>96.24</v>
      </c>
      <c r="J896" s="70">
        <v>4.6195199999999996</v>
      </c>
    </row>
    <row r="897" spans="1:10" x14ac:dyDescent="0.25">
      <c r="A897" s="71"/>
      <c r="B897" s="71"/>
      <c r="C897" s="71"/>
      <c r="D897" s="71"/>
      <c r="E897" s="71" t="s">
        <v>337</v>
      </c>
      <c r="F897" s="72">
        <v>33.369999999999997</v>
      </c>
      <c r="G897" s="71" t="s">
        <v>338</v>
      </c>
      <c r="H897" s="72">
        <v>0</v>
      </c>
      <c r="I897" s="71" t="s">
        <v>339</v>
      </c>
      <c r="J897" s="72">
        <v>33.369999999999997</v>
      </c>
    </row>
    <row r="898" spans="1:10" x14ac:dyDescent="0.25">
      <c r="A898" s="71"/>
      <c r="B898" s="71"/>
      <c r="C898" s="71"/>
      <c r="D898" s="71"/>
      <c r="E898" s="71" t="s">
        <v>340</v>
      </c>
      <c r="F898" s="72">
        <v>16.260000000000002</v>
      </c>
      <c r="G898" s="71"/>
      <c r="H898" s="73" t="s">
        <v>341</v>
      </c>
      <c r="I898" s="73"/>
      <c r="J898" s="72">
        <v>85.35</v>
      </c>
    </row>
    <row r="899" spans="1:10" ht="49.95" customHeight="1" thickBot="1" x14ac:dyDescent="0.3">
      <c r="A899" s="47"/>
      <c r="B899" s="47"/>
      <c r="C899" s="47"/>
      <c r="D899" s="47"/>
      <c r="E899" s="47"/>
      <c r="F899" s="47"/>
      <c r="G899" s="47" t="s">
        <v>342</v>
      </c>
      <c r="H899" s="74" t="s">
        <v>624</v>
      </c>
      <c r="I899" s="47" t="s">
        <v>344</v>
      </c>
      <c r="J899" s="75">
        <v>1024.2</v>
      </c>
    </row>
    <row r="900" spans="1:10" ht="1.05" customHeight="1" thickTop="1" x14ac:dyDescent="0.25">
      <c r="A900" s="76"/>
      <c r="B900" s="76"/>
      <c r="C900" s="76"/>
      <c r="D900" s="76"/>
      <c r="E900" s="76"/>
      <c r="F900" s="76"/>
      <c r="G900" s="76"/>
      <c r="H900" s="76"/>
      <c r="I900" s="76"/>
      <c r="J900" s="76"/>
    </row>
    <row r="901" spans="1:10" ht="18" customHeight="1" x14ac:dyDescent="0.25">
      <c r="A901" s="38" t="s">
        <v>298</v>
      </c>
      <c r="B901" s="39" t="s">
        <v>10</v>
      </c>
      <c r="C901" s="38" t="s">
        <v>11</v>
      </c>
      <c r="D901" s="38" t="s">
        <v>12</v>
      </c>
      <c r="E901" s="37" t="s">
        <v>315</v>
      </c>
      <c r="F901" s="37"/>
      <c r="G901" s="52" t="s">
        <v>13</v>
      </c>
      <c r="H901" s="39" t="s">
        <v>14</v>
      </c>
      <c r="I901" s="39" t="s">
        <v>15</v>
      </c>
      <c r="J901" s="39" t="s">
        <v>17</v>
      </c>
    </row>
    <row r="902" spans="1:10" ht="24" customHeight="1" x14ac:dyDescent="0.25">
      <c r="A902" s="53" t="s">
        <v>316</v>
      </c>
      <c r="B902" s="54" t="s">
        <v>299</v>
      </c>
      <c r="C902" s="53" t="s">
        <v>30</v>
      </c>
      <c r="D902" s="53" t="s">
        <v>300</v>
      </c>
      <c r="E902" s="55" t="s">
        <v>934</v>
      </c>
      <c r="F902" s="55"/>
      <c r="G902" s="56" t="s">
        <v>64</v>
      </c>
      <c r="H902" s="57">
        <v>1</v>
      </c>
      <c r="I902" s="58">
        <v>320.74</v>
      </c>
      <c r="J902" s="58">
        <v>320.74</v>
      </c>
    </row>
    <row r="903" spans="1:10" ht="24" customHeight="1" x14ac:dyDescent="0.25">
      <c r="A903" s="65" t="s">
        <v>327</v>
      </c>
      <c r="B903" s="66" t="s">
        <v>707</v>
      </c>
      <c r="C903" s="65" t="s">
        <v>30</v>
      </c>
      <c r="D903" s="65" t="s">
        <v>708</v>
      </c>
      <c r="E903" s="67" t="s">
        <v>372</v>
      </c>
      <c r="F903" s="67"/>
      <c r="G903" s="68" t="s">
        <v>45</v>
      </c>
      <c r="H903" s="69">
        <v>3.137</v>
      </c>
      <c r="I903" s="70">
        <v>16.814360000000001</v>
      </c>
      <c r="J903" s="70">
        <v>52.746647299999999</v>
      </c>
    </row>
    <row r="904" spans="1:10" ht="24" customHeight="1" x14ac:dyDescent="0.25">
      <c r="A904" s="65" t="s">
        <v>327</v>
      </c>
      <c r="B904" s="66" t="s">
        <v>710</v>
      </c>
      <c r="C904" s="65" t="s">
        <v>30</v>
      </c>
      <c r="D904" s="65" t="s">
        <v>711</v>
      </c>
      <c r="E904" s="67" t="s">
        <v>372</v>
      </c>
      <c r="F904" s="67"/>
      <c r="G904" s="68" t="s">
        <v>45</v>
      </c>
      <c r="H904" s="69">
        <v>0.60699999999999998</v>
      </c>
      <c r="I904" s="70">
        <v>20.262367999999999</v>
      </c>
      <c r="J904" s="70">
        <v>12.2992574</v>
      </c>
    </row>
    <row r="905" spans="1:10" ht="24" customHeight="1" x14ac:dyDescent="0.25">
      <c r="A905" s="65" t="s">
        <v>327</v>
      </c>
      <c r="B905" s="66" t="s">
        <v>935</v>
      </c>
      <c r="C905" s="65" t="s">
        <v>30</v>
      </c>
      <c r="D905" s="65" t="s">
        <v>936</v>
      </c>
      <c r="E905" s="67" t="s">
        <v>372</v>
      </c>
      <c r="F905" s="67"/>
      <c r="G905" s="68" t="s">
        <v>45</v>
      </c>
      <c r="H905" s="69">
        <v>6.5170000000000003</v>
      </c>
      <c r="I905" s="70">
        <v>20.262367999999999</v>
      </c>
      <c r="J905" s="70">
        <v>132.0498523</v>
      </c>
    </row>
    <row r="906" spans="1:10" ht="24" customHeight="1" x14ac:dyDescent="0.25">
      <c r="A906" s="65" t="s">
        <v>327</v>
      </c>
      <c r="B906" s="66" t="s">
        <v>712</v>
      </c>
      <c r="C906" s="65" t="s">
        <v>30</v>
      </c>
      <c r="D906" s="65" t="s">
        <v>713</v>
      </c>
      <c r="E906" s="67" t="s">
        <v>330</v>
      </c>
      <c r="F906" s="67"/>
      <c r="G906" s="68" t="s">
        <v>60</v>
      </c>
      <c r="H906" s="69">
        <v>0.111</v>
      </c>
      <c r="I906" s="70">
        <v>96.24</v>
      </c>
      <c r="J906" s="70">
        <v>10.682639999999999</v>
      </c>
    </row>
    <row r="907" spans="1:10" ht="24" customHeight="1" x14ac:dyDescent="0.25">
      <c r="A907" s="65" t="s">
        <v>327</v>
      </c>
      <c r="B907" s="66" t="s">
        <v>932</v>
      </c>
      <c r="C907" s="65" t="s">
        <v>30</v>
      </c>
      <c r="D907" s="65" t="s">
        <v>933</v>
      </c>
      <c r="E907" s="67" t="s">
        <v>330</v>
      </c>
      <c r="F907" s="67"/>
      <c r="G907" s="68" t="s">
        <v>60</v>
      </c>
      <c r="H907" s="69">
        <v>0.23200000000000001</v>
      </c>
      <c r="I907" s="70">
        <v>96.74</v>
      </c>
      <c r="J907" s="70">
        <v>22.443680000000001</v>
      </c>
    </row>
    <row r="908" spans="1:10" ht="24" customHeight="1" x14ac:dyDescent="0.25">
      <c r="A908" s="65" t="s">
        <v>327</v>
      </c>
      <c r="B908" s="66" t="s">
        <v>714</v>
      </c>
      <c r="C908" s="65" t="s">
        <v>30</v>
      </c>
      <c r="D908" s="65" t="s">
        <v>715</v>
      </c>
      <c r="E908" s="67" t="s">
        <v>330</v>
      </c>
      <c r="F908" s="67"/>
      <c r="G908" s="68" t="s">
        <v>101</v>
      </c>
      <c r="H908" s="69">
        <v>50.255000000000003</v>
      </c>
      <c r="I908" s="70">
        <v>0.89</v>
      </c>
      <c r="J908" s="70">
        <v>44.726950000000002</v>
      </c>
    </row>
    <row r="909" spans="1:10" ht="24" customHeight="1" x14ac:dyDescent="0.25">
      <c r="A909" s="65" t="s">
        <v>327</v>
      </c>
      <c r="B909" s="66" t="s">
        <v>937</v>
      </c>
      <c r="C909" s="65" t="s">
        <v>30</v>
      </c>
      <c r="D909" s="65" t="s">
        <v>938</v>
      </c>
      <c r="E909" s="67" t="s">
        <v>330</v>
      </c>
      <c r="F909" s="67"/>
      <c r="G909" s="68" t="s">
        <v>101</v>
      </c>
      <c r="H909" s="69">
        <v>0.32200000000000001</v>
      </c>
      <c r="I909" s="70">
        <v>38.28</v>
      </c>
      <c r="J909" s="70">
        <v>12.32616</v>
      </c>
    </row>
    <row r="910" spans="1:10" ht="24" customHeight="1" x14ac:dyDescent="0.25">
      <c r="A910" s="65" t="s">
        <v>327</v>
      </c>
      <c r="B910" s="66" t="s">
        <v>939</v>
      </c>
      <c r="C910" s="65" t="s">
        <v>30</v>
      </c>
      <c r="D910" s="65" t="s">
        <v>940</v>
      </c>
      <c r="E910" s="67" t="s">
        <v>330</v>
      </c>
      <c r="F910" s="67"/>
      <c r="G910" s="68" t="s">
        <v>64</v>
      </c>
      <c r="H910" s="69">
        <v>5.6349999999999998</v>
      </c>
      <c r="I910" s="70">
        <v>4.34</v>
      </c>
      <c r="J910" s="70">
        <v>24.4559</v>
      </c>
    </row>
    <row r="911" spans="1:10" ht="24" customHeight="1" x14ac:dyDescent="0.25">
      <c r="A911" s="65" t="s">
        <v>327</v>
      </c>
      <c r="B911" s="66" t="s">
        <v>941</v>
      </c>
      <c r="C911" s="65" t="s">
        <v>30</v>
      </c>
      <c r="D911" s="65" t="s">
        <v>942</v>
      </c>
      <c r="E911" s="67" t="s">
        <v>330</v>
      </c>
      <c r="F911" s="67"/>
      <c r="G911" s="68" t="s">
        <v>64</v>
      </c>
      <c r="H911" s="69">
        <v>1.518</v>
      </c>
      <c r="I911" s="70">
        <v>5.97</v>
      </c>
      <c r="J911" s="70">
        <v>9.0624599999999997</v>
      </c>
    </row>
    <row r="912" spans="1:10" x14ac:dyDescent="0.25">
      <c r="A912" s="71"/>
      <c r="B912" s="71"/>
      <c r="C912" s="71"/>
      <c r="D912" s="71"/>
      <c r="E912" s="71" t="s">
        <v>337</v>
      </c>
      <c r="F912" s="72">
        <v>197.07</v>
      </c>
      <c r="G912" s="71" t="s">
        <v>338</v>
      </c>
      <c r="H912" s="72">
        <v>0</v>
      </c>
      <c r="I912" s="71" t="s">
        <v>339</v>
      </c>
      <c r="J912" s="72">
        <v>197.07</v>
      </c>
    </row>
    <row r="913" spans="1:10" x14ac:dyDescent="0.25">
      <c r="A913" s="71"/>
      <c r="B913" s="71"/>
      <c r="C913" s="71"/>
      <c r="D913" s="71"/>
      <c r="E913" s="71" t="s">
        <v>340</v>
      </c>
      <c r="F913" s="72">
        <v>75.5</v>
      </c>
      <c r="G913" s="71"/>
      <c r="H913" s="73" t="s">
        <v>341</v>
      </c>
      <c r="I913" s="73"/>
      <c r="J913" s="72">
        <v>396.24</v>
      </c>
    </row>
    <row r="914" spans="1:10" ht="49.95" customHeight="1" thickBot="1" x14ac:dyDescent="0.3">
      <c r="A914" s="47"/>
      <c r="B914" s="47"/>
      <c r="C914" s="47"/>
      <c r="D914" s="47"/>
      <c r="E914" s="47"/>
      <c r="F914" s="47"/>
      <c r="G914" s="47" t="s">
        <v>342</v>
      </c>
      <c r="H914" s="74" t="s">
        <v>943</v>
      </c>
      <c r="I914" s="47" t="s">
        <v>344</v>
      </c>
      <c r="J914" s="75">
        <v>2377.44</v>
      </c>
    </row>
    <row r="915" spans="1:10" ht="1.05" customHeight="1" thickTop="1" x14ac:dyDescent="0.25">
      <c r="A915" s="76"/>
      <c r="B915" s="76"/>
      <c r="C915" s="76"/>
      <c r="D915" s="76"/>
      <c r="E915" s="76"/>
      <c r="F915" s="76"/>
      <c r="G915" s="76"/>
      <c r="H915" s="76"/>
      <c r="I915" s="76"/>
      <c r="J915" s="76"/>
    </row>
    <row r="916" spans="1:10" ht="24" customHeight="1" x14ac:dyDescent="0.25">
      <c r="A916" s="40" t="s">
        <v>301</v>
      </c>
      <c r="B916" s="40"/>
      <c r="C916" s="40"/>
      <c r="D916" s="40" t="s">
        <v>302</v>
      </c>
      <c r="E916" s="40"/>
      <c r="F916" s="51"/>
      <c r="G916" s="51"/>
      <c r="H916" s="41"/>
      <c r="I916" s="40"/>
      <c r="J916" s="42">
        <v>84729.56</v>
      </c>
    </row>
    <row r="917" spans="1:10" ht="18" customHeight="1" x14ac:dyDescent="0.25">
      <c r="A917" s="38" t="s">
        <v>303</v>
      </c>
      <c r="B917" s="39" t="s">
        <v>10</v>
      </c>
      <c r="C917" s="38" t="s">
        <v>11</v>
      </c>
      <c r="D917" s="38" t="s">
        <v>12</v>
      </c>
      <c r="E917" s="37" t="s">
        <v>315</v>
      </c>
      <c r="F917" s="37"/>
      <c r="G917" s="52" t="s">
        <v>13</v>
      </c>
      <c r="H917" s="39" t="s">
        <v>14</v>
      </c>
      <c r="I917" s="39" t="s">
        <v>15</v>
      </c>
      <c r="J917" s="39" t="s">
        <v>17</v>
      </c>
    </row>
    <row r="918" spans="1:10" ht="24" customHeight="1" x14ac:dyDescent="0.25">
      <c r="A918" s="53" t="s">
        <v>316</v>
      </c>
      <c r="B918" s="54" t="s">
        <v>304</v>
      </c>
      <c r="C918" s="53" t="s">
        <v>30</v>
      </c>
      <c r="D918" s="53" t="s">
        <v>305</v>
      </c>
      <c r="E918" s="55" t="s">
        <v>944</v>
      </c>
      <c r="F918" s="55"/>
      <c r="G918" s="56" t="s">
        <v>27</v>
      </c>
      <c r="H918" s="57">
        <v>1</v>
      </c>
      <c r="I918" s="58">
        <v>32.39</v>
      </c>
      <c r="J918" s="58">
        <v>32.39</v>
      </c>
    </row>
    <row r="919" spans="1:10" ht="24" customHeight="1" x14ac:dyDescent="0.25">
      <c r="A919" s="65" t="s">
        <v>327</v>
      </c>
      <c r="B919" s="66" t="s">
        <v>945</v>
      </c>
      <c r="C919" s="65" t="s">
        <v>30</v>
      </c>
      <c r="D919" s="65" t="s">
        <v>946</v>
      </c>
      <c r="E919" s="67" t="s">
        <v>330</v>
      </c>
      <c r="F919" s="67"/>
      <c r="G919" s="68" t="s">
        <v>36</v>
      </c>
      <c r="H919" s="69">
        <v>0.09</v>
      </c>
      <c r="I919" s="70">
        <v>5.13</v>
      </c>
      <c r="J919" s="70">
        <v>0.4617</v>
      </c>
    </row>
    <row r="920" spans="1:10" ht="24" customHeight="1" x14ac:dyDescent="0.25">
      <c r="A920" s="65" t="s">
        <v>327</v>
      </c>
      <c r="B920" s="66" t="s">
        <v>707</v>
      </c>
      <c r="C920" s="65" t="s">
        <v>30</v>
      </c>
      <c r="D920" s="65" t="s">
        <v>708</v>
      </c>
      <c r="E920" s="67" t="s">
        <v>372</v>
      </c>
      <c r="F920" s="67"/>
      <c r="G920" s="68" t="s">
        <v>45</v>
      </c>
      <c r="H920" s="69">
        <v>1.899</v>
      </c>
      <c r="I920" s="70">
        <v>16.814360000000001</v>
      </c>
      <c r="J920" s="70">
        <v>31.930469599999999</v>
      </c>
    </row>
    <row r="921" spans="1:10" x14ac:dyDescent="0.25">
      <c r="A921" s="71"/>
      <c r="B921" s="71"/>
      <c r="C921" s="71"/>
      <c r="D921" s="71"/>
      <c r="E921" s="71" t="s">
        <v>337</v>
      </c>
      <c r="F921" s="72">
        <v>31.93</v>
      </c>
      <c r="G921" s="71" t="s">
        <v>338</v>
      </c>
      <c r="H921" s="72">
        <v>0</v>
      </c>
      <c r="I921" s="71" t="s">
        <v>339</v>
      </c>
      <c r="J921" s="72">
        <v>31.93</v>
      </c>
    </row>
    <row r="922" spans="1:10" x14ac:dyDescent="0.25">
      <c r="A922" s="71"/>
      <c r="B922" s="71"/>
      <c r="C922" s="71"/>
      <c r="D922" s="71"/>
      <c r="E922" s="71" t="s">
        <v>340</v>
      </c>
      <c r="F922" s="72">
        <v>7.62</v>
      </c>
      <c r="G922" s="71"/>
      <c r="H922" s="73" t="s">
        <v>341</v>
      </c>
      <c r="I922" s="73"/>
      <c r="J922" s="72">
        <v>40.01</v>
      </c>
    </row>
    <row r="923" spans="1:10" ht="49.95" customHeight="1" thickBot="1" x14ac:dyDescent="0.3">
      <c r="A923" s="47"/>
      <c r="B923" s="47"/>
      <c r="C923" s="47"/>
      <c r="D923" s="47"/>
      <c r="E923" s="47"/>
      <c r="F923" s="47"/>
      <c r="G923" s="47" t="s">
        <v>342</v>
      </c>
      <c r="H923" s="74" t="s">
        <v>947</v>
      </c>
      <c r="I923" s="47" t="s">
        <v>344</v>
      </c>
      <c r="J923" s="75">
        <v>78384.39</v>
      </c>
    </row>
    <row r="924" spans="1:10" ht="1.05" customHeight="1" thickTop="1" x14ac:dyDescent="0.25">
      <c r="A924" s="76"/>
      <c r="B924" s="76"/>
      <c r="C924" s="76"/>
      <c r="D924" s="76"/>
      <c r="E924" s="76"/>
      <c r="F924" s="76"/>
      <c r="G924" s="76"/>
      <c r="H924" s="76"/>
      <c r="I924" s="76"/>
      <c r="J924" s="76"/>
    </row>
    <row r="925" spans="1:10" ht="18" customHeight="1" x14ac:dyDescent="0.25">
      <c r="A925" s="38" t="s">
        <v>306</v>
      </c>
      <c r="B925" s="39" t="s">
        <v>10</v>
      </c>
      <c r="C925" s="38" t="s">
        <v>11</v>
      </c>
      <c r="D925" s="38" t="s">
        <v>12</v>
      </c>
      <c r="E925" s="37" t="s">
        <v>315</v>
      </c>
      <c r="F925" s="37"/>
      <c r="G925" s="52" t="s">
        <v>13</v>
      </c>
      <c r="H925" s="39" t="s">
        <v>14</v>
      </c>
      <c r="I925" s="39" t="s">
        <v>15</v>
      </c>
      <c r="J925" s="39" t="s">
        <v>17</v>
      </c>
    </row>
    <row r="926" spans="1:10" ht="24" customHeight="1" x14ac:dyDescent="0.25">
      <c r="A926" s="53" t="s">
        <v>316</v>
      </c>
      <c r="B926" s="54" t="s">
        <v>307</v>
      </c>
      <c r="C926" s="53" t="s">
        <v>30</v>
      </c>
      <c r="D926" s="53" t="s">
        <v>308</v>
      </c>
      <c r="E926" s="55" t="s">
        <v>345</v>
      </c>
      <c r="F926" s="55"/>
      <c r="G926" s="56" t="s">
        <v>36</v>
      </c>
      <c r="H926" s="57">
        <v>1</v>
      </c>
      <c r="I926" s="58">
        <v>5136.13</v>
      </c>
      <c r="J926" s="58">
        <v>5136.13</v>
      </c>
    </row>
    <row r="927" spans="1:10" ht="24" customHeight="1" x14ac:dyDescent="0.25">
      <c r="A927" s="65" t="s">
        <v>327</v>
      </c>
      <c r="B927" s="66" t="s">
        <v>707</v>
      </c>
      <c r="C927" s="65" t="s">
        <v>30</v>
      </c>
      <c r="D927" s="65" t="s">
        <v>708</v>
      </c>
      <c r="E927" s="67" t="s">
        <v>372</v>
      </c>
      <c r="F927" s="67"/>
      <c r="G927" s="68" t="s">
        <v>45</v>
      </c>
      <c r="H927" s="69">
        <v>99.055000000000007</v>
      </c>
      <c r="I927" s="70">
        <v>16.814360000000001</v>
      </c>
      <c r="J927" s="70">
        <v>1665.5464297999999</v>
      </c>
    </row>
    <row r="928" spans="1:10" ht="24" customHeight="1" x14ac:dyDescent="0.25">
      <c r="A928" s="65" t="s">
        <v>327</v>
      </c>
      <c r="B928" s="66" t="s">
        <v>948</v>
      </c>
      <c r="C928" s="65" t="s">
        <v>30</v>
      </c>
      <c r="D928" s="65" t="s">
        <v>949</v>
      </c>
      <c r="E928" s="67" t="s">
        <v>372</v>
      </c>
      <c r="F928" s="67"/>
      <c r="G928" s="68" t="s">
        <v>45</v>
      </c>
      <c r="H928" s="69">
        <v>17.736999999999998</v>
      </c>
      <c r="I928" s="70">
        <v>17.24004</v>
      </c>
      <c r="J928" s="70">
        <v>305.78658949999999</v>
      </c>
    </row>
    <row r="929" spans="1:10" ht="24" customHeight="1" x14ac:dyDescent="0.25">
      <c r="A929" s="65" t="s">
        <v>327</v>
      </c>
      <c r="B929" s="66" t="s">
        <v>950</v>
      </c>
      <c r="C929" s="65" t="s">
        <v>30</v>
      </c>
      <c r="D929" s="65" t="s">
        <v>951</v>
      </c>
      <c r="E929" s="67" t="s">
        <v>372</v>
      </c>
      <c r="F929" s="67"/>
      <c r="G929" s="68" t="s">
        <v>45</v>
      </c>
      <c r="H929" s="69">
        <v>13.564</v>
      </c>
      <c r="I929" s="70">
        <v>20.262367999999999</v>
      </c>
      <c r="J929" s="70">
        <v>274.8387596</v>
      </c>
    </row>
    <row r="930" spans="1:10" ht="24" customHeight="1" x14ac:dyDescent="0.25">
      <c r="A930" s="65" t="s">
        <v>327</v>
      </c>
      <c r="B930" s="66" t="s">
        <v>952</v>
      </c>
      <c r="C930" s="65" t="s">
        <v>30</v>
      </c>
      <c r="D930" s="65" t="s">
        <v>953</v>
      </c>
      <c r="E930" s="67" t="s">
        <v>372</v>
      </c>
      <c r="F930" s="67"/>
      <c r="G930" s="68" t="s">
        <v>45</v>
      </c>
      <c r="H930" s="69">
        <v>12.52</v>
      </c>
      <c r="I930" s="70">
        <v>20.262367999999999</v>
      </c>
      <c r="J930" s="70">
        <v>253.6848474</v>
      </c>
    </row>
    <row r="931" spans="1:10" ht="24" customHeight="1" x14ac:dyDescent="0.25">
      <c r="A931" s="65" t="s">
        <v>327</v>
      </c>
      <c r="B931" s="66" t="s">
        <v>787</v>
      </c>
      <c r="C931" s="65" t="s">
        <v>30</v>
      </c>
      <c r="D931" s="65" t="s">
        <v>788</v>
      </c>
      <c r="E931" s="67" t="s">
        <v>372</v>
      </c>
      <c r="F931" s="67"/>
      <c r="G931" s="68" t="s">
        <v>45</v>
      </c>
      <c r="H931" s="69">
        <v>28.170999999999999</v>
      </c>
      <c r="I931" s="70">
        <v>20.262367999999999</v>
      </c>
      <c r="J931" s="70">
        <v>570.81116889999998</v>
      </c>
    </row>
    <row r="932" spans="1:10" ht="24" customHeight="1" x14ac:dyDescent="0.25">
      <c r="A932" s="65" t="s">
        <v>327</v>
      </c>
      <c r="B932" s="66" t="s">
        <v>954</v>
      </c>
      <c r="C932" s="65" t="s">
        <v>30</v>
      </c>
      <c r="D932" s="65" t="s">
        <v>955</v>
      </c>
      <c r="E932" s="67" t="s">
        <v>372</v>
      </c>
      <c r="F932" s="67"/>
      <c r="G932" s="68" t="s">
        <v>45</v>
      </c>
      <c r="H932" s="69">
        <v>6.26</v>
      </c>
      <c r="I932" s="70">
        <v>53.21</v>
      </c>
      <c r="J932" s="70">
        <v>333.09460000000001</v>
      </c>
    </row>
    <row r="933" spans="1:10" ht="24" customHeight="1" x14ac:dyDescent="0.25">
      <c r="A933" s="65" t="s">
        <v>327</v>
      </c>
      <c r="B933" s="66" t="s">
        <v>956</v>
      </c>
      <c r="C933" s="65" t="s">
        <v>30</v>
      </c>
      <c r="D933" s="65" t="s">
        <v>957</v>
      </c>
      <c r="E933" s="67" t="s">
        <v>372</v>
      </c>
      <c r="F933" s="67"/>
      <c r="G933" s="68" t="s">
        <v>45</v>
      </c>
      <c r="H933" s="69">
        <v>17.736999999999998</v>
      </c>
      <c r="I933" s="70">
        <v>20.262367999999999</v>
      </c>
      <c r="J933" s="70">
        <v>359.39362119999998</v>
      </c>
    </row>
    <row r="934" spans="1:10" ht="24" customHeight="1" x14ac:dyDescent="0.25">
      <c r="A934" s="65" t="s">
        <v>327</v>
      </c>
      <c r="B934" s="66" t="s">
        <v>958</v>
      </c>
      <c r="C934" s="65" t="s">
        <v>30</v>
      </c>
      <c r="D934" s="65" t="s">
        <v>959</v>
      </c>
      <c r="E934" s="67" t="s">
        <v>372</v>
      </c>
      <c r="F934" s="67"/>
      <c r="G934" s="68" t="s">
        <v>45</v>
      </c>
      <c r="H934" s="69">
        <v>19.824000000000002</v>
      </c>
      <c r="I934" s="70">
        <v>20.262367999999999</v>
      </c>
      <c r="J934" s="70">
        <v>401.68118320000002</v>
      </c>
    </row>
    <row r="935" spans="1:10" ht="24" customHeight="1" x14ac:dyDescent="0.25">
      <c r="A935" s="65" t="s">
        <v>327</v>
      </c>
      <c r="B935" s="66" t="s">
        <v>781</v>
      </c>
      <c r="C935" s="65" t="s">
        <v>30</v>
      </c>
      <c r="D935" s="65" t="s">
        <v>782</v>
      </c>
      <c r="E935" s="67" t="s">
        <v>372</v>
      </c>
      <c r="F935" s="67"/>
      <c r="G935" s="68" t="s">
        <v>45</v>
      </c>
      <c r="H935" s="69">
        <v>56.341999999999999</v>
      </c>
      <c r="I935" s="70">
        <v>17.24004</v>
      </c>
      <c r="J935" s="70">
        <v>971.33833370000002</v>
      </c>
    </row>
    <row r="936" spans="1:10" x14ac:dyDescent="0.25">
      <c r="A936" s="71"/>
      <c r="B936" s="71"/>
      <c r="C936" s="71"/>
      <c r="D936" s="71"/>
      <c r="E936" s="71" t="s">
        <v>337</v>
      </c>
      <c r="F936" s="72">
        <v>5136.13</v>
      </c>
      <c r="G936" s="71" t="s">
        <v>338</v>
      </c>
      <c r="H936" s="72">
        <v>0</v>
      </c>
      <c r="I936" s="71" t="s">
        <v>339</v>
      </c>
      <c r="J936" s="72">
        <v>5136.13</v>
      </c>
    </row>
    <row r="937" spans="1:10" x14ac:dyDescent="0.25">
      <c r="A937" s="71"/>
      <c r="B937" s="71"/>
      <c r="C937" s="71"/>
      <c r="D937" s="71"/>
      <c r="E937" s="71" t="s">
        <v>340</v>
      </c>
      <c r="F937" s="72">
        <v>1209.04</v>
      </c>
      <c r="G937" s="71"/>
      <c r="H937" s="73" t="s">
        <v>341</v>
      </c>
      <c r="I937" s="73"/>
      <c r="J937" s="72">
        <v>6345.17</v>
      </c>
    </row>
    <row r="938" spans="1:10" ht="49.95" customHeight="1" thickBot="1" x14ac:dyDescent="0.3">
      <c r="A938" s="47"/>
      <c r="B938" s="47"/>
      <c r="C938" s="47"/>
      <c r="D938" s="47"/>
      <c r="E938" s="47"/>
      <c r="F938" s="47"/>
      <c r="G938" s="47" t="s">
        <v>342</v>
      </c>
      <c r="H938" s="74" t="s">
        <v>377</v>
      </c>
      <c r="I938" s="47" t="s">
        <v>344</v>
      </c>
      <c r="J938" s="75">
        <v>6345.17</v>
      </c>
    </row>
    <row r="939" spans="1:10" ht="1.05" customHeight="1" thickTop="1" x14ac:dyDescent="0.25">
      <c r="A939" s="76"/>
      <c r="B939" s="76"/>
      <c r="C939" s="76"/>
      <c r="D939" s="76"/>
      <c r="E939" s="76"/>
      <c r="F939" s="76"/>
      <c r="G939" s="76"/>
      <c r="H939" s="76"/>
      <c r="I939" s="76"/>
      <c r="J939" s="76"/>
    </row>
    <row r="940" spans="1:10" x14ac:dyDescent="0.25">
      <c r="A940" s="44"/>
      <c r="B940" s="44"/>
      <c r="C940" s="44"/>
      <c r="D940" s="44"/>
      <c r="E940" s="44"/>
      <c r="F940" s="44"/>
      <c r="G940" s="44"/>
      <c r="H940" s="44"/>
      <c r="I940" s="44"/>
      <c r="J940" s="44"/>
    </row>
    <row r="941" spans="1:10" x14ac:dyDescent="0.25">
      <c r="A941" s="45"/>
      <c r="B941" s="45"/>
      <c r="C941" s="45"/>
      <c r="D941" s="46"/>
      <c r="E941" s="47"/>
      <c r="F941" s="35" t="s">
        <v>309</v>
      </c>
      <c r="G941" s="45"/>
      <c r="H941" s="48">
        <v>5640561.6699999999</v>
      </c>
      <c r="I941" s="45"/>
      <c r="J941" s="45"/>
    </row>
    <row r="942" spans="1:10" x14ac:dyDescent="0.25">
      <c r="A942" s="45"/>
      <c r="B942" s="45"/>
      <c r="C942" s="45"/>
      <c r="D942" s="46"/>
      <c r="E942" s="47"/>
      <c r="F942" s="35" t="s">
        <v>310</v>
      </c>
      <c r="G942" s="45"/>
      <c r="H942" s="48">
        <v>1327127.1499999999</v>
      </c>
      <c r="I942" s="45"/>
      <c r="J942" s="45"/>
    </row>
    <row r="943" spans="1:10" x14ac:dyDescent="0.25">
      <c r="A943" s="45"/>
      <c r="B943" s="45"/>
      <c r="C943" s="45"/>
      <c r="D943" s="46"/>
      <c r="E943" s="47"/>
      <c r="F943" s="35" t="s">
        <v>311</v>
      </c>
      <c r="G943" s="45"/>
      <c r="H943" s="48">
        <v>6967688.8200000003</v>
      </c>
      <c r="I943" s="45"/>
      <c r="J943" s="45"/>
    </row>
    <row r="944" spans="1:10" ht="60" customHeight="1" x14ac:dyDescent="0.25">
      <c r="A944" s="49"/>
      <c r="B944" s="49"/>
      <c r="C944" s="49"/>
      <c r="D944" s="49"/>
      <c r="E944" s="49"/>
      <c r="F944" s="49"/>
      <c r="G944" s="49"/>
      <c r="H944" s="49"/>
      <c r="I944" s="49"/>
      <c r="J944" s="49"/>
    </row>
    <row r="945" spans="1:10" ht="70.05" customHeight="1" x14ac:dyDescent="0.25">
      <c r="A945" s="50" t="s">
        <v>312</v>
      </c>
      <c r="B945" s="28"/>
      <c r="C945" s="28"/>
      <c r="D945" s="28"/>
      <c r="E945" s="28"/>
      <c r="F945" s="28"/>
      <c r="G945" s="28"/>
      <c r="H945" s="28"/>
      <c r="I945" s="28"/>
      <c r="J945" s="28"/>
    </row>
  </sheetData>
  <mergeCells count="711">
    <mergeCell ref="A945:J945"/>
    <mergeCell ref="A942:C942"/>
    <mergeCell ref="F942:G942"/>
    <mergeCell ref="H942:J942"/>
    <mergeCell ref="A943:C943"/>
    <mergeCell ref="F943:G943"/>
    <mergeCell ref="H943:J943"/>
    <mergeCell ref="E932:F932"/>
    <mergeCell ref="E933:F933"/>
    <mergeCell ref="E934:F934"/>
    <mergeCell ref="E935:F935"/>
    <mergeCell ref="H937:I937"/>
    <mergeCell ref="A941:C941"/>
    <mergeCell ref="F941:G941"/>
    <mergeCell ref="H941:J941"/>
    <mergeCell ref="E926:F926"/>
    <mergeCell ref="E927:F927"/>
    <mergeCell ref="E928:F928"/>
    <mergeCell ref="E929:F929"/>
    <mergeCell ref="E930:F930"/>
    <mergeCell ref="E931:F931"/>
    <mergeCell ref="E917:F917"/>
    <mergeCell ref="E918:F918"/>
    <mergeCell ref="E919:F919"/>
    <mergeCell ref="E920:F920"/>
    <mergeCell ref="H922:I922"/>
    <mergeCell ref="E925:F925"/>
    <mergeCell ref="E908:F908"/>
    <mergeCell ref="E909:F909"/>
    <mergeCell ref="E910:F910"/>
    <mergeCell ref="E911:F911"/>
    <mergeCell ref="H913:I913"/>
    <mergeCell ref="F916:G916"/>
    <mergeCell ref="E902:F902"/>
    <mergeCell ref="E903:F903"/>
    <mergeCell ref="E904:F904"/>
    <mergeCell ref="E905:F905"/>
    <mergeCell ref="E906:F906"/>
    <mergeCell ref="E907:F907"/>
    <mergeCell ref="E893:F893"/>
    <mergeCell ref="E894:F894"/>
    <mergeCell ref="E895:F895"/>
    <mergeCell ref="E896:F896"/>
    <mergeCell ref="H898:I898"/>
    <mergeCell ref="E901:F901"/>
    <mergeCell ref="E884:F884"/>
    <mergeCell ref="E885:F885"/>
    <mergeCell ref="H887:I887"/>
    <mergeCell ref="E890:F890"/>
    <mergeCell ref="E891:F891"/>
    <mergeCell ref="E892:F892"/>
    <mergeCell ref="E878:F878"/>
    <mergeCell ref="E879:F879"/>
    <mergeCell ref="E880:F880"/>
    <mergeCell ref="E881:F881"/>
    <mergeCell ref="E882:F882"/>
    <mergeCell ref="E883:F883"/>
    <mergeCell ref="E869:F869"/>
    <mergeCell ref="H871:I871"/>
    <mergeCell ref="F874:G874"/>
    <mergeCell ref="E875:F875"/>
    <mergeCell ref="E876:F876"/>
    <mergeCell ref="E877:F877"/>
    <mergeCell ref="E860:F860"/>
    <mergeCell ref="H862:I862"/>
    <mergeCell ref="E865:F865"/>
    <mergeCell ref="E866:F866"/>
    <mergeCell ref="E867:F867"/>
    <mergeCell ref="E868:F868"/>
    <mergeCell ref="H852:I852"/>
    <mergeCell ref="E855:F855"/>
    <mergeCell ref="E856:F856"/>
    <mergeCell ref="E857:F857"/>
    <mergeCell ref="E858:F858"/>
    <mergeCell ref="E859:F859"/>
    <mergeCell ref="E845:F845"/>
    <mergeCell ref="E846:F846"/>
    <mergeCell ref="E847:F847"/>
    <mergeCell ref="E848:F848"/>
    <mergeCell ref="E849:F849"/>
    <mergeCell ref="E850:F850"/>
    <mergeCell ref="E836:F836"/>
    <mergeCell ref="E837:F837"/>
    <mergeCell ref="E838:F838"/>
    <mergeCell ref="E839:F839"/>
    <mergeCell ref="E840:F840"/>
    <mergeCell ref="H842:I842"/>
    <mergeCell ref="E827:F827"/>
    <mergeCell ref="E828:F828"/>
    <mergeCell ref="E829:F829"/>
    <mergeCell ref="E830:F830"/>
    <mergeCell ref="H832:I832"/>
    <mergeCell ref="E835:F835"/>
    <mergeCell ref="E821:F821"/>
    <mergeCell ref="E822:F822"/>
    <mergeCell ref="E823:F823"/>
    <mergeCell ref="E824:F824"/>
    <mergeCell ref="E825:F825"/>
    <mergeCell ref="E826:F826"/>
    <mergeCell ref="H813:I813"/>
    <mergeCell ref="E816:F816"/>
    <mergeCell ref="E817:F817"/>
    <mergeCell ref="E818:F818"/>
    <mergeCell ref="E819:F819"/>
    <mergeCell ref="E820:F820"/>
    <mergeCell ref="H804:I804"/>
    <mergeCell ref="E807:F807"/>
    <mergeCell ref="E808:F808"/>
    <mergeCell ref="E809:F809"/>
    <mergeCell ref="E810:F810"/>
    <mergeCell ref="E811:F811"/>
    <mergeCell ref="H795:I795"/>
    <mergeCell ref="E798:F798"/>
    <mergeCell ref="E799:F799"/>
    <mergeCell ref="E800:F800"/>
    <mergeCell ref="E801:F801"/>
    <mergeCell ref="E802:F802"/>
    <mergeCell ref="H786:I786"/>
    <mergeCell ref="E789:F789"/>
    <mergeCell ref="E790:F790"/>
    <mergeCell ref="E791:F791"/>
    <mergeCell ref="E792:F792"/>
    <mergeCell ref="E793:F793"/>
    <mergeCell ref="E779:F779"/>
    <mergeCell ref="E780:F780"/>
    <mergeCell ref="E781:F781"/>
    <mergeCell ref="E782:F782"/>
    <mergeCell ref="E783:F783"/>
    <mergeCell ref="E784:F784"/>
    <mergeCell ref="E770:F770"/>
    <mergeCell ref="E771:F771"/>
    <mergeCell ref="E772:F772"/>
    <mergeCell ref="E773:F773"/>
    <mergeCell ref="E774:F774"/>
    <mergeCell ref="H776:I776"/>
    <mergeCell ref="E761:F761"/>
    <mergeCell ref="E762:F762"/>
    <mergeCell ref="E763:F763"/>
    <mergeCell ref="E764:F764"/>
    <mergeCell ref="H766:I766"/>
    <mergeCell ref="E769:F769"/>
    <mergeCell ref="E752:F752"/>
    <mergeCell ref="E753:F753"/>
    <mergeCell ref="E754:F754"/>
    <mergeCell ref="E755:F755"/>
    <mergeCell ref="H757:I757"/>
    <mergeCell ref="E760:F760"/>
    <mergeCell ref="E743:F743"/>
    <mergeCell ref="E744:F744"/>
    <mergeCell ref="E745:F745"/>
    <mergeCell ref="H747:I747"/>
    <mergeCell ref="E750:F750"/>
    <mergeCell ref="E751:F751"/>
    <mergeCell ref="E734:F734"/>
    <mergeCell ref="E735:F735"/>
    <mergeCell ref="E736:F736"/>
    <mergeCell ref="H738:I738"/>
    <mergeCell ref="E741:F741"/>
    <mergeCell ref="E742:F742"/>
    <mergeCell ref="E725:F725"/>
    <mergeCell ref="E726:F726"/>
    <mergeCell ref="E727:F727"/>
    <mergeCell ref="H729:I729"/>
    <mergeCell ref="E732:F732"/>
    <mergeCell ref="E733:F733"/>
    <mergeCell ref="E719:F719"/>
    <mergeCell ref="E720:F720"/>
    <mergeCell ref="E721:F721"/>
    <mergeCell ref="E722:F722"/>
    <mergeCell ref="E723:F723"/>
    <mergeCell ref="E724:F724"/>
    <mergeCell ref="E710:F710"/>
    <mergeCell ref="E711:F711"/>
    <mergeCell ref="E712:F712"/>
    <mergeCell ref="E713:F713"/>
    <mergeCell ref="H715:I715"/>
    <mergeCell ref="E718:F718"/>
    <mergeCell ref="E701:F701"/>
    <mergeCell ref="E702:F702"/>
    <mergeCell ref="E703:F703"/>
    <mergeCell ref="E704:F704"/>
    <mergeCell ref="H706:I706"/>
    <mergeCell ref="E709:F709"/>
    <mergeCell ref="E692:F692"/>
    <mergeCell ref="E693:F693"/>
    <mergeCell ref="E694:F694"/>
    <mergeCell ref="E695:F695"/>
    <mergeCell ref="H697:I697"/>
    <mergeCell ref="E700:F700"/>
    <mergeCell ref="H681:I681"/>
    <mergeCell ref="E684:F684"/>
    <mergeCell ref="E685:F685"/>
    <mergeCell ref="H687:I687"/>
    <mergeCell ref="E690:F690"/>
    <mergeCell ref="E691:F691"/>
    <mergeCell ref="E674:F674"/>
    <mergeCell ref="E675:F675"/>
    <mergeCell ref="E676:F676"/>
    <mergeCell ref="E677:F677"/>
    <mergeCell ref="E678:F678"/>
    <mergeCell ref="E679:F679"/>
    <mergeCell ref="E665:F665"/>
    <mergeCell ref="E666:F666"/>
    <mergeCell ref="E667:F667"/>
    <mergeCell ref="E668:F668"/>
    <mergeCell ref="E669:F669"/>
    <mergeCell ref="H671:I671"/>
    <mergeCell ref="E656:F656"/>
    <mergeCell ref="E657:F657"/>
    <mergeCell ref="E658:F658"/>
    <mergeCell ref="E659:F659"/>
    <mergeCell ref="H661:I661"/>
    <mergeCell ref="E664:F664"/>
    <mergeCell ref="H645:I645"/>
    <mergeCell ref="E648:F648"/>
    <mergeCell ref="E649:F649"/>
    <mergeCell ref="H651:I651"/>
    <mergeCell ref="E654:F654"/>
    <mergeCell ref="E655:F655"/>
    <mergeCell ref="E638:F638"/>
    <mergeCell ref="E639:F639"/>
    <mergeCell ref="E640:F640"/>
    <mergeCell ref="E641:F641"/>
    <mergeCell ref="E642:F642"/>
    <mergeCell ref="E643:F643"/>
    <mergeCell ref="E629:F629"/>
    <mergeCell ref="E630:F630"/>
    <mergeCell ref="E631:F631"/>
    <mergeCell ref="E632:F632"/>
    <mergeCell ref="E633:F633"/>
    <mergeCell ref="H635:I635"/>
    <mergeCell ref="E620:F620"/>
    <mergeCell ref="E621:F621"/>
    <mergeCell ref="E622:F622"/>
    <mergeCell ref="E623:F623"/>
    <mergeCell ref="E624:F624"/>
    <mergeCell ref="H626:I626"/>
    <mergeCell ref="E611:F611"/>
    <mergeCell ref="E612:F612"/>
    <mergeCell ref="E613:F613"/>
    <mergeCell ref="E614:F614"/>
    <mergeCell ref="H616:I616"/>
    <mergeCell ref="E619:F619"/>
    <mergeCell ref="E602:F602"/>
    <mergeCell ref="E603:F603"/>
    <mergeCell ref="E604:F604"/>
    <mergeCell ref="H606:I606"/>
    <mergeCell ref="E609:F609"/>
    <mergeCell ref="E610:F610"/>
    <mergeCell ref="E593:F593"/>
    <mergeCell ref="E594:F594"/>
    <mergeCell ref="H596:I596"/>
    <mergeCell ref="E599:F599"/>
    <mergeCell ref="E600:F600"/>
    <mergeCell ref="E601:F601"/>
    <mergeCell ref="E587:F587"/>
    <mergeCell ref="E588:F588"/>
    <mergeCell ref="E589:F589"/>
    <mergeCell ref="E590:F590"/>
    <mergeCell ref="E591:F591"/>
    <mergeCell ref="E592:F592"/>
    <mergeCell ref="E575:F575"/>
    <mergeCell ref="E576:F576"/>
    <mergeCell ref="H578:I578"/>
    <mergeCell ref="E581:F581"/>
    <mergeCell ref="E582:F582"/>
    <mergeCell ref="H584:I584"/>
    <mergeCell ref="E563:F563"/>
    <mergeCell ref="E564:F564"/>
    <mergeCell ref="H566:I566"/>
    <mergeCell ref="E569:F569"/>
    <mergeCell ref="E570:F570"/>
    <mergeCell ref="H572:I572"/>
    <mergeCell ref="E554:F554"/>
    <mergeCell ref="E555:F555"/>
    <mergeCell ref="H557:I557"/>
    <mergeCell ref="E560:F560"/>
    <mergeCell ref="E561:F561"/>
    <mergeCell ref="E562:F562"/>
    <mergeCell ref="H546:I546"/>
    <mergeCell ref="F549:G549"/>
    <mergeCell ref="E550:F550"/>
    <mergeCell ref="E551:F551"/>
    <mergeCell ref="E552:F552"/>
    <mergeCell ref="E553:F553"/>
    <mergeCell ref="E539:F539"/>
    <mergeCell ref="E540:F540"/>
    <mergeCell ref="E541:F541"/>
    <mergeCell ref="E542:F542"/>
    <mergeCell ref="E543:F543"/>
    <mergeCell ref="E544:F544"/>
    <mergeCell ref="E530:F530"/>
    <mergeCell ref="E531:F531"/>
    <mergeCell ref="H533:I533"/>
    <mergeCell ref="E536:F536"/>
    <mergeCell ref="E537:F537"/>
    <mergeCell ref="E538:F538"/>
    <mergeCell ref="H522:I522"/>
    <mergeCell ref="E525:F525"/>
    <mergeCell ref="E526:F526"/>
    <mergeCell ref="E527:F527"/>
    <mergeCell ref="E528:F528"/>
    <mergeCell ref="E529:F529"/>
    <mergeCell ref="E515:F515"/>
    <mergeCell ref="E516:F516"/>
    <mergeCell ref="E517:F517"/>
    <mergeCell ref="E518:F518"/>
    <mergeCell ref="E519:F519"/>
    <mergeCell ref="E520:F520"/>
    <mergeCell ref="E506:F506"/>
    <mergeCell ref="H508:I508"/>
    <mergeCell ref="E511:F511"/>
    <mergeCell ref="E512:F512"/>
    <mergeCell ref="E513:F513"/>
    <mergeCell ref="E514:F514"/>
    <mergeCell ref="E500:F500"/>
    <mergeCell ref="E501:F501"/>
    <mergeCell ref="E502:F502"/>
    <mergeCell ref="E503:F503"/>
    <mergeCell ref="E504:F504"/>
    <mergeCell ref="E505:F505"/>
    <mergeCell ref="E491:F491"/>
    <mergeCell ref="H493:I493"/>
    <mergeCell ref="E496:F496"/>
    <mergeCell ref="E497:F497"/>
    <mergeCell ref="E498:F498"/>
    <mergeCell ref="E499:F499"/>
    <mergeCell ref="E485:F485"/>
    <mergeCell ref="E486:F486"/>
    <mergeCell ref="E487:F487"/>
    <mergeCell ref="E488:F488"/>
    <mergeCell ref="E489:F489"/>
    <mergeCell ref="E490:F490"/>
    <mergeCell ref="H477:I477"/>
    <mergeCell ref="F480:G480"/>
    <mergeCell ref="E481:F481"/>
    <mergeCell ref="E482:F482"/>
    <mergeCell ref="E483:F483"/>
    <mergeCell ref="E484:F484"/>
    <mergeCell ref="E470:F470"/>
    <mergeCell ref="E471:F471"/>
    <mergeCell ref="E472:F472"/>
    <mergeCell ref="E473:F473"/>
    <mergeCell ref="E474:F474"/>
    <mergeCell ref="E475:F475"/>
    <mergeCell ref="E461:F461"/>
    <mergeCell ref="E462:F462"/>
    <mergeCell ref="E463:F463"/>
    <mergeCell ref="H465:I465"/>
    <mergeCell ref="E468:F468"/>
    <mergeCell ref="E469:F469"/>
    <mergeCell ref="A453:E453"/>
    <mergeCell ref="F453:I453"/>
    <mergeCell ref="H455:I455"/>
    <mergeCell ref="E458:F458"/>
    <mergeCell ref="E459:F459"/>
    <mergeCell ref="E460:F460"/>
    <mergeCell ref="H445:I445"/>
    <mergeCell ref="H446:I446"/>
    <mergeCell ref="A447:E447"/>
    <mergeCell ref="F447:I447"/>
    <mergeCell ref="F448:I448"/>
    <mergeCell ref="A452:E452"/>
    <mergeCell ref="F452:I452"/>
    <mergeCell ref="A440:E440"/>
    <mergeCell ref="F440:I440"/>
    <mergeCell ref="G442:I442"/>
    <mergeCell ref="A443:E443"/>
    <mergeCell ref="F443:I443"/>
    <mergeCell ref="H444:I444"/>
    <mergeCell ref="A435:E435"/>
    <mergeCell ref="F435:I435"/>
    <mergeCell ref="A436:E436"/>
    <mergeCell ref="F436:I436"/>
    <mergeCell ref="G438:I438"/>
    <mergeCell ref="G439:I439"/>
    <mergeCell ref="A432:E432"/>
    <mergeCell ref="F432:I432"/>
    <mergeCell ref="A433:E433"/>
    <mergeCell ref="F433:I433"/>
    <mergeCell ref="A434:E434"/>
    <mergeCell ref="F434:I434"/>
    <mergeCell ref="H424:I424"/>
    <mergeCell ref="J424:J425"/>
    <mergeCell ref="A427:E427"/>
    <mergeCell ref="F427:I427"/>
    <mergeCell ref="F428:I428"/>
    <mergeCell ref="A431:E431"/>
    <mergeCell ref="F431:I431"/>
    <mergeCell ref="E417:F417"/>
    <mergeCell ref="H419:I419"/>
    <mergeCell ref="E422:F422"/>
    <mergeCell ref="E423:F423"/>
    <mergeCell ref="A424:A425"/>
    <mergeCell ref="B424:B425"/>
    <mergeCell ref="C424:C425"/>
    <mergeCell ref="D424:D425"/>
    <mergeCell ref="E424:E425"/>
    <mergeCell ref="F424:G424"/>
    <mergeCell ref="H409:I409"/>
    <mergeCell ref="E412:F412"/>
    <mergeCell ref="E413:F413"/>
    <mergeCell ref="E414:F414"/>
    <mergeCell ref="E415:F415"/>
    <mergeCell ref="E416:F416"/>
    <mergeCell ref="E402:F402"/>
    <mergeCell ref="E403:F403"/>
    <mergeCell ref="E404:F404"/>
    <mergeCell ref="E405:F405"/>
    <mergeCell ref="E406:F406"/>
    <mergeCell ref="E407:F407"/>
    <mergeCell ref="E396:F396"/>
    <mergeCell ref="E397:F397"/>
    <mergeCell ref="E398:F398"/>
    <mergeCell ref="E399:F399"/>
    <mergeCell ref="E400:F400"/>
    <mergeCell ref="E401:F401"/>
    <mergeCell ref="E387:F387"/>
    <mergeCell ref="E388:F388"/>
    <mergeCell ref="E389:F389"/>
    <mergeCell ref="E390:F390"/>
    <mergeCell ref="E391:F391"/>
    <mergeCell ref="H393:I393"/>
    <mergeCell ref="E378:F378"/>
    <mergeCell ref="E379:F379"/>
    <mergeCell ref="H381:I381"/>
    <mergeCell ref="E384:F384"/>
    <mergeCell ref="E385:F385"/>
    <mergeCell ref="E386:F386"/>
    <mergeCell ref="E369:F369"/>
    <mergeCell ref="E370:F370"/>
    <mergeCell ref="E371:F371"/>
    <mergeCell ref="H373:I373"/>
    <mergeCell ref="E376:F376"/>
    <mergeCell ref="E377:F377"/>
    <mergeCell ref="E360:F360"/>
    <mergeCell ref="E361:F361"/>
    <mergeCell ref="H363:I363"/>
    <mergeCell ref="E366:F366"/>
    <mergeCell ref="E367:F367"/>
    <mergeCell ref="E368:F368"/>
    <mergeCell ref="E351:F351"/>
    <mergeCell ref="E352:F352"/>
    <mergeCell ref="H354:I354"/>
    <mergeCell ref="E357:F357"/>
    <mergeCell ref="E358:F358"/>
    <mergeCell ref="E359:F359"/>
    <mergeCell ref="E342:F342"/>
    <mergeCell ref="E343:F343"/>
    <mergeCell ref="E344:F344"/>
    <mergeCell ref="H346:I346"/>
    <mergeCell ref="F349:G349"/>
    <mergeCell ref="E350:F350"/>
    <mergeCell ref="E333:F333"/>
    <mergeCell ref="E334:F334"/>
    <mergeCell ref="H336:I336"/>
    <mergeCell ref="E339:F339"/>
    <mergeCell ref="E340:F340"/>
    <mergeCell ref="E341:F341"/>
    <mergeCell ref="E324:F324"/>
    <mergeCell ref="E325:F325"/>
    <mergeCell ref="H327:I327"/>
    <mergeCell ref="E330:F330"/>
    <mergeCell ref="E331:F331"/>
    <mergeCell ref="E332:F332"/>
    <mergeCell ref="E318:F318"/>
    <mergeCell ref="E319:F319"/>
    <mergeCell ref="E320:F320"/>
    <mergeCell ref="E321:F321"/>
    <mergeCell ref="E322:F322"/>
    <mergeCell ref="E323:F323"/>
    <mergeCell ref="E309:F309"/>
    <mergeCell ref="H311:I311"/>
    <mergeCell ref="F314:G314"/>
    <mergeCell ref="E315:F315"/>
    <mergeCell ref="E316:F316"/>
    <mergeCell ref="E317:F317"/>
    <mergeCell ref="E303:F303"/>
    <mergeCell ref="E304:F304"/>
    <mergeCell ref="E305:F305"/>
    <mergeCell ref="E306:F306"/>
    <mergeCell ref="E307:F307"/>
    <mergeCell ref="E308:F308"/>
    <mergeCell ref="E294:F294"/>
    <mergeCell ref="E295:F295"/>
    <mergeCell ref="E296:F296"/>
    <mergeCell ref="H298:I298"/>
    <mergeCell ref="F301:G301"/>
    <mergeCell ref="E302:F302"/>
    <mergeCell ref="E285:F285"/>
    <mergeCell ref="E286:F286"/>
    <mergeCell ref="H288:I288"/>
    <mergeCell ref="E291:F291"/>
    <mergeCell ref="E292:F292"/>
    <mergeCell ref="E293:F293"/>
    <mergeCell ref="E279:F279"/>
    <mergeCell ref="E280:F280"/>
    <mergeCell ref="E281:F281"/>
    <mergeCell ref="E282:F282"/>
    <mergeCell ref="E283:F283"/>
    <mergeCell ref="E284:F284"/>
    <mergeCell ref="E270:F270"/>
    <mergeCell ref="E271:F271"/>
    <mergeCell ref="H273:I273"/>
    <mergeCell ref="F276:G276"/>
    <mergeCell ref="F277:G277"/>
    <mergeCell ref="E278:F278"/>
    <mergeCell ref="H262:I262"/>
    <mergeCell ref="E265:F265"/>
    <mergeCell ref="E266:F266"/>
    <mergeCell ref="E267:F267"/>
    <mergeCell ref="E268:F268"/>
    <mergeCell ref="E269:F269"/>
    <mergeCell ref="E255:F255"/>
    <mergeCell ref="E256:F256"/>
    <mergeCell ref="E257:F257"/>
    <mergeCell ref="E258:F258"/>
    <mergeCell ref="E259:F259"/>
    <mergeCell ref="E260:F260"/>
    <mergeCell ref="E246:F246"/>
    <mergeCell ref="E247:F247"/>
    <mergeCell ref="E248:F248"/>
    <mergeCell ref="E249:F249"/>
    <mergeCell ref="H251:I251"/>
    <mergeCell ref="E254:F254"/>
    <mergeCell ref="E237:F237"/>
    <mergeCell ref="E238:F238"/>
    <mergeCell ref="H240:I240"/>
    <mergeCell ref="E243:F243"/>
    <mergeCell ref="E244:F244"/>
    <mergeCell ref="E245:F245"/>
    <mergeCell ref="H229:I229"/>
    <mergeCell ref="E232:F232"/>
    <mergeCell ref="E233:F233"/>
    <mergeCell ref="E234:F234"/>
    <mergeCell ref="E235:F235"/>
    <mergeCell ref="E236:F236"/>
    <mergeCell ref="E222:F222"/>
    <mergeCell ref="E223:F223"/>
    <mergeCell ref="E224:F224"/>
    <mergeCell ref="E225:F225"/>
    <mergeCell ref="E226:F226"/>
    <mergeCell ref="E227:F227"/>
    <mergeCell ref="E216:F216"/>
    <mergeCell ref="E217:F217"/>
    <mergeCell ref="E218:F218"/>
    <mergeCell ref="E219:F219"/>
    <mergeCell ref="E220:F220"/>
    <mergeCell ref="E221:F221"/>
    <mergeCell ref="E207:F207"/>
    <mergeCell ref="E208:F208"/>
    <mergeCell ref="E209:F209"/>
    <mergeCell ref="E210:F210"/>
    <mergeCell ref="E211:F211"/>
    <mergeCell ref="H213:I213"/>
    <mergeCell ref="H196:I196"/>
    <mergeCell ref="E199:F199"/>
    <mergeCell ref="E200:F200"/>
    <mergeCell ref="E201:F201"/>
    <mergeCell ref="E202:F202"/>
    <mergeCell ref="H204:I204"/>
    <mergeCell ref="E189:F189"/>
    <mergeCell ref="E190:F190"/>
    <mergeCell ref="E191:F191"/>
    <mergeCell ref="E192:F192"/>
    <mergeCell ref="E193:F193"/>
    <mergeCell ref="E194:F194"/>
    <mergeCell ref="E180:F180"/>
    <mergeCell ref="E181:F181"/>
    <mergeCell ref="E182:F182"/>
    <mergeCell ref="E183:F183"/>
    <mergeCell ref="E184:F184"/>
    <mergeCell ref="H186:I186"/>
    <mergeCell ref="E171:F171"/>
    <mergeCell ref="E172:F172"/>
    <mergeCell ref="E173:F173"/>
    <mergeCell ref="H175:I175"/>
    <mergeCell ref="F178:G178"/>
    <mergeCell ref="E179:F179"/>
    <mergeCell ref="E162:F162"/>
    <mergeCell ref="E163:F163"/>
    <mergeCell ref="E164:F164"/>
    <mergeCell ref="H166:I166"/>
    <mergeCell ref="E169:F169"/>
    <mergeCell ref="E170:F170"/>
    <mergeCell ref="E156:F156"/>
    <mergeCell ref="E157:F157"/>
    <mergeCell ref="E158:F158"/>
    <mergeCell ref="E159:F159"/>
    <mergeCell ref="E160:F160"/>
    <mergeCell ref="E161:F161"/>
    <mergeCell ref="H148:I148"/>
    <mergeCell ref="F151:G151"/>
    <mergeCell ref="F152:G152"/>
    <mergeCell ref="E153:F153"/>
    <mergeCell ref="E154:F154"/>
    <mergeCell ref="E155:F155"/>
    <mergeCell ref="E138:F138"/>
    <mergeCell ref="H140:I140"/>
    <mergeCell ref="E143:F143"/>
    <mergeCell ref="E144:F144"/>
    <mergeCell ref="E145:F145"/>
    <mergeCell ref="E146:F146"/>
    <mergeCell ref="H130:I130"/>
    <mergeCell ref="E133:F133"/>
    <mergeCell ref="E134:F134"/>
    <mergeCell ref="E135:F135"/>
    <mergeCell ref="E136:F136"/>
    <mergeCell ref="E137:F137"/>
    <mergeCell ref="E123:F123"/>
    <mergeCell ref="E124:F124"/>
    <mergeCell ref="E125:F125"/>
    <mergeCell ref="E126:F126"/>
    <mergeCell ref="E127:F127"/>
    <mergeCell ref="E128:F128"/>
    <mergeCell ref="E114:F114"/>
    <mergeCell ref="E115:F115"/>
    <mergeCell ref="E116:F116"/>
    <mergeCell ref="E117:F117"/>
    <mergeCell ref="H119:I119"/>
    <mergeCell ref="E122:F122"/>
    <mergeCell ref="E105:F105"/>
    <mergeCell ref="H107:I107"/>
    <mergeCell ref="E110:F110"/>
    <mergeCell ref="E111:F111"/>
    <mergeCell ref="E112:F112"/>
    <mergeCell ref="E113:F113"/>
    <mergeCell ref="E99:F99"/>
    <mergeCell ref="E100:F100"/>
    <mergeCell ref="E101:F101"/>
    <mergeCell ref="E102:F102"/>
    <mergeCell ref="E103:F103"/>
    <mergeCell ref="E104:F104"/>
    <mergeCell ref="E90:F90"/>
    <mergeCell ref="E91:F91"/>
    <mergeCell ref="E92:F92"/>
    <mergeCell ref="H94:I94"/>
    <mergeCell ref="F97:G97"/>
    <mergeCell ref="E98:F98"/>
    <mergeCell ref="E81:F81"/>
    <mergeCell ref="E82:F82"/>
    <mergeCell ref="E83:F83"/>
    <mergeCell ref="E84:F84"/>
    <mergeCell ref="E85:F85"/>
    <mergeCell ref="H87:I87"/>
    <mergeCell ref="H73:I73"/>
    <mergeCell ref="E76:F76"/>
    <mergeCell ref="E77:F77"/>
    <mergeCell ref="E78:F78"/>
    <mergeCell ref="E79:F79"/>
    <mergeCell ref="E80:F80"/>
    <mergeCell ref="E66:F66"/>
    <mergeCell ref="E67:F67"/>
    <mergeCell ref="E68:F68"/>
    <mergeCell ref="E69:F69"/>
    <mergeCell ref="E70:F70"/>
    <mergeCell ref="E71:F71"/>
    <mergeCell ref="E57:F57"/>
    <mergeCell ref="H59:I59"/>
    <mergeCell ref="E62:F62"/>
    <mergeCell ref="E63:F63"/>
    <mergeCell ref="E64:F64"/>
    <mergeCell ref="E65:F65"/>
    <mergeCell ref="E51:F51"/>
    <mergeCell ref="E52:F52"/>
    <mergeCell ref="E53:F53"/>
    <mergeCell ref="E54:F54"/>
    <mergeCell ref="E55:F55"/>
    <mergeCell ref="E56:F56"/>
    <mergeCell ref="E42:F42"/>
    <mergeCell ref="E43:F43"/>
    <mergeCell ref="H45:I45"/>
    <mergeCell ref="F48:G48"/>
    <mergeCell ref="E49:F49"/>
    <mergeCell ref="E50:F50"/>
    <mergeCell ref="E33:F33"/>
    <mergeCell ref="E34:F34"/>
    <mergeCell ref="H36:I36"/>
    <mergeCell ref="E39:F39"/>
    <mergeCell ref="E40:F40"/>
    <mergeCell ref="E41:F41"/>
    <mergeCell ref="E27:F27"/>
    <mergeCell ref="E28:F28"/>
    <mergeCell ref="E29:F29"/>
    <mergeCell ref="E30:F30"/>
    <mergeCell ref="E31:F31"/>
    <mergeCell ref="E32:F32"/>
    <mergeCell ref="E18:F18"/>
    <mergeCell ref="E19:F19"/>
    <mergeCell ref="E20:F20"/>
    <mergeCell ref="H22:I22"/>
    <mergeCell ref="E25:F25"/>
    <mergeCell ref="E26:F26"/>
    <mergeCell ref="E9:F9"/>
    <mergeCell ref="E10:F10"/>
    <mergeCell ref="E11:F11"/>
    <mergeCell ref="E12:F12"/>
    <mergeCell ref="E13:F13"/>
    <mergeCell ref="H15:I15"/>
    <mergeCell ref="A3:J3"/>
    <mergeCell ref="F4:G4"/>
    <mergeCell ref="E5:F5"/>
    <mergeCell ref="E6:F6"/>
    <mergeCell ref="E7:F7"/>
    <mergeCell ref="E8:F8"/>
    <mergeCell ref="E1:F1"/>
    <mergeCell ref="G1:H1"/>
    <mergeCell ref="I1:J1"/>
    <mergeCell ref="E2:F2"/>
    <mergeCell ref="G2:H2"/>
    <mergeCell ref="I2:J2"/>
  </mergeCells>
  <pageMargins left="0.5" right="0.5" top="1" bottom="1" header="0.5" footer="0.5"/>
  <pageSetup paperSize="9" scale="73" fitToHeight="0" orientation="landscape" r:id="rId1"/>
  <headerFooter>
    <oddHeader>&amp;L &amp;CPREFEITURA MUNICIPAL DE CIDREIRA
CNPJ: 90.256.686/0001-79 &amp;R</oddHeader>
    <oddFooter>&amp;L &amp;C &amp;R</oddFooter>
  </headerFooter>
  <rowBreaks count="2" manualBreakCount="2">
    <brk id="899" max="16383" man="1"/>
    <brk id="923" max="16383" man="1"/>
  </row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E8F3D5F-3379-4B74-953C-C9827144E9CD}">
  <sheetPr>
    <pageSetUpPr fitToPage="1"/>
  </sheetPr>
  <dimension ref="A1:J289"/>
  <sheetViews>
    <sheetView showWhiteSpace="0" topLeftCell="A7" workbookViewId="0">
      <selection activeCell="D2" sqref="D2"/>
    </sheetView>
  </sheetViews>
  <sheetFormatPr defaultRowHeight="13.8" x14ac:dyDescent="0.25"/>
  <cols>
    <col min="1" max="2" width="10" bestFit="1" customWidth="1"/>
    <col min="3" max="3" width="13.19921875" bestFit="1" customWidth="1"/>
    <col min="4" max="4" width="60" bestFit="1" customWidth="1"/>
    <col min="5" max="5" width="8" bestFit="1" customWidth="1"/>
    <col min="6" max="10" width="13" bestFit="1" customWidth="1"/>
  </cols>
  <sheetData>
    <row r="1" spans="1:10" x14ac:dyDescent="0.25">
      <c r="A1" s="32"/>
      <c r="B1" s="32"/>
      <c r="C1" s="32"/>
      <c r="D1" s="32" t="s">
        <v>0</v>
      </c>
      <c r="E1" s="33" t="s">
        <v>1</v>
      </c>
      <c r="F1" s="33"/>
      <c r="G1" s="33" t="s">
        <v>2</v>
      </c>
      <c r="H1" s="33"/>
      <c r="I1" s="33" t="s">
        <v>3</v>
      </c>
      <c r="J1" s="33"/>
    </row>
    <row r="2" spans="1:10" ht="79.95" customHeight="1" x14ac:dyDescent="0.25">
      <c r="A2" s="34"/>
      <c r="B2" s="34"/>
      <c r="C2" s="34"/>
      <c r="D2" s="34" t="s">
        <v>4</v>
      </c>
      <c r="E2" s="35" t="s">
        <v>5</v>
      </c>
      <c r="F2" s="35"/>
      <c r="G2" s="35" t="s">
        <v>6</v>
      </c>
      <c r="H2" s="35"/>
      <c r="I2" s="35" t="s">
        <v>7</v>
      </c>
      <c r="J2" s="35"/>
    </row>
    <row r="3" spans="1:10" x14ac:dyDescent="0.25">
      <c r="A3" s="36" t="s">
        <v>960</v>
      </c>
      <c r="B3" s="28"/>
      <c r="C3" s="28"/>
      <c r="D3" s="28"/>
      <c r="E3" s="28"/>
      <c r="F3" s="28"/>
      <c r="G3" s="28"/>
      <c r="H3" s="28"/>
      <c r="I3" s="28"/>
      <c r="J3" s="28"/>
    </row>
    <row r="4" spans="1:10" ht="30" customHeight="1" x14ac:dyDescent="0.25">
      <c r="A4" s="38" t="s">
        <v>9</v>
      </c>
      <c r="B4" s="39" t="s">
        <v>10</v>
      </c>
      <c r="C4" s="38" t="s">
        <v>11</v>
      </c>
      <c r="D4" s="38" t="s">
        <v>12</v>
      </c>
      <c r="E4" s="52" t="s">
        <v>13</v>
      </c>
      <c r="F4" s="39" t="s">
        <v>14</v>
      </c>
      <c r="G4" s="39" t="s">
        <v>15</v>
      </c>
      <c r="H4" s="39" t="s">
        <v>16</v>
      </c>
      <c r="I4" s="39" t="s">
        <v>17</v>
      </c>
      <c r="J4" s="39" t="s">
        <v>18</v>
      </c>
    </row>
    <row r="5" spans="1:10" ht="24" customHeight="1" x14ac:dyDescent="0.25">
      <c r="A5" s="40" t="s">
        <v>19</v>
      </c>
      <c r="B5" s="40" t="s">
        <v>20</v>
      </c>
      <c r="C5" s="40"/>
      <c r="D5" s="40" t="s">
        <v>21</v>
      </c>
      <c r="E5" s="90"/>
      <c r="F5" s="41">
        <v>1</v>
      </c>
      <c r="G5" s="41" t="s">
        <v>22</v>
      </c>
      <c r="H5" s="42">
        <v>97459.199999999997</v>
      </c>
      <c r="I5" s="42">
        <v>97459.199999999997</v>
      </c>
      <c r="J5" s="43">
        <v>1.3987306626015482E-2</v>
      </c>
    </row>
    <row r="6" spans="1:10" ht="39" customHeight="1" x14ac:dyDescent="0.25">
      <c r="A6" s="53" t="s">
        <v>23</v>
      </c>
      <c r="B6" s="53" t="s">
        <v>24</v>
      </c>
      <c r="C6" s="53" t="s">
        <v>25</v>
      </c>
      <c r="D6" s="53" t="s">
        <v>26</v>
      </c>
      <c r="E6" s="56" t="s">
        <v>27</v>
      </c>
      <c r="F6" s="54">
        <v>16</v>
      </c>
      <c r="G6" s="58">
        <v>495.57</v>
      </c>
      <c r="H6" s="58">
        <v>612.22</v>
      </c>
      <c r="I6" s="58">
        <v>9795.52</v>
      </c>
      <c r="J6" s="91">
        <v>1.4058492353853425E-3</v>
      </c>
    </row>
    <row r="7" spans="1:10" ht="19.95" customHeight="1" x14ac:dyDescent="0.25">
      <c r="A7" s="46" t="s">
        <v>961</v>
      </c>
      <c r="B7" s="92"/>
      <c r="C7" s="92"/>
      <c r="D7" s="46" t="s">
        <v>12</v>
      </c>
      <c r="E7" s="92" t="s">
        <v>962</v>
      </c>
      <c r="F7" s="92"/>
      <c r="G7" s="92"/>
      <c r="H7" s="46"/>
      <c r="I7" s="71" t="s">
        <v>632</v>
      </c>
      <c r="J7" s="46"/>
    </row>
    <row r="8" spans="1:10" ht="19.95" customHeight="1" x14ac:dyDescent="0.25">
      <c r="A8" s="92"/>
      <c r="B8" s="92"/>
      <c r="C8" s="92"/>
      <c r="D8" s="46" t="s">
        <v>963</v>
      </c>
      <c r="E8" s="92" t="s">
        <v>964</v>
      </c>
      <c r="F8" s="92"/>
      <c r="G8" s="92"/>
      <c r="H8" s="92"/>
      <c r="I8" s="74">
        <v>16</v>
      </c>
      <c r="J8" s="46" t="s">
        <v>22</v>
      </c>
    </row>
    <row r="9" spans="1:10" ht="25.95" customHeight="1" x14ac:dyDescent="0.25">
      <c r="A9" s="53" t="s">
        <v>28</v>
      </c>
      <c r="B9" s="53" t="s">
        <v>29</v>
      </c>
      <c r="C9" s="53" t="s">
        <v>30</v>
      </c>
      <c r="D9" s="53" t="s">
        <v>31</v>
      </c>
      <c r="E9" s="56" t="s">
        <v>32</v>
      </c>
      <c r="F9" s="54">
        <v>8</v>
      </c>
      <c r="G9" s="58">
        <v>1250</v>
      </c>
      <c r="H9" s="58">
        <v>1544.25</v>
      </c>
      <c r="I9" s="58">
        <v>12354</v>
      </c>
      <c r="J9" s="91">
        <v>1.7730412937700625E-3</v>
      </c>
    </row>
    <row r="10" spans="1:10" ht="19.95" customHeight="1" x14ac:dyDescent="0.25">
      <c r="A10" s="46" t="s">
        <v>961</v>
      </c>
      <c r="B10" s="92"/>
      <c r="C10" s="92"/>
      <c r="D10" s="46" t="s">
        <v>12</v>
      </c>
      <c r="E10" s="92" t="s">
        <v>962</v>
      </c>
      <c r="F10" s="92"/>
      <c r="G10" s="92"/>
      <c r="H10" s="46"/>
      <c r="I10" s="71" t="s">
        <v>632</v>
      </c>
      <c r="J10" s="46"/>
    </row>
    <row r="11" spans="1:10" ht="19.95" customHeight="1" x14ac:dyDescent="0.25">
      <c r="A11" s="92"/>
      <c r="B11" s="92"/>
      <c r="C11" s="92"/>
      <c r="D11" s="46" t="s">
        <v>965</v>
      </c>
      <c r="E11" s="92">
        <v>8</v>
      </c>
      <c r="F11" s="92"/>
      <c r="G11" s="92"/>
      <c r="H11" s="92"/>
      <c r="I11" s="74">
        <v>8</v>
      </c>
      <c r="J11" s="46" t="s">
        <v>22</v>
      </c>
    </row>
    <row r="12" spans="1:10" ht="25.95" customHeight="1" x14ac:dyDescent="0.25">
      <c r="A12" s="53" t="s">
        <v>33</v>
      </c>
      <c r="B12" s="53" t="s">
        <v>34</v>
      </c>
      <c r="C12" s="53" t="s">
        <v>25</v>
      </c>
      <c r="D12" s="53" t="s">
        <v>35</v>
      </c>
      <c r="E12" s="56" t="s">
        <v>36</v>
      </c>
      <c r="F12" s="54">
        <v>90</v>
      </c>
      <c r="G12" s="58">
        <v>120.35</v>
      </c>
      <c r="H12" s="58">
        <v>148.68</v>
      </c>
      <c r="I12" s="58">
        <v>13381.2</v>
      </c>
      <c r="J12" s="91">
        <v>1.9204646398086418E-3</v>
      </c>
    </row>
    <row r="13" spans="1:10" ht="19.95" customHeight="1" x14ac:dyDescent="0.25">
      <c r="A13" s="46" t="s">
        <v>961</v>
      </c>
      <c r="B13" s="92"/>
      <c r="C13" s="92"/>
      <c r="D13" s="46" t="s">
        <v>12</v>
      </c>
      <c r="E13" s="92" t="s">
        <v>962</v>
      </c>
      <c r="F13" s="92"/>
      <c r="G13" s="92"/>
      <c r="H13" s="46"/>
      <c r="I13" s="71" t="s">
        <v>632</v>
      </c>
      <c r="J13" s="46"/>
    </row>
    <row r="14" spans="1:10" ht="19.95" customHeight="1" x14ac:dyDescent="0.25">
      <c r="A14" s="92"/>
      <c r="B14" s="92"/>
      <c r="C14" s="92"/>
      <c r="D14" s="46" t="s">
        <v>966</v>
      </c>
      <c r="E14" s="92">
        <v>90</v>
      </c>
      <c r="F14" s="92"/>
      <c r="G14" s="92"/>
      <c r="H14" s="92"/>
      <c r="I14" s="74">
        <v>90</v>
      </c>
      <c r="J14" s="46" t="s">
        <v>22</v>
      </c>
    </row>
    <row r="15" spans="1:10" ht="25.95" customHeight="1" x14ac:dyDescent="0.25">
      <c r="A15" s="53" t="s">
        <v>37</v>
      </c>
      <c r="B15" s="53" t="s">
        <v>38</v>
      </c>
      <c r="C15" s="53" t="s">
        <v>30</v>
      </c>
      <c r="D15" s="53" t="s">
        <v>39</v>
      </c>
      <c r="E15" s="56" t="s">
        <v>36</v>
      </c>
      <c r="F15" s="54">
        <v>1</v>
      </c>
      <c r="G15" s="58">
        <v>50128.29</v>
      </c>
      <c r="H15" s="58">
        <v>61928.480000000003</v>
      </c>
      <c r="I15" s="58">
        <v>61928.480000000003</v>
      </c>
      <c r="J15" s="91">
        <v>8.8879514570514365E-3</v>
      </c>
    </row>
    <row r="16" spans="1:10" ht="19.95" customHeight="1" x14ac:dyDescent="0.25">
      <c r="A16" s="46" t="s">
        <v>961</v>
      </c>
      <c r="B16" s="92"/>
      <c r="C16" s="92"/>
      <c r="D16" s="46" t="s">
        <v>12</v>
      </c>
      <c r="E16" s="92" t="s">
        <v>962</v>
      </c>
      <c r="F16" s="92"/>
      <c r="G16" s="92"/>
      <c r="H16" s="46"/>
      <c r="I16" s="71" t="s">
        <v>632</v>
      </c>
      <c r="J16" s="46"/>
    </row>
    <row r="17" spans="1:10" ht="19.95" customHeight="1" x14ac:dyDescent="0.25">
      <c r="A17" s="92"/>
      <c r="B17" s="92"/>
      <c r="C17" s="92"/>
      <c r="D17" s="46" t="s">
        <v>967</v>
      </c>
      <c r="E17" s="92">
        <v>1</v>
      </c>
      <c r="F17" s="92"/>
      <c r="G17" s="92"/>
      <c r="H17" s="92"/>
      <c r="I17" s="74">
        <v>1</v>
      </c>
      <c r="J17" s="46" t="s">
        <v>22</v>
      </c>
    </row>
    <row r="18" spans="1:10" ht="24" customHeight="1" x14ac:dyDescent="0.25">
      <c r="A18" s="40" t="s">
        <v>40</v>
      </c>
      <c r="B18" s="40" t="s">
        <v>20</v>
      </c>
      <c r="C18" s="40"/>
      <c r="D18" s="40" t="s">
        <v>41</v>
      </c>
      <c r="E18" s="90"/>
      <c r="F18" s="41">
        <v>1</v>
      </c>
      <c r="G18" s="41" t="s">
        <v>22</v>
      </c>
      <c r="H18" s="42">
        <v>430983.36</v>
      </c>
      <c r="I18" s="42">
        <v>430983.36</v>
      </c>
      <c r="J18" s="43">
        <v>6.1854564854117583E-2</v>
      </c>
    </row>
    <row r="19" spans="1:10" ht="25.95" customHeight="1" x14ac:dyDescent="0.25">
      <c r="A19" s="53" t="s">
        <v>42</v>
      </c>
      <c r="B19" s="53" t="s">
        <v>43</v>
      </c>
      <c r="C19" s="53" t="s">
        <v>25</v>
      </c>
      <c r="D19" s="53" t="s">
        <v>44</v>
      </c>
      <c r="E19" s="56" t="s">
        <v>45</v>
      </c>
      <c r="F19" s="54">
        <v>960</v>
      </c>
      <c r="G19" s="58">
        <v>139.01</v>
      </c>
      <c r="H19" s="58">
        <v>171.73</v>
      </c>
      <c r="I19" s="58">
        <v>164860.79999999999</v>
      </c>
      <c r="J19" s="91">
        <v>2.3660758145051603E-2</v>
      </c>
    </row>
    <row r="20" spans="1:10" ht="19.95" customHeight="1" x14ac:dyDescent="0.25">
      <c r="A20" s="46" t="s">
        <v>961</v>
      </c>
      <c r="B20" s="92"/>
      <c r="C20" s="92"/>
      <c r="D20" s="46" t="s">
        <v>12</v>
      </c>
      <c r="E20" s="92" t="s">
        <v>962</v>
      </c>
      <c r="F20" s="92"/>
      <c r="G20" s="92"/>
      <c r="H20" s="46"/>
      <c r="I20" s="71" t="s">
        <v>632</v>
      </c>
      <c r="J20" s="46"/>
    </row>
    <row r="21" spans="1:10" ht="19.95" customHeight="1" x14ac:dyDescent="0.25">
      <c r="A21" s="92"/>
      <c r="B21" s="92"/>
      <c r="C21" s="92"/>
      <c r="D21" s="46" t="s">
        <v>968</v>
      </c>
      <c r="E21" s="92" t="s">
        <v>969</v>
      </c>
      <c r="F21" s="92"/>
      <c r="G21" s="92"/>
      <c r="H21" s="92"/>
      <c r="I21" s="74">
        <v>960</v>
      </c>
      <c r="J21" s="46" t="s">
        <v>22</v>
      </c>
    </row>
    <row r="22" spans="1:10" ht="24" customHeight="1" x14ac:dyDescent="0.25">
      <c r="A22" s="53" t="s">
        <v>46</v>
      </c>
      <c r="B22" s="53" t="s">
        <v>47</v>
      </c>
      <c r="C22" s="53" t="s">
        <v>25</v>
      </c>
      <c r="D22" s="53" t="s">
        <v>48</v>
      </c>
      <c r="E22" s="56" t="s">
        <v>45</v>
      </c>
      <c r="F22" s="54">
        <v>960</v>
      </c>
      <c r="G22" s="58">
        <v>126.87</v>
      </c>
      <c r="H22" s="58">
        <v>156.72999999999999</v>
      </c>
      <c r="I22" s="58">
        <v>150460.79999999999</v>
      </c>
      <c r="J22" s="91">
        <v>2.1594075723950026E-2</v>
      </c>
    </row>
    <row r="23" spans="1:10" ht="19.95" customHeight="1" x14ac:dyDescent="0.25">
      <c r="A23" s="46" t="s">
        <v>961</v>
      </c>
      <c r="B23" s="92"/>
      <c r="C23" s="92"/>
      <c r="D23" s="46" t="s">
        <v>12</v>
      </c>
      <c r="E23" s="92" t="s">
        <v>962</v>
      </c>
      <c r="F23" s="92"/>
      <c r="G23" s="92"/>
      <c r="H23" s="46"/>
      <c r="I23" s="71" t="s">
        <v>632</v>
      </c>
      <c r="J23" s="46"/>
    </row>
    <row r="24" spans="1:10" ht="19.95" customHeight="1" x14ac:dyDescent="0.25">
      <c r="A24" s="92"/>
      <c r="B24" s="92"/>
      <c r="C24" s="92"/>
      <c r="D24" s="46" t="s">
        <v>968</v>
      </c>
      <c r="E24" s="92" t="s">
        <v>969</v>
      </c>
      <c r="F24" s="92"/>
      <c r="G24" s="92"/>
      <c r="H24" s="92"/>
      <c r="I24" s="74">
        <v>960</v>
      </c>
      <c r="J24" s="46" t="s">
        <v>22</v>
      </c>
    </row>
    <row r="25" spans="1:10" ht="24" customHeight="1" x14ac:dyDescent="0.25">
      <c r="A25" s="53" t="s">
        <v>49</v>
      </c>
      <c r="B25" s="53" t="s">
        <v>50</v>
      </c>
      <c r="C25" s="53" t="s">
        <v>25</v>
      </c>
      <c r="D25" s="53" t="s">
        <v>51</v>
      </c>
      <c r="E25" s="56" t="s">
        <v>45</v>
      </c>
      <c r="F25" s="54">
        <v>960</v>
      </c>
      <c r="G25" s="58">
        <v>31.57</v>
      </c>
      <c r="H25" s="58">
        <v>39</v>
      </c>
      <c r="I25" s="58">
        <v>37440</v>
      </c>
      <c r="J25" s="91">
        <v>5.3733742948641038E-3</v>
      </c>
    </row>
    <row r="26" spans="1:10" ht="19.95" customHeight="1" x14ac:dyDescent="0.25">
      <c r="A26" s="46" t="s">
        <v>961</v>
      </c>
      <c r="B26" s="92"/>
      <c r="C26" s="92"/>
      <c r="D26" s="46" t="s">
        <v>12</v>
      </c>
      <c r="E26" s="92" t="s">
        <v>962</v>
      </c>
      <c r="F26" s="92"/>
      <c r="G26" s="92"/>
      <c r="H26" s="46"/>
      <c r="I26" s="71" t="s">
        <v>632</v>
      </c>
      <c r="J26" s="46"/>
    </row>
    <row r="27" spans="1:10" ht="19.95" customHeight="1" x14ac:dyDescent="0.25">
      <c r="A27" s="92"/>
      <c r="B27" s="92"/>
      <c r="C27" s="92"/>
      <c r="D27" s="46" t="s">
        <v>968</v>
      </c>
      <c r="E27" s="92" t="s">
        <v>969</v>
      </c>
      <c r="F27" s="92"/>
      <c r="G27" s="92"/>
      <c r="H27" s="92"/>
      <c r="I27" s="74">
        <v>960</v>
      </c>
      <c r="J27" s="46" t="s">
        <v>22</v>
      </c>
    </row>
    <row r="28" spans="1:10" ht="24" customHeight="1" x14ac:dyDescent="0.25">
      <c r="A28" s="53" t="s">
        <v>52</v>
      </c>
      <c r="B28" s="53" t="s">
        <v>53</v>
      </c>
      <c r="C28" s="53" t="s">
        <v>30</v>
      </c>
      <c r="D28" s="53" t="s">
        <v>54</v>
      </c>
      <c r="E28" s="56" t="s">
        <v>32</v>
      </c>
      <c r="F28" s="54">
        <v>8</v>
      </c>
      <c r="G28" s="58">
        <v>7914.62</v>
      </c>
      <c r="H28" s="58">
        <v>9777.7199999999993</v>
      </c>
      <c r="I28" s="58">
        <v>78221.759999999995</v>
      </c>
      <c r="J28" s="91">
        <v>1.1226356690251847E-2</v>
      </c>
    </row>
    <row r="29" spans="1:10" ht="19.95" customHeight="1" x14ac:dyDescent="0.25">
      <c r="A29" s="46" t="s">
        <v>961</v>
      </c>
      <c r="B29" s="92"/>
      <c r="C29" s="92"/>
      <c r="D29" s="46" t="s">
        <v>12</v>
      </c>
      <c r="E29" s="92" t="s">
        <v>962</v>
      </c>
      <c r="F29" s="92"/>
      <c r="G29" s="92"/>
      <c r="H29" s="46"/>
      <c r="I29" s="71" t="s">
        <v>632</v>
      </c>
      <c r="J29" s="46"/>
    </row>
    <row r="30" spans="1:10" ht="19.95" customHeight="1" x14ac:dyDescent="0.25">
      <c r="A30" s="92"/>
      <c r="B30" s="92"/>
      <c r="C30" s="92"/>
      <c r="D30" s="46" t="s">
        <v>970</v>
      </c>
      <c r="E30" s="92">
        <v>8</v>
      </c>
      <c r="F30" s="92"/>
      <c r="G30" s="92"/>
      <c r="H30" s="92"/>
      <c r="I30" s="74">
        <v>8</v>
      </c>
      <c r="J30" s="46" t="s">
        <v>22</v>
      </c>
    </row>
    <row r="31" spans="1:10" ht="24" customHeight="1" x14ac:dyDescent="0.25">
      <c r="A31" s="40" t="s">
        <v>55</v>
      </c>
      <c r="B31" s="40" t="s">
        <v>20</v>
      </c>
      <c r="C31" s="40"/>
      <c r="D31" s="40" t="s">
        <v>56</v>
      </c>
      <c r="E31" s="90"/>
      <c r="F31" s="41">
        <v>1</v>
      </c>
      <c r="G31" s="41" t="s">
        <v>22</v>
      </c>
      <c r="H31" s="42">
        <v>204395.47</v>
      </c>
      <c r="I31" s="42">
        <v>204395.47</v>
      </c>
      <c r="J31" s="43">
        <v>2.9334758666791323E-2</v>
      </c>
    </row>
    <row r="32" spans="1:10" ht="39" customHeight="1" x14ac:dyDescent="0.25">
      <c r="A32" s="53" t="s">
        <v>57</v>
      </c>
      <c r="B32" s="53" t="s">
        <v>58</v>
      </c>
      <c r="C32" s="53" t="s">
        <v>25</v>
      </c>
      <c r="D32" s="53" t="s">
        <v>59</v>
      </c>
      <c r="E32" s="56" t="s">
        <v>60</v>
      </c>
      <c r="F32" s="54">
        <v>355.245</v>
      </c>
      <c r="G32" s="58">
        <v>128.72</v>
      </c>
      <c r="H32" s="58">
        <v>159.02000000000001</v>
      </c>
      <c r="I32" s="58">
        <v>56491.05</v>
      </c>
      <c r="J32" s="91">
        <v>8.1075736100396055E-3</v>
      </c>
    </row>
    <row r="33" spans="1:10" ht="19.95" customHeight="1" x14ac:dyDescent="0.25">
      <c r="A33" s="46" t="s">
        <v>961</v>
      </c>
      <c r="B33" s="92"/>
      <c r="C33" s="92"/>
      <c r="D33" s="46" t="s">
        <v>12</v>
      </c>
      <c r="E33" s="92" t="s">
        <v>962</v>
      </c>
      <c r="F33" s="92"/>
      <c r="G33" s="92"/>
      <c r="H33" s="46"/>
      <c r="I33" s="71" t="s">
        <v>632</v>
      </c>
      <c r="J33" s="46"/>
    </row>
    <row r="34" spans="1:10" ht="19.95" customHeight="1" x14ac:dyDescent="0.25">
      <c r="A34" s="92"/>
      <c r="B34" s="92"/>
      <c r="C34" s="92"/>
      <c r="D34" s="46" t="s">
        <v>971</v>
      </c>
      <c r="E34" s="92" t="s">
        <v>972</v>
      </c>
      <c r="F34" s="92"/>
      <c r="G34" s="92"/>
      <c r="H34" s="92"/>
      <c r="I34" s="74">
        <v>355.245</v>
      </c>
      <c r="J34" s="46" t="s">
        <v>22</v>
      </c>
    </row>
    <row r="35" spans="1:10" ht="25.95" customHeight="1" x14ac:dyDescent="0.25">
      <c r="A35" s="53" t="s">
        <v>61</v>
      </c>
      <c r="B35" s="53" t="s">
        <v>62</v>
      </c>
      <c r="C35" s="53" t="s">
        <v>25</v>
      </c>
      <c r="D35" s="53" t="s">
        <v>63</v>
      </c>
      <c r="E35" s="56" t="s">
        <v>64</v>
      </c>
      <c r="F35" s="54">
        <v>816.68</v>
      </c>
      <c r="G35" s="58">
        <v>16.059999999999999</v>
      </c>
      <c r="H35" s="58">
        <v>19.84</v>
      </c>
      <c r="I35" s="58">
        <v>16202.93</v>
      </c>
      <c r="J35" s="91">
        <v>2.3254382362041248E-3</v>
      </c>
    </row>
    <row r="36" spans="1:10" ht="19.95" customHeight="1" x14ac:dyDescent="0.25">
      <c r="A36" s="46" t="s">
        <v>961</v>
      </c>
      <c r="B36" s="92"/>
      <c r="C36" s="92"/>
      <c r="D36" s="46" t="s">
        <v>12</v>
      </c>
      <c r="E36" s="92" t="s">
        <v>962</v>
      </c>
      <c r="F36" s="92"/>
      <c r="G36" s="92"/>
      <c r="H36" s="46"/>
      <c r="I36" s="71" t="s">
        <v>632</v>
      </c>
      <c r="J36" s="46"/>
    </row>
    <row r="37" spans="1:10" ht="19.95" customHeight="1" x14ac:dyDescent="0.25">
      <c r="A37" s="92"/>
      <c r="B37" s="92"/>
      <c r="C37" s="92"/>
      <c r="D37" s="46" t="s">
        <v>973</v>
      </c>
      <c r="E37" s="92" t="s">
        <v>426</v>
      </c>
      <c r="F37" s="92"/>
      <c r="G37" s="92"/>
      <c r="H37" s="92"/>
      <c r="I37" s="74">
        <v>816.68</v>
      </c>
      <c r="J37" s="46" t="s">
        <v>22</v>
      </c>
    </row>
    <row r="38" spans="1:10" ht="25.95" customHeight="1" x14ac:dyDescent="0.25">
      <c r="A38" s="53" t="s">
        <v>65</v>
      </c>
      <c r="B38" s="53" t="s">
        <v>66</v>
      </c>
      <c r="C38" s="53" t="s">
        <v>25</v>
      </c>
      <c r="D38" s="53" t="s">
        <v>67</v>
      </c>
      <c r="E38" s="56" t="s">
        <v>27</v>
      </c>
      <c r="F38" s="54">
        <v>1343.46</v>
      </c>
      <c r="G38" s="58">
        <v>24.08</v>
      </c>
      <c r="H38" s="58">
        <v>29.74</v>
      </c>
      <c r="I38" s="58">
        <v>39954.5</v>
      </c>
      <c r="J38" s="91">
        <v>5.7342543606877091E-3</v>
      </c>
    </row>
    <row r="39" spans="1:10" ht="19.95" customHeight="1" x14ac:dyDescent="0.25">
      <c r="A39" s="46" t="s">
        <v>961</v>
      </c>
      <c r="B39" s="92"/>
      <c r="C39" s="92"/>
      <c r="D39" s="46" t="s">
        <v>12</v>
      </c>
      <c r="E39" s="92" t="s">
        <v>962</v>
      </c>
      <c r="F39" s="92"/>
      <c r="G39" s="92"/>
      <c r="H39" s="46"/>
      <c r="I39" s="71" t="s">
        <v>632</v>
      </c>
      <c r="J39" s="46"/>
    </row>
    <row r="40" spans="1:10" ht="19.95" customHeight="1" x14ac:dyDescent="0.25">
      <c r="A40" s="92"/>
      <c r="B40" s="92"/>
      <c r="C40" s="92"/>
      <c r="D40" s="46" t="s">
        <v>974</v>
      </c>
      <c r="E40" s="92" t="s">
        <v>975</v>
      </c>
      <c r="F40" s="92"/>
      <c r="G40" s="92"/>
      <c r="H40" s="92"/>
      <c r="I40" s="74">
        <v>1343.46</v>
      </c>
      <c r="J40" s="46" t="s">
        <v>22</v>
      </c>
    </row>
    <row r="41" spans="1:10" ht="52.05" customHeight="1" x14ac:dyDescent="0.25">
      <c r="A41" s="53" t="s">
        <v>68</v>
      </c>
      <c r="B41" s="53" t="s">
        <v>69</v>
      </c>
      <c r="C41" s="53" t="s">
        <v>25</v>
      </c>
      <c r="D41" s="53" t="s">
        <v>70</v>
      </c>
      <c r="E41" s="56" t="s">
        <v>60</v>
      </c>
      <c r="F41" s="54">
        <v>736.45450000000005</v>
      </c>
      <c r="G41" s="58">
        <v>10.27</v>
      </c>
      <c r="H41" s="58">
        <v>12.68</v>
      </c>
      <c r="I41" s="58">
        <v>9338.24</v>
      </c>
      <c r="J41" s="91">
        <v>1.3402205869463613E-3</v>
      </c>
    </row>
    <row r="42" spans="1:10" ht="19.95" customHeight="1" x14ac:dyDescent="0.25">
      <c r="A42" s="46" t="s">
        <v>961</v>
      </c>
      <c r="B42" s="92"/>
      <c r="C42" s="92"/>
      <c r="D42" s="46" t="s">
        <v>12</v>
      </c>
      <c r="E42" s="92" t="s">
        <v>962</v>
      </c>
      <c r="F42" s="92"/>
      <c r="G42" s="92"/>
      <c r="H42" s="46"/>
      <c r="I42" s="71" t="s">
        <v>632</v>
      </c>
      <c r="J42" s="46"/>
    </row>
    <row r="43" spans="1:10" ht="19.95" customHeight="1" x14ac:dyDescent="0.25">
      <c r="A43" s="92"/>
      <c r="B43" s="92"/>
      <c r="C43" s="92"/>
      <c r="D43" s="46" t="s">
        <v>976</v>
      </c>
      <c r="E43" s="92" t="s">
        <v>977</v>
      </c>
      <c r="F43" s="92"/>
      <c r="G43" s="92"/>
      <c r="H43" s="92"/>
      <c r="I43" s="74">
        <v>469.33600000000001</v>
      </c>
      <c r="J43" s="46" t="s">
        <v>22</v>
      </c>
    </row>
    <row r="44" spans="1:10" ht="19.95" customHeight="1" x14ac:dyDescent="0.25">
      <c r="A44" s="92"/>
      <c r="B44" s="92"/>
      <c r="C44" s="92"/>
      <c r="D44" s="46" t="s">
        <v>978</v>
      </c>
      <c r="E44" s="92" t="s">
        <v>979</v>
      </c>
      <c r="F44" s="92"/>
      <c r="G44" s="92"/>
      <c r="H44" s="92"/>
      <c r="I44" s="74">
        <v>85.751400000000004</v>
      </c>
      <c r="J44" s="46" t="s">
        <v>22</v>
      </c>
    </row>
    <row r="45" spans="1:10" ht="19.95" customHeight="1" x14ac:dyDescent="0.25">
      <c r="A45" s="92"/>
      <c r="B45" s="92"/>
      <c r="C45" s="92"/>
      <c r="D45" s="46" t="s">
        <v>980</v>
      </c>
      <c r="E45" s="92" t="s">
        <v>981</v>
      </c>
      <c r="F45" s="92"/>
      <c r="G45" s="92"/>
      <c r="H45" s="92"/>
      <c r="I45" s="74">
        <v>181.36709999999999</v>
      </c>
      <c r="J45" s="46" t="s">
        <v>22</v>
      </c>
    </row>
    <row r="46" spans="1:10" ht="39" customHeight="1" x14ac:dyDescent="0.25">
      <c r="A46" s="53" t="s">
        <v>71</v>
      </c>
      <c r="B46" s="53" t="s">
        <v>72</v>
      </c>
      <c r="C46" s="53" t="s">
        <v>25</v>
      </c>
      <c r="D46" s="53" t="s">
        <v>73</v>
      </c>
      <c r="E46" s="56" t="s">
        <v>74</v>
      </c>
      <c r="F46" s="54">
        <v>22093.5</v>
      </c>
      <c r="G46" s="58">
        <v>3.02</v>
      </c>
      <c r="H46" s="58">
        <v>3.73</v>
      </c>
      <c r="I46" s="58">
        <v>82408.75</v>
      </c>
      <c r="J46" s="91">
        <v>1.1827271872913521E-2</v>
      </c>
    </row>
    <row r="47" spans="1:10" ht="19.95" customHeight="1" x14ac:dyDescent="0.25">
      <c r="A47" s="46" t="s">
        <v>961</v>
      </c>
      <c r="B47" s="92"/>
      <c r="C47" s="92"/>
      <c r="D47" s="46" t="s">
        <v>12</v>
      </c>
      <c r="E47" s="92" t="s">
        <v>962</v>
      </c>
      <c r="F47" s="92"/>
      <c r="G47" s="92"/>
      <c r="H47" s="46"/>
      <c r="I47" s="71" t="s">
        <v>632</v>
      </c>
      <c r="J47" s="46"/>
    </row>
    <row r="48" spans="1:10" ht="19.95" customHeight="1" x14ac:dyDescent="0.25">
      <c r="A48" s="92"/>
      <c r="B48" s="92"/>
      <c r="C48" s="92"/>
      <c r="D48" s="46" t="s">
        <v>982</v>
      </c>
      <c r="E48" s="92" t="s">
        <v>983</v>
      </c>
      <c r="F48" s="92"/>
      <c r="G48" s="92"/>
      <c r="H48" s="92"/>
      <c r="I48" s="74">
        <v>22093.5</v>
      </c>
      <c r="J48" s="46" t="s">
        <v>22</v>
      </c>
    </row>
    <row r="49" spans="1:10" ht="24" customHeight="1" x14ac:dyDescent="0.25">
      <c r="A49" s="40" t="s">
        <v>75</v>
      </c>
      <c r="B49" s="40" t="s">
        <v>20</v>
      </c>
      <c r="C49" s="40"/>
      <c r="D49" s="40" t="s">
        <v>76</v>
      </c>
      <c r="E49" s="90"/>
      <c r="F49" s="41">
        <v>1</v>
      </c>
      <c r="G49" s="41" t="s">
        <v>22</v>
      </c>
      <c r="H49" s="42">
        <v>452814.61</v>
      </c>
      <c r="I49" s="42">
        <v>452814.61</v>
      </c>
      <c r="J49" s="43">
        <v>6.4987777396178267E-2</v>
      </c>
    </row>
    <row r="50" spans="1:10" ht="24" customHeight="1" x14ac:dyDescent="0.25">
      <c r="A50" s="40" t="s">
        <v>77</v>
      </c>
      <c r="B50" s="40" t="s">
        <v>20</v>
      </c>
      <c r="C50" s="40"/>
      <c r="D50" s="40" t="s">
        <v>78</v>
      </c>
      <c r="E50" s="90"/>
      <c r="F50" s="41">
        <v>1</v>
      </c>
      <c r="G50" s="41" t="s">
        <v>22</v>
      </c>
      <c r="H50" s="42">
        <v>181779.20000000001</v>
      </c>
      <c r="I50" s="42">
        <v>181779.20000000001</v>
      </c>
      <c r="J50" s="43">
        <v>2.6088880358465835E-2</v>
      </c>
    </row>
    <row r="51" spans="1:10" ht="52.05" customHeight="1" x14ac:dyDescent="0.25">
      <c r="A51" s="53" t="s">
        <v>79</v>
      </c>
      <c r="B51" s="53" t="s">
        <v>80</v>
      </c>
      <c r="C51" s="53" t="s">
        <v>25</v>
      </c>
      <c r="D51" s="53" t="s">
        <v>81</v>
      </c>
      <c r="E51" s="56" t="s">
        <v>64</v>
      </c>
      <c r="F51" s="54">
        <v>960</v>
      </c>
      <c r="G51" s="58">
        <v>149.66999999999999</v>
      </c>
      <c r="H51" s="58">
        <v>184.9</v>
      </c>
      <c r="I51" s="58">
        <v>177504</v>
      </c>
      <c r="J51" s="91">
        <v>2.5475305310778788E-2</v>
      </c>
    </row>
    <row r="52" spans="1:10" ht="19.95" customHeight="1" x14ac:dyDescent="0.25">
      <c r="A52" s="46" t="s">
        <v>961</v>
      </c>
      <c r="B52" s="92"/>
      <c r="C52" s="92"/>
      <c r="D52" s="46" t="s">
        <v>12</v>
      </c>
      <c r="E52" s="92" t="s">
        <v>962</v>
      </c>
      <c r="F52" s="92"/>
      <c r="G52" s="92"/>
      <c r="H52" s="46"/>
      <c r="I52" s="71" t="s">
        <v>632</v>
      </c>
      <c r="J52" s="46"/>
    </row>
    <row r="53" spans="1:10" ht="19.95" customHeight="1" x14ac:dyDescent="0.25">
      <c r="A53" s="92"/>
      <c r="B53" s="92"/>
      <c r="C53" s="92"/>
      <c r="D53" s="46" t="s">
        <v>984</v>
      </c>
      <c r="E53" s="92" t="s">
        <v>985</v>
      </c>
      <c r="F53" s="92"/>
      <c r="G53" s="92"/>
      <c r="H53" s="92"/>
      <c r="I53" s="74">
        <v>960</v>
      </c>
      <c r="J53" s="46" t="s">
        <v>22</v>
      </c>
    </row>
    <row r="54" spans="1:10" ht="25.95" customHeight="1" x14ac:dyDescent="0.25">
      <c r="A54" s="53" t="s">
        <v>82</v>
      </c>
      <c r="B54" s="53" t="s">
        <v>83</v>
      </c>
      <c r="C54" s="53" t="s">
        <v>25</v>
      </c>
      <c r="D54" s="53" t="s">
        <v>84</v>
      </c>
      <c r="E54" s="56" t="s">
        <v>36</v>
      </c>
      <c r="F54" s="54">
        <v>160</v>
      </c>
      <c r="G54" s="58">
        <v>21.63</v>
      </c>
      <c r="H54" s="58">
        <v>26.72</v>
      </c>
      <c r="I54" s="58">
        <v>4275.2</v>
      </c>
      <c r="J54" s="91">
        <v>6.1357504768704636E-4</v>
      </c>
    </row>
    <row r="55" spans="1:10" ht="19.95" customHeight="1" x14ac:dyDescent="0.25">
      <c r="A55" s="46" t="s">
        <v>961</v>
      </c>
      <c r="B55" s="92"/>
      <c r="C55" s="92"/>
      <c r="D55" s="46" t="s">
        <v>12</v>
      </c>
      <c r="E55" s="92" t="s">
        <v>962</v>
      </c>
      <c r="F55" s="92"/>
      <c r="G55" s="92"/>
      <c r="H55" s="46"/>
      <c r="I55" s="71" t="s">
        <v>632</v>
      </c>
      <c r="J55" s="46"/>
    </row>
    <row r="56" spans="1:10" ht="19.95" customHeight="1" x14ac:dyDescent="0.25">
      <c r="A56" s="92"/>
      <c r="B56" s="92"/>
      <c r="C56" s="92"/>
      <c r="D56" s="46" t="s">
        <v>986</v>
      </c>
      <c r="E56" s="92" t="s">
        <v>987</v>
      </c>
      <c r="F56" s="92"/>
      <c r="G56" s="92"/>
      <c r="H56" s="92"/>
      <c r="I56" s="74">
        <v>160</v>
      </c>
      <c r="J56" s="46" t="s">
        <v>22</v>
      </c>
    </row>
    <row r="57" spans="1:10" ht="24" customHeight="1" x14ac:dyDescent="0.25">
      <c r="A57" s="40" t="s">
        <v>85</v>
      </c>
      <c r="B57" s="40" t="s">
        <v>20</v>
      </c>
      <c r="C57" s="40"/>
      <c r="D57" s="40" t="s">
        <v>86</v>
      </c>
      <c r="E57" s="90"/>
      <c r="F57" s="41">
        <v>1</v>
      </c>
      <c r="G57" s="41" t="s">
        <v>22</v>
      </c>
      <c r="H57" s="42">
        <v>271035.40999999997</v>
      </c>
      <c r="I57" s="42">
        <v>271035.40999999997</v>
      </c>
      <c r="J57" s="43">
        <v>3.8898897037712425E-2</v>
      </c>
    </row>
    <row r="58" spans="1:10" ht="39" customHeight="1" x14ac:dyDescent="0.25">
      <c r="A58" s="53" t="s">
        <v>87</v>
      </c>
      <c r="B58" s="53" t="s">
        <v>88</v>
      </c>
      <c r="C58" s="53" t="s">
        <v>25</v>
      </c>
      <c r="D58" s="53" t="s">
        <v>89</v>
      </c>
      <c r="E58" s="56" t="s">
        <v>60</v>
      </c>
      <c r="F58" s="54">
        <v>174.4</v>
      </c>
      <c r="G58" s="58">
        <v>44.85</v>
      </c>
      <c r="H58" s="58">
        <v>55.4</v>
      </c>
      <c r="I58" s="58">
        <v>9661.76</v>
      </c>
      <c r="J58" s="91">
        <v>1.3866520520071101E-3</v>
      </c>
    </row>
    <row r="59" spans="1:10" ht="19.95" customHeight="1" x14ac:dyDescent="0.25">
      <c r="A59" s="46" t="s">
        <v>961</v>
      </c>
      <c r="B59" s="92"/>
      <c r="C59" s="92"/>
      <c r="D59" s="46" t="s">
        <v>12</v>
      </c>
      <c r="E59" s="92" t="s">
        <v>962</v>
      </c>
      <c r="F59" s="92"/>
      <c r="G59" s="92"/>
      <c r="H59" s="46"/>
      <c r="I59" s="71" t="s">
        <v>632</v>
      </c>
      <c r="J59" s="46"/>
    </row>
    <row r="60" spans="1:10" ht="19.95" customHeight="1" x14ac:dyDescent="0.25">
      <c r="A60" s="92"/>
      <c r="B60" s="92"/>
      <c r="C60" s="92"/>
      <c r="D60" s="46" t="s">
        <v>988</v>
      </c>
      <c r="E60" s="92" t="s">
        <v>989</v>
      </c>
      <c r="F60" s="92"/>
      <c r="G60" s="92"/>
      <c r="H60" s="92"/>
      <c r="I60" s="74">
        <v>174.4</v>
      </c>
      <c r="J60" s="46" t="s">
        <v>22</v>
      </c>
    </row>
    <row r="61" spans="1:10" ht="52.05" customHeight="1" x14ac:dyDescent="0.25">
      <c r="A61" s="53" t="s">
        <v>90</v>
      </c>
      <c r="B61" s="53" t="s">
        <v>69</v>
      </c>
      <c r="C61" s="53" t="s">
        <v>25</v>
      </c>
      <c r="D61" s="53" t="s">
        <v>70</v>
      </c>
      <c r="E61" s="56" t="s">
        <v>60</v>
      </c>
      <c r="F61" s="54">
        <v>226.72</v>
      </c>
      <c r="G61" s="58">
        <v>10.27</v>
      </c>
      <c r="H61" s="58">
        <v>12.68</v>
      </c>
      <c r="I61" s="58">
        <v>2874.8</v>
      </c>
      <c r="J61" s="91">
        <v>4.1259018223491792E-4</v>
      </c>
    </row>
    <row r="62" spans="1:10" ht="19.95" customHeight="1" x14ac:dyDescent="0.25">
      <c r="A62" s="46" t="s">
        <v>961</v>
      </c>
      <c r="B62" s="92"/>
      <c r="C62" s="92"/>
      <c r="D62" s="46" t="s">
        <v>12</v>
      </c>
      <c r="E62" s="92" t="s">
        <v>962</v>
      </c>
      <c r="F62" s="92"/>
      <c r="G62" s="92"/>
      <c r="H62" s="46"/>
      <c r="I62" s="71" t="s">
        <v>632</v>
      </c>
      <c r="J62" s="46"/>
    </row>
    <row r="63" spans="1:10" ht="19.95" customHeight="1" x14ac:dyDescent="0.25">
      <c r="A63" s="92"/>
      <c r="B63" s="92"/>
      <c r="C63" s="92"/>
      <c r="D63" s="46" t="s">
        <v>990</v>
      </c>
      <c r="E63" s="92" t="s">
        <v>991</v>
      </c>
      <c r="F63" s="92"/>
      <c r="G63" s="92"/>
      <c r="H63" s="92"/>
      <c r="I63" s="74">
        <v>226.72</v>
      </c>
      <c r="J63" s="46" t="s">
        <v>22</v>
      </c>
    </row>
    <row r="64" spans="1:10" ht="39" customHeight="1" x14ac:dyDescent="0.25">
      <c r="A64" s="53" t="s">
        <v>91</v>
      </c>
      <c r="B64" s="53" t="s">
        <v>72</v>
      </c>
      <c r="C64" s="53" t="s">
        <v>25</v>
      </c>
      <c r="D64" s="53" t="s">
        <v>73</v>
      </c>
      <c r="E64" s="56" t="s">
        <v>74</v>
      </c>
      <c r="F64" s="54">
        <v>6801.6</v>
      </c>
      <c r="G64" s="58">
        <v>3.02</v>
      </c>
      <c r="H64" s="58">
        <v>3.73</v>
      </c>
      <c r="I64" s="58">
        <v>25369.96</v>
      </c>
      <c r="J64" s="91">
        <v>3.6410868302812639E-3</v>
      </c>
    </row>
    <row r="65" spans="1:10" ht="19.95" customHeight="1" x14ac:dyDescent="0.25">
      <c r="A65" s="46" t="s">
        <v>961</v>
      </c>
      <c r="B65" s="92"/>
      <c r="C65" s="92"/>
      <c r="D65" s="46" t="s">
        <v>12</v>
      </c>
      <c r="E65" s="92" t="s">
        <v>962</v>
      </c>
      <c r="F65" s="92"/>
      <c r="G65" s="92"/>
      <c r="H65" s="46"/>
      <c r="I65" s="71" t="s">
        <v>632</v>
      </c>
      <c r="J65" s="46"/>
    </row>
    <row r="66" spans="1:10" ht="19.95" customHeight="1" x14ac:dyDescent="0.25">
      <c r="A66" s="92"/>
      <c r="B66" s="92"/>
      <c r="C66" s="92"/>
      <c r="D66" s="46" t="s">
        <v>992</v>
      </c>
      <c r="E66" s="92" t="s">
        <v>993</v>
      </c>
      <c r="F66" s="92"/>
      <c r="G66" s="92"/>
      <c r="H66" s="92"/>
      <c r="I66" s="74">
        <v>6801.6</v>
      </c>
      <c r="J66" s="46" t="s">
        <v>22</v>
      </c>
    </row>
    <row r="67" spans="1:10" ht="39" customHeight="1" x14ac:dyDescent="0.25">
      <c r="A67" s="53" t="s">
        <v>92</v>
      </c>
      <c r="B67" s="53" t="s">
        <v>93</v>
      </c>
      <c r="C67" s="53" t="s">
        <v>25</v>
      </c>
      <c r="D67" s="53" t="s">
        <v>94</v>
      </c>
      <c r="E67" s="56" t="s">
        <v>27</v>
      </c>
      <c r="F67" s="54">
        <v>129.6</v>
      </c>
      <c r="G67" s="58">
        <v>42.39</v>
      </c>
      <c r="H67" s="58">
        <v>52.36</v>
      </c>
      <c r="I67" s="58">
        <v>6785.85</v>
      </c>
      <c r="J67" s="91">
        <v>9.7390256300223231E-4</v>
      </c>
    </row>
    <row r="68" spans="1:10" ht="19.95" customHeight="1" x14ac:dyDescent="0.25">
      <c r="A68" s="46" t="s">
        <v>961</v>
      </c>
      <c r="B68" s="92"/>
      <c r="C68" s="92"/>
      <c r="D68" s="46" t="s">
        <v>12</v>
      </c>
      <c r="E68" s="92" t="s">
        <v>962</v>
      </c>
      <c r="F68" s="92"/>
      <c r="G68" s="92"/>
      <c r="H68" s="46"/>
      <c r="I68" s="71" t="s">
        <v>632</v>
      </c>
      <c r="J68" s="46"/>
    </row>
    <row r="69" spans="1:10" ht="19.95" customHeight="1" x14ac:dyDescent="0.25">
      <c r="A69" s="92"/>
      <c r="B69" s="92"/>
      <c r="C69" s="92"/>
      <c r="D69" s="46" t="s">
        <v>994</v>
      </c>
      <c r="E69" s="92" t="s">
        <v>995</v>
      </c>
      <c r="F69" s="92"/>
      <c r="G69" s="92"/>
      <c r="H69" s="92"/>
      <c r="I69" s="74">
        <v>129.6</v>
      </c>
      <c r="J69" s="46" t="s">
        <v>22</v>
      </c>
    </row>
    <row r="70" spans="1:10" ht="39" customHeight="1" x14ac:dyDescent="0.25">
      <c r="A70" s="53" t="s">
        <v>95</v>
      </c>
      <c r="B70" s="53" t="s">
        <v>96</v>
      </c>
      <c r="C70" s="53" t="s">
        <v>25</v>
      </c>
      <c r="D70" s="53" t="s">
        <v>97</v>
      </c>
      <c r="E70" s="56" t="s">
        <v>27</v>
      </c>
      <c r="F70" s="54">
        <v>201.6</v>
      </c>
      <c r="G70" s="58">
        <v>78.150000000000006</v>
      </c>
      <c r="H70" s="58">
        <v>96.54</v>
      </c>
      <c r="I70" s="58">
        <v>19462.46</v>
      </c>
      <c r="J70" s="91">
        <v>2.7932447189855992E-3</v>
      </c>
    </row>
    <row r="71" spans="1:10" ht="19.95" customHeight="1" x14ac:dyDescent="0.25">
      <c r="A71" s="46" t="s">
        <v>961</v>
      </c>
      <c r="B71" s="92"/>
      <c r="C71" s="92"/>
      <c r="D71" s="46" t="s">
        <v>12</v>
      </c>
      <c r="E71" s="92" t="s">
        <v>962</v>
      </c>
      <c r="F71" s="92"/>
      <c r="G71" s="92"/>
      <c r="H71" s="46"/>
      <c r="I71" s="71" t="s">
        <v>632</v>
      </c>
      <c r="J71" s="46"/>
    </row>
    <row r="72" spans="1:10" ht="19.95" customHeight="1" x14ac:dyDescent="0.25">
      <c r="A72" s="92"/>
      <c r="B72" s="92"/>
      <c r="C72" s="92"/>
      <c r="D72" s="46" t="s">
        <v>996</v>
      </c>
      <c r="E72" s="92" t="s">
        <v>997</v>
      </c>
      <c r="F72" s="92"/>
      <c r="G72" s="92"/>
      <c r="H72" s="92"/>
      <c r="I72" s="74">
        <v>201.6</v>
      </c>
      <c r="J72" s="46" t="s">
        <v>22</v>
      </c>
    </row>
    <row r="73" spans="1:10" ht="39" customHeight="1" x14ac:dyDescent="0.25">
      <c r="A73" s="53" t="s">
        <v>98</v>
      </c>
      <c r="B73" s="53" t="s">
        <v>99</v>
      </c>
      <c r="C73" s="53" t="s">
        <v>25</v>
      </c>
      <c r="D73" s="53" t="s">
        <v>100</v>
      </c>
      <c r="E73" s="56" t="s">
        <v>101</v>
      </c>
      <c r="F73" s="54">
        <v>3200</v>
      </c>
      <c r="G73" s="58">
        <v>10.42</v>
      </c>
      <c r="H73" s="58">
        <v>12.87</v>
      </c>
      <c r="I73" s="58">
        <v>41184</v>
      </c>
      <c r="J73" s="91">
        <v>5.9107117243505144E-3</v>
      </c>
    </row>
    <row r="74" spans="1:10" ht="19.95" customHeight="1" x14ac:dyDescent="0.25">
      <c r="A74" s="46" t="s">
        <v>961</v>
      </c>
      <c r="B74" s="92"/>
      <c r="C74" s="92"/>
      <c r="D74" s="46" t="s">
        <v>12</v>
      </c>
      <c r="E74" s="92" t="s">
        <v>962</v>
      </c>
      <c r="F74" s="92"/>
      <c r="G74" s="92"/>
      <c r="H74" s="46"/>
      <c r="I74" s="71" t="s">
        <v>632</v>
      </c>
      <c r="J74" s="46"/>
    </row>
    <row r="75" spans="1:10" ht="19.95" customHeight="1" x14ac:dyDescent="0.25">
      <c r="A75" s="92"/>
      <c r="B75" s="92"/>
      <c r="C75" s="92"/>
      <c r="D75" s="46" t="s">
        <v>998</v>
      </c>
      <c r="E75" s="92" t="s">
        <v>999</v>
      </c>
      <c r="F75" s="92"/>
      <c r="G75" s="92"/>
      <c r="H75" s="92"/>
      <c r="I75" s="74">
        <v>3200</v>
      </c>
      <c r="J75" s="46" t="s">
        <v>22</v>
      </c>
    </row>
    <row r="76" spans="1:10" ht="25.95" customHeight="1" x14ac:dyDescent="0.25">
      <c r="A76" s="53" t="s">
        <v>102</v>
      </c>
      <c r="B76" s="53" t="s">
        <v>103</v>
      </c>
      <c r="C76" s="53" t="s">
        <v>25</v>
      </c>
      <c r="D76" s="53" t="s">
        <v>104</v>
      </c>
      <c r="E76" s="56" t="s">
        <v>101</v>
      </c>
      <c r="F76" s="54">
        <v>2880</v>
      </c>
      <c r="G76" s="58">
        <v>14.52</v>
      </c>
      <c r="H76" s="58">
        <v>17.93</v>
      </c>
      <c r="I76" s="58">
        <v>51638.400000000001</v>
      </c>
      <c r="J76" s="91">
        <v>7.4111231620702604E-3</v>
      </c>
    </row>
    <row r="77" spans="1:10" ht="19.95" customHeight="1" x14ac:dyDescent="0.25">
      <c r="A77" s="46" t="s">
        <v>961</v>
      </c>
      <c r="B77" s="92"/>
      <c r="C77" s="92"/>
      <c r="D77" s="46" t="s">
        <v>12</v>
      </c>
      <c r="E77" s="92" t="s">
        <v>962</v>
      </c>
      <c r="F77" s="92"/>
      <c r="G77" s="92"/>
      <c r="H77" s="46"/>
      <c r="I77" s="71" t="s">
        <v>632</v>
      </c>
      <c r="J77" s="46"/>
    </row>
    <row r="78" spans="1:10" ht="19.95" customHeight="1" x14ac:dyDescent="0.25">
      <c r="A78" s="92"/>
      <c r="B78" s="92"/>
      <c r="C78" s="92"/>
      <c r="D78" s="46" t="s">
        <v>1000</v>
      </c>
      <c r="E78" s="92" t="s">
        <v>1001</v>
      </c>
      <c r="F78" s="92"/>
      <c r="G78" s="92"/>
      <c r="H78" s="92"/>
      <c r="I78" s="74">
        <v>2880</v>
      </c>
      <c r="J78" s="46" t="s">
        <v>22</v>
      </c>
    </row>
    <row r="79" spans="1:10" ht="25.95" customHeight="1" x14ac:dyDescent="0.25">
      <c r="A79" s="53" t="s">
        <v>105</v>
      </c>
      <c r="B79" s="53" t="s">
        <v>106</v>
      </c>
      <c r="C79" s="53" t="s">
        <v>25</v>
      </c>
      <c r="D79" s="53" t="s">
        <v>107</v>
      </c>
      <c r="E79" s="56" t="s">
        <v>101</v>
      </c>
      <c r="F79" s="54">
        <v>1280</v>
      </c>
      <c r="G79" s="58">
        <v>16.690000000000001</v>
      </c>
      <c r="H79" s="58">
        <v>20.61</v>
      </c>
      <c r="I79" s="58">
        <v>26380.799999999999</v>
      </c>
      <c r="J79" s="91">
        <v>3.7861621954580916E-3</v>
      </c>
    </row>
    <row r="80" spans="1:10" ht="19.95" customHeight="1" x14ac:dyDescent="0.25">
      <c r="A80" s="46" t="s">
        <v>961</v>
      </c>
      <c r="B80" s="92"/>
      <c r="C80" s="92"/>
      <c r="D80" s="46" t="s">
        <v>12</v>
      </c>
      <c r="E80" s="92" t="s">
        <v>962</v>
      </c>
      <c r="F80" s="92"/>
      <c r="G80" s="92"/>
      <c r="H80" s="46"/>
      <c r="I80" s="71" t="s">
        <v>632</v>
      </c>
      <c r="J80" s="46"/>
    </row>
    <row r="81" spans="1:10" ht="19.95" customHeight="1" x14ac:dyDescent="0.25">
      <c r="A81" s="92"/>
      <c r="B81" s="92"/>
      <c r="C81" s="92"/>
      <c r="D81" s="46" t="s">
        <v>1002</v>
      </c>
      <c r="E81" s="92" t="s">
        <v>1003</v>
      </c>
      <c r="F81" s="92"/>
      <c r="G81" s="92"/>
      <c r="H81" s="92"/>
      <c r="I81" s="74">
        <v>1280</v>
      </c>
      <c r="J81" s="46" t="s">
        <v>22</v>
      </c>
    </row>
    <row r="82" spans="1:10" ht="39" customHeight="1" x14ac:dyDescent="0.25">
      <c r="A82" s="53" t="s">
        <v>108</v>
      </c>
      <c r="B82" s="53" t="s">
        <v>109</v>
      </c>
      <c r="C82" s="53" t="s">
        <v>25</v>
      </c>
      <c r="D82" s="53" t="s">
        <v>110</v>
      </c>
      <c r="E82" s="56" t="s">
        <v>60</v>
      </c>
      <c r="F82" s="54">
        <v>90.8</v>
      </c>
      <c r="G82" s="58">
        <v>781.62</v>
      </c>
      <c r="H82" s="58">
        <v>965.61</v>
      </c>
      <c r="I82" s="58">
        <v>87677.38</v>
      </c>
      <c r="J82" s="91">
        <v>1.2583423609322438E-2</v>
      </c>
    </row>
    <row r="83" spans="1:10" ht="19.95" customHeight="1" x14ac:dyDescent="0.25">
      <c r="A83" s="46" t="s">
        <v>961</v>
      </c>
      <c r="B83" s="92"/>
      <c r="C83" s="92"/>
      <c r="D83" s="46" t="s">
        <v>12</v>
      </c>
      <c r="E83" s="92" t="s">
        <v>962</v>
      </c>
      <c r="F83" s="92"/>
      <c r="G83" s="92"/>
      <c r="H83" s="46"/>
      <c r="I83" s="71" t="s">
        <v>632</v>
      </c>
      <c r="J83" s="46"/>
    </row>
    <row r="84" spans="1:10" ht="19.95" customHeight="1" x14ac:dyDescent="0.25">
      <c r="A84" s="92"/>
      <c r="B84" s="92"/>
      <c r="C84" s="92"/>
      <c r="D84" s="46" t="s">
        <v>1004</v>
      </c>
      <c r="E84" s="92" t="s">
        <v>1005</v>
      </c>
      <c r="F84" s="92"/>
      <c r="G84" s="92"/>
      <c r="H84" s="92"/>
      <c r="I84" s="74">
        <v>90.8</v>
      </c>
      <c r="J84" s="46" t="s">
        <v>22</v>
      </c>
    </row>
    <row r="85" spans="1:10" ht="24" customHeight="1" x14ac:dyDescent="0.25">
      <c r="A85" s="40" t="s">
        <v>111</v>
      </c>
      <c r="B85" s="40" t="s">
        <v>20</v>
      </c>
      <c r="C85" s="40"/>
      <c r="D85" s="40" t="s">
        <v>112</v>
      </c>
      <c r="E85" s="90"/>
      <c r="F85" s="41">
        <v>1</v>
      </c>
      <c r="G85" s="41" t="s">
        <v>22</v>
      </c>
      <c r="H85" s="42">
        <v>1935903.79</v>
      </c>
      <c r="I85" s="42">
        <v>1935903.79</v>
      </c>
      <c r="J85" s="43">
        <v>0.27784016192617511</v>
      </c>
    </row>
    <row r="86" spans="1:10" ht="24" customHeight="1" x14ac:dyDescent="0.25">
      <c r="A86" s="40" t="s">
        <v>113</v>
      </c>
      <c r="B86" s="40" t="s">
        <v>20</v>
      </c>
      <c r="C86" s="40"/>
      <c r="D86" s="40" t="s">
        <v>114</v>
      </c>
      <c r="E86" s="90"/>
      <c r="F86" s="41">
        <v>1</v>
      </c>
      <c r="G86" s="41" t="s">
        <v>22</v>
      </c>
      <c r="H86" s="42">
        <v>1935903.79</v>
      </c>
      <c r="I86" s="42">
        <v>1935903.79</v>
      </c>
      <c r="J86" s="43">
        <v>0.27784016192617511</v>
      </c>
    </row>
    <row r="87" spans="1:10" ht="39" customHeight="1" x14ac:dyDescent="0.25">
      <c r="A87" s="53" t="s">
        <v>115</v>
      </c>
      <c r="B87" s="53" t="s">
        <v>116</v>
      </c>
      <c r="C87" s="53" t="s">
        <v>117</v>
      </c>
      <c r="D87" s="53" t="s">
        <v>118</v>
      </c>
      <c r="E87" s="56" t="s">
        <v>101</v>
      </c>
      <c r="F87" s="54">
        <v>79572</v>
      </c>
      <c r="G87" s="58">
        <v>19.690000000000001</v>
      </c>
      <c r="H87" s="58">
        <v>24.32</v>
      </c>
      <c r="I87" s="58">
        <v>1935191.04</v>
      </c>
      <c r="J87" s="91">
        <v>0.27773786832231123</v>
      </c>
    </row>
    <row r="88" spans="1:10" ht="19.95" customHeight="1" x14ac:dyDescent="0.25">
      <c r="A88" s="46" t="s">
        <v>961</v>
      </c>
      <c r="B88" s="92"/>
      <c r="C88" s="92"/>
      <c r="D88" s="46" t="s">
        <v>12</v>
      </c>
      <c r="E88" s="92" t="s">
        <v>962</v>
      </c>
      <c r="F88" s="92"/>
      <c r="G88" s="92"/>
      <c r="H88" s="46"/>
      <c r="I88" s="71" t="s">
        <v>632</v>
      </c>
      <c r="J88" s="46"/>
    </row>
    <row r="89" spans="1:10" ht="19.95" customHeight="1" x14ac:dyDescent="0.25">
      <c r="A89" s="92"/>
      <c r="B89" s="92"/>
      <c r="C89" s="92"/>
      <c r="D89" s="46" t="s">
        <v>1006</v>
      </c>
      <c r="E89" s="92" t="s">
        <v>1007</v>
      </c>
      <c r="F89" s="92"/>
      <c r="G89" s="92"/>
      <c r="H89" s="92"/>
      <c r="I89" s="74">
        <v>8064</v>
      </c>
      <c r="J89" s="46" t="s">
        <v>22</v>
      </c>
    </row>
    <row r="90" spans="1:10" ht="19.95" customHeight="1" x14ac:dyDescent="0.25">
      <c r="A90" s="92"/>
      <c r="B90" s="92"/>
      <c r="C90" s="92"/>
      <c r="D90" s="46" t="s">
        <v>1008</v>
      </c>
      <c r="E90" s="92" t="s">
        <v>1009</v>
      </c>
      <c r="F90" s="92"/>
      <c r="G90" s="92"/>
      <c r="H90" s="92"/>
      <c r="I90" s="74">
        <v>22367.52</v>
      </c>
      <c r="J90" s="46" t="s">
        <v>22</v>
      </c>
    </row>
    <row r="91" spans="1:10" ht="19.95" customHeight="1" x14ac:dyDescent="0.25">
      <c r="A91" s="92"/>
      <c r="B91" s="92"/>
      <c r="C91" s="92"/>
      <c r="D91" s="46" t="s">
        <v>1010</v>
      </c>
      <c r="E91" s="92" t="s">
        <v>1011</v>
      </c>
      <c r="F91" s="92"/>
      <c r="G91" s="92"/>
      <c r="H91" s="92"/>
      <c r="I91" s="74">
        <v>8850.24</v>
      </c>
      <c r="J91" s="46" t="s">
        <v>22</v>
      </c>
    </row>
    <row r="92" spans="1:10" ht="19.95" customHeight="1" x14ac:dyDescent="0.25">
      <c r="A92" s="92"/>
      <c r="B92" s="92"/>
      <c r="C92" s="92"/>
      <c r="D92" s="46" t="s">
        <v>1012</v>
      </c>
      <c r="E92" s="92" t="s">
        <v>1013</v>
      </c>
      <c r="F92" s="92"/>
      <c r="G92" s="92"/>
      <c r="H92" s="92"/>
      <c r="I92" s="74">
        <v>34890.239999999998</v>
      </c>
      <c r="J92" s="46" t="s">
        <v>22</v>
      </c>
    </row>
    <row r="93" spans="1:10" ht="19.95" customHeight="1" x14ac:dyDescent="0.25">
      <c r="A93" s="92"/>
      <c r="B93" s="92"/>
      <c r="C93" s="92"/>
      <c r="D93" s="46" t="s">
        <v>1014</v>
      </c>
      <c r="E93" s="92" t="s">
        <v>1015</v>
      </c>
      <c r="F93" s="92"/>
      <c r="G93" s="92"/>
      <c r="H93" s="92"/>
      <c r="I93" s="74">
        <v>5400</v>
      </c>
      <c r="J93" s="46" t="s">
        <v>22</v>
      </c>
    </row>
    <row r="94" spans="1:10" ht="25.95" customHeight="1" x14ac:dyDescent="0.25">
      <c r="A94" s="53" t="s">
        <v>119</v>
      </c>
      <c r="B94" s="53" t="s">
        <v>120</v>
      </c>
      <c r="C94" s="53" t="s">
        <v>25</v>
      </c>
      <c r="D94" s="53" t="s">
        <v>121</v>
      </c>
      <c r="E94" s="56" t="s">
        <v>27</v>
      </c>
      <c r="F94" s="54">
        <v>40.223199999999999</v>
      </c>
      <c r="G94" s="58">
        <v>14.35</v>
      </c>
      <c r="H94" s="58">
        <v>17.72</v>
      </c>
      <c r="I94" s="58">
        <v>712.75</v>
      </c>
      <c r="J94" s="91">
        <v>1.0229360386389931E-4</v>
      </c>
    </row>
    <row r="95" spans="1:10" ht="19.95" customHeight="1" x14ac:dyDescent="0.25">
      <c r="A95" s="46" t="s">
        <v>961</v>
      </c>
      <c r="B95" s="92"/>
      <c r="C95" s="92"/>
      <c r="D95" s="46" t="s">
        <v>12</v>
      </c>
      <c r="E95" s="92" t="s">
        <v>962</v>
      </c>
      <c r="F95" s="92"/>
      <c r="G95" s="92"/>
      <c r="H95" s="46"/>
      <c r="I95" s="71" t="s">
        <v>632</v>
      </c>
      <c r="J95" s="46"/>
    </row>
    <row r="96" spans="1:10" ht="19.95" customHeight="1" x14ac:dyDescent="0.25">
      <c r="A96" s="92"/>
      <c r="B96" s="92"/>
      <c r="C96" s="92"/>
      <c r="D96" s="46" t="s">
        <v>1016</v>
      </c>
      <c r="E96" s="92" t="s">
        <v>1017</v>
      </c>
      <c r="F96" s="92"/>
      <c r="G96" s="92"/>
      <c r="H96" s="92"/>
      <c r="I96" s="74">
        <v>4.0704000000000002</v>
      </c>
      <c r="J96" s="46" t="s">
        <v>22</v>
      </c>
    </row>
    <row r="97" spans="1:10" ht="19.95" customHeight="1" x14ac:dyDescent="0.25">
      <c r="A97" s="92"/>
      <c r="B97" s="92"/>
      <c r="C97" s="92"/>
      <c r="D97" s="46" t="s">
        <v>1018</v>
      </c>
      <c r="E97" s="92" t="s">
        <v>1019</v>
      </c>
      <c r="F97" s="92"/>
      <c r="G97" s="92"/>
      <c r="H97" s="92"/>
      <c r="I97" s="74">
        <v>11.290272</v>
      </c>
      <c r="J97" s="46" t="s">
        <v>22</v>
      </c>
    </row>
    <row r="98" spans="1:10" ht="19.95" customHeight="1" x14ac:dyDescent="0.25">
      <c r="A98" s="92"/>
      <c r="B98" s="92"/>
      <c r="C98" s="92"/>
      <c r="D98" s="46" t="s">
        <v>1020</v>
      </c>
      <c r="E98" s="92" t="s">
        <v>1021</v>
      </c>
      <c r="F98" s="92"/>
      <c r="G98" s="92"/>
      <c r="H98" s="92"/>
      <c r="I98" s="74">
        <v>4.4672640000000001</v>
      </c>
      <c r="J98" s="46" t="s">
        <v>22</v>
      </c>
    </row>
    <row r="99" spans="1:10" ht="19.95" customHeight="1" x14ac:dyDescent="0.25">
      <c r="A99" s="92"/>
      <c r="B99" s="92"/>
      <c r="C99" s="92"/>
      <c r="D99" s="46" t="s">
        <v>1022</v>
      </c>
      <c r="E99" s="92" t="s">
        <v>1023</v>
      </c>
      <c r="F99" s="92"/>
      <c r="G99" s="92"/>
      <c r="H99" s="92"/>
      <c r="I99" s="74">
        <v>17.611263999999998</v>
      </c>
      <c r="J99" s="46" t="s">
        <v>22</v>
      </c>
    </row>
    <row r="100" spans="1:10" ht="19.95" customHeight="1" x14ac:dyDescent="0.25">
      <c r="A100" s="92"/>
      <c r="B100" s="92"/>
      <c r="C100" s="92"/>
      <c r="D100" s="46" t="s">
        <v>1024</v>
      </c>
      <c r="E100" s="92" t="s">
        <v>1025</v>
      </c>
      <c r="F100" s="92"/>
      <c r="G100" s="92"/>
      <c r="H100" s="92"/>
      <c r="I100" s="74">
        <v>2.7839999999999998</v>
      </c>
      <c r="J100" s="46" t="s">
        <v>22</v>
      </c>
    </row>
    <row r="101" spans="1:10" ht="24" customHeight="1" x14ac:dyDescent="0.25">
      <c r="A101" s="40" t="s">
        <v>122</v>
      </c>
      <c r="B101" s="40" t="s">
        <v>20</v>
      </c>
      <c r="C101" s="40"/>
      <c r="D101" s="40" t="s">
        <v>123</v>
      </c>
      <c r="E101" s="90"/>
      <c r="F101" s="41">
        <v>1</v>
      </c>
      <c r="G101" s="41" t="s">
        <v>22</v>
      </c>
      <c r="H101" s="42">
        <v>1548028.46</v>
      </c>
      <c r="I101" s="42">
        <v>1548028.46</v>
      </c>
      <c r="J101" s="43">
        <v>0.2221724448365936</v>
      </c>
    </row>
    <row r="102" spans="1:10" ht="25.95" customHeight="1" x14ac:dyDescent="0.25">
      <c r="A102" s="53" t="s">
        <v>124</v>
      </c>
      <c r="B102" s="53" t="s">
        <v>125</v>
      </c>
      <c r="C102" s="53" t="s">
        <v>30</v>
      </c>
      <c r="D102" s="53" t="s">
        <v>126</v>
      </c>
      <c r="E102" s="56" t="s">
        <v>27</v>
      </c>
      <c r="F102" s="54">
        <v>2045.33</v>
      </c>
      <c r="G102" s="58">
        <v>612.65</v>
      </c>
      <c r="H102" s="58">
        <v>756.86</v>
      </c>
      <c r="I102" s="58">
        <v>1548028.46</v>
      </c>
      <c r="J102" s="91">
        <v>0.2221724448365936</v>
      </c>
    </row>
    <row r="103" spans="1:10" ht="19.95" customHeight="1" x14ac:dyDescent="0.25">
      <c r="A103" s="46" t="s">
        <v>961</v>
      </c>
      <c r="B103" s="92"/>
      <c r="C103" s="92"/>
      <c r="D103" s="46" t="s">
        <v>12</v>
      </c>
      <c r="E103" s="92" t="s">
        <v>962</v>
      </c>
      <c r="F103" s="92"/>
      <c r="G103" s="92"/>
      <c r="H103" s="46"/>
      <c r="I103" s="71" t="s">
        <v>632</v>
      </c>
      <c r="J103" s="46"/>
    </row>
    <row r="104" spans="1:10" ht="19.95" customHeight="1" x14ac:dyDescent="0.25">
      <c r="A104" s="92"/>
      <c r="B104" s="92"/>
      <c r="C104" s="92"/>
      <c r="D104" s="46" t="s">
        <v>1026</v>
      </c>
      <c r="E104" s="92" t="s">
        <v>1027</v>
      </c>
      <c r="F104" s="92"/>
      <c r="G104" s="92"/>
      <c r="H104" s="92"/>
      <c r="I104" s="74">
        <v>2045.33</v>
      </c>
      <c r="J104" s="46" t="s">
        <v>22</v>
      </c>
    </row>
    <row r="105" spans="1:10" ht="24" customHeight="1" x14ac:dyDescent="0.25">
      <c r="A105" s="40" t="s">
        <v>127</v>
      </c>
      <c r="B105" s="40" t="s">
        <v>20</v>
      </c>
      <c r="C105" s="40"/>
      <c r="D105" s="40" t="s">
        <v>128</v>
      </c>
      <c r="E105" s="90"/>
      <c r="F105" s="41">
        <v>1</v>
      </c>
      <c r="G105" s="41" t="s">
        <v>22</v>
      </c>
      <c r="H105" s="42">
        <v>56058.36</v>
      </c>
      <c r="I105" s="42">
        <v>56058.36</v>
      </c>
      <c r="J105" s="43">
        <v>8.0454741088738808E-3</v>
      </c>
    </row>
    <row r="106" spans="1:10" ht="39" customHeight="1" x14ac:dyDescent="0.25">
      <c r="A106" s="53" t="s">
        <v>129</v>
      </c>
      <c r="B106" s="53" t="s">
        <v>130</v>
      </c>
      <c r="C106" s="53" t="s">
        <v>25</v>
      </c>
      <c r="D106" s="53" t="s">
        <v>131</v>
      </c>
      <c r="E106" s="56" t="s">
        <v>64</v>
      </c>
      <c r="F106" s="54">
        <v>216</v>
      </c>
      <c r="G106" s="58">
        <v>195.98</v>
      </c>
      <c r="H106" s="58">
        <v>242.11</v>
      </c>
      <c r="I106" s="58">
        <v>52295.76</v>
      </c>
      <c r="J106" s="91">
        <v>7.505467214593547E-3</v>
      </c>
    </row>
    <row r="107" spans="1:10" ht="19.95" customHeight="1" x14ac:dyDescent="0.25">
      <c r="A107" s="46" t="s">
        <v>961</v>
      </c>
      <c r="B107" s="92"/>
      <c r="C107" s="92"/>
      <c r="D107" s="46" t="s">
        <v>12</v>
      </c>
      <c r="E107" s="92" t="s">
        <v>962</v>
      </c>
      <c r="F107" s="92"/>
      <c r="G107" s="92"/>
      <c r="H107" s="46"/>
      <c r="I107" s="71" t="s">
        <v>632</v>
      </c>
      <c r="J107" s="46"/>
    </row>
    <row r="108" spans="1:10" ht="19.95" customHeight="1" x14ac:dyDescent="0.25">
      <c r="A108" s="92"/>
      <c r="B108" s="92"/>
      <c r="C108" s="92"/>
      <c r="D108" s="46" t="s">
        <v>1028</v>
      </c>
      <c r="E108" s="92" t="s">
        <v>1029</v>
      </c>
      <c r="F108" s="92"/>
      <c r="G108" s="92"/>
      <c r="H108" s="92"/>
      <c r="I108" s="74">
        <v>216</v>
      </c>
      <c r="J108" s="46" t="s">
        <v>22</v>
      </c>
    </row>
    <row r="109" spans="1:10" ht="78" customHeight="1" x14ac:dyDescent="0.25">
      <c r="A109" s="53" t="s">
        <v>132</v>
      </c>
      <c r="B109" s="53" t="s">
        <v>133</v>
      </c>
      <c r="C109" s="53" t="s">
        <v>25</v>
      </c>
      <c r="D109" s="53" t="s">
        <v>134</v>
      </c>
      <c r="E109" s="56" t="s">
        <v>64</v>
      </c>
      <c r="F109" s="54">
        <v>60</v>
      </c>
      <c r="G109" s="58">
        <v>10.81</v>
      </c>
      <c r="H109" s="58">
        <v>13.35</v>
      </c>
      <c r="I109" s="58">
        <v>801</v>
      </c>
      <c r="J109" s="91">
        <v>1.149592096737753E-4</v>
      </c>
    </row>
    <row r="110" spans="1:10" ht="19.95" customHeight="1" x14ac:dyDescent="0.25">
      <c r="A110" s="46" t="s">
        <v>961</v>
      </c>
      <c r="B110" s="92"/>
      <c r="C110" s="92"/>
      <c r="D110" s="46" t="s">
        <v>12</v>
      </c>
      <c r="E110" s="92" t="s">
        <v>962</v>
      </c>
      <c r="F110" s="92"/>
      <c r="G110" s="92"/>
      <c r="H110" s="46"/>
      <c r="I110" s="71" t="s">
        <v>632</v>
      </c>
      <c r="J110" s="46"/>
    </row>
    <row r="111" spans="1:10" ht="19.95" customHeight="1" x14ac:dyDescent="0.25">
      <c r="A111" s="92"/>
      <c r="B111" s="92"/>
      <c r="C111" s="92"/>
      <c r="D111" s="46" t="s">
        <v>1030</v>
      </c>
      <c r="E111" s="92" t="s">
        <v>1031</v>
      </c>
      <c r="F111" s="92"/>
      <c r="G111" s="92"/>
      <c r="H111" s="92"/>
      <c r="I111" s="74">
        <v>60</v>
      </c>
      <c r="J111" s="46" t="s">
        <v>22</v>
      </c>
    </row>
    <row r="112" spans="1:10" ht="39" customHeight="1" x14ac:dyDescent="0.25">
      <c r="A112" s="53" t="s">
        <v>135</v>
      </c>
      <c r="B112" s="53" t="s">
        <v>136</v>
      </c>
      <c r="C112" s="53" t="s">
        <v>25</v>
      </c>
      <c r="D112" s="53" t="s">
        <v>137</v>
      </c>
      <c r="E112" s="56" t="s">
        <v>64</v>
      </c>
      <c r="F112" s="54">
        <v>60</v>
      </c>
      <c r="G112" s="58">
        <v>39.96</v>
      </c>
      <c r="H112" s="58">
        <v>49.36</v>
      </c>
      <c r="I112" s="58">
        <v>2961.6</v>
      </c>
      <c r="J112" s="91">
        <v>4.2504768460655798E-4</v>
      </c>
    </row>
    <row r="113" spans="1:10" ht="19.95" customHeight="1" x14ac:dyDescent="0.25">
      <c r="A113" s="46" t="s">
        <v>961</v>
      </c>
      <c r="B113" s="92"/>
      <c r="C113" s="92"/>
      <c r="D113" s="46" t="s">
        <v>12</v>
      </c>
      <c r="E113" s="92" t="s">
        <v>962</v>
      </c>
      <c r="F113" s="92"/>
      <c r="G113" s="92"/>
      <c r="H113" s="46"/>
      <c r="I113" s="71" t="s">
        <v>632</v>
      </c>
      <c r="J113" s="46"/>
    </row>
    <row r="114" spans="1:10" ht="19.95" customHeight="1" x14ac:dyDescent="0.25">
      <c r="A114" s="92"/>
      <c r="B114" s="92"/>
      <c r="C114" s="92"/>
      <c r="D114" s="46" t="s">
        <v>1032</v>
      </c>
      <c r="E114" s="92" t="s">
        <v>1033</v>
      </c>
      <c r="F114" s="92"/>
      <c r="G114" s="92"/>
      <c r="H114" s="92"/>
      <c r="I114" s="74">
        <v>60</v>
      </c>
      <c r="J114" s="46" t="s">
        <v>22</v>
      </c>
    </row>
    <row r="115" spans="1:10" ht="24" customHeight="1" x14ac:dyDescent="0.25">
      <c r="A115" s="40" t="s">
        <v>138</v>
      </c>
      <c r="B115" s="40" t="s">
        <v>20</v>
      </c>
      <c r="C115" s="40"/>
      <c r="D115" s="40" t="s">
        <v>139</v>
      </c>
      <c r="E115" s="90"/>
      <c r="F115" s="41">
        <v>1</v>
      </c>
      <c r="G115" s="41" t="s">
        <v>22</v>
      </c>
      <c r="H115" s="42">
        <v>868168.52</v>
      </c>
      <c r="I115" s="42">
        <v>868168.52</v>
      </c>
      <c r="J115" s="43">
        <v>0.1245992096415121</v>
      </c>
    </row>
    <row r="116" spans="1:10" ht="24" customHeight="1" x14ac:dyDescent="0.25">
      <c r="A116" s="53" t="s">
        <v>140</v>
      </c>
      <c r="B116" s="53" t="s">
        <v>141</v>
      </c>
      <c r="C116" s="53" t="s">
        <v>25</v>
      </c>
      <c r="D116" s="53" t="s">
        <v>142</v>
      </c>
      <c r="E116" s="56" t="s">
        <v>60</v>
      </c>
      <c r="F116" s="54">
        <v>43.2</v>
      </c>
      <c r="G116" s="58">
        <v>98.22</v>
      </c>
      <c r="H116" s="58">
        <v>121.34</v>
      </c>
      <c r="I116" s="58">
        <v>5241.88</v>
      </c>
      <c r="J116" s="91">
        <v>7.5231258677249592E-4</v>
      </c>
    </row>
    <row r="117" spans="1:10" ht="19.95" customHeight="1" x14ac:dyDescent="0.25">
      <c r="A117" s="46" t="s">
        <v>961</v>
      </c>
      <c r="B117" s="92"/>
      <c r="C117" s="92"/>
      <c r="D117" s="46" t="s">
        <v>12</v>
      </c>
      <c r="E117" s="92" t="s">
        <v>962</v>
      </c>
      <c r="F117" s="92"/>
      <c r="G117" s="92"/>
      <c r="H117" s="46"/>
      <c r="I117" s="71" t="s">
        <v>632</v>
      </c>
      <c r="J117" s="46"/>
    </row>
    <row r="118" spans="1:10" ht="19.95" customHeight="1" x14ac:dyDescent="0.25">
      <c r="A118" s="92"/>
      <c r="B118" s="92"/>
      <c r="C118" s="92"/>
      <c r="D118" s="46" t="s">
        <v>1034</v>
      </c>
      <c r="E118" s="92" t="s">
        <v>1035</v>
      </c>
      <c r="F118" s="92"/>
      <c r="G118" s="92"/>
      <c r="H118" s="92"/>
      <c r="I118" s="74">
        <v>43.2</v>
      </c>
      <c r="J118" s="46" t="s">
        <v>22</v>
      </c>
    </row>
    <row r="119" spans="1:10" ht="64.95" customHeight="1" x14ac:dyDescent="0.25">
      <c r="A119" s="53" t="s">
        <v>143</v>
      </c>
      <c r="B119" s="53" t="s">
        <v>144</v>
      </c>
      <c r="C119" s="53" t="s">
        <v>25</v>
      </c>
      <c r="D119" s="53" t="s">
        <v>145</v>
      </c>
      <c r="E119" s="56" t="s">
        <v>60</v>
      </c>
      <c r="F119" s="54">
        <v>457.2</v>
      </c>
      <c r="G119" s="58">
        <v>15.36</v>
      </c>
      <c r="H119" s="58">
        <v>18.97</v>
      </c>
      <c r="I119" s="58">
        <v>8673.08</v>
      </c>
      <c r="J119" s="91">
        <v>1.2447570814449777E-3</v>
      </c>
    </row>
    <row r="120" spans="1:10" ht="19.95" customHeight="1" x14ac:dyDescent="0.25">
      <c r="A120" s="46" t="s">
        <v>961</v>
      </c>
      <c r="B120" s="92"/>
      <c r="C120" s="92"/>
      <c r="D120" s="46" t="s">
        <v>12</v>
      </c>
      <c r="E120" s="92" t="s">
        <v>962</v>
      </c>
      <c r="F120" s="92"/>
      <c r="G120" s="92"/>
      <c r="H120" s="46"/>
      <c r="I120" s="71" t="s">
        <v>632</v>
      </c>
      <c r="J120" s="46"/>
    </row>
    <row r="121" spans="1:10" ht="19.95" customHeight="1" x14ac:dyDescent="0.25">
      <c r="A121" s="92"/>
      <c r="B121" s="92"/>
      <c r="C121" s="92"/>
      <c r="D121" s="46" t="s">
        <v>1036</v>
      </c>
      <c r="E121" s="92" t="s">
        <v>1037</v>
      </c>
      <c r="F121" s="92"/>
      <c r="G121" s="92"/>
      <c r="H121" s="92"/>
      <c r="I121" s="74">
        <v>457.2</v>
      </c>
      <c r="J121" s="46" t="s">
        <v>22</v>
      </c>
    </row>
    <row r="122" spans="1:10" ht="52.05" customHeight="1" x14ac:dyDescent="0.25">
      <c r="A122" s="53" t="s">
        <v>146</v>
      </c>
      <c r="B122" s="53" t="s">
        <v>69</v>
      </c>
      <c r="C122" s="53" t="s">
        <v>25</v>
      </c>
      <c r="D122" s="53" t="s">
        <v>70</v>
      </c>
      <c r="E122" s="56" t="s">
        <v>60</v>
      </c>
      <c r="F122" s="54">
        <v>650.52</v>
      </c>
      <c r="G122" s="58">
        <v>10.27</v>
      </c>
      <c r="H122" s="58">
        <v>12.68</v>
      </c>
      <c r="I122" s="58">
        <v>8248.59</v>
      </c>
      <c r="J122" s="91">
        <v>1.1838344411023798E-3</v>
      </c>
    </row>
    <row r="123" spans="1:10" ht="19.95" customHeight="1" x14ac:dyDescent="0.25">
      <c r="A123" s="46" t="s">
        <v>961</v>
      </c>
      <c r="B123" s="92"/>
      <c r="C123" s="92"/>
      <c r="D123" s="46" t="s">
        <v>12</v>
      </c>
      <c r="E123" s="92" t="s">
        <v>962</v>
      </c>
      <c r="F123" s="92"/>
      <c r="G123" s="92"/>
      <c r="H123" s="46"/>
      <c r="I123" s="71" t="s">
        <v>632</v>
      </c>
      <c r="J123" s="46"/>
    </row>
    <row r="124" spans="1:10" ht="19.95" customHeight="1" x14ac:dyDescent="0.25">
      <c r="A124" s="92"/>
      <c r="B124" s="92"/>
      <c r="C124" s="92"/>
      <c r="D124" s="46" t="s">
        <v>1038</v>
      </c>
      <c r="E124" s="92" t="s">
        <v>1039</v>
      </c>
      <c r="F124" s="92"/>
      <c r="G124" s="92"/>
      <c r="H124" s="92"/>
      <c r="I124" s="74">
        <v>56.16</v>
      </c>
      <c r="J124" s="46" t="s">
        <v>22</v>
      </c>
    </row>
    <row r="125" spans="1:10" ht="19.95" customHeight="1" x14ac:dyDescent="0.25">
      <c r="A125" s="92"/>
      <c r="B125" s="92"/>
      <c r="C125" s="92"/>
      <c r="D125" s="46" t="s">
        <v>1040</v>
      </c>
      <c r="E125" s="92" t="s">
        <v>1041</v>
      </c>
      <c r="F125" s="92"/>
      <c r="G125" s="92"/>
      <c r="H125" s="92"/>
      <c r="I125" s="74">
        <v>594.36</v>
      </c>
      <c r="J125" s="46" t="s">
        <v>22</v>
      </c>
    </row>
    <row r="126" spans="1:10" ht="39" customHeight="1" x14ac:dyDescent="0.25">
      <c r="A126" s="53" t="s">
        <v>147</v>
      </c>
      <c r="B126" s="53" t="s">
        <v>72</v>
      </c>
      <c r="C126" s="53" t="s">
        <v>25</v>
      </c>
      <c r="D126" s="53" t="s">
        <v>73</v>
      </c>
      <c r="E126" s="56" t="s">
        <v>74</v>
      </c>
      <c r="F126" s="54">
        <v>19515.599999999999</v>
      </c>
      <c r="G126" s="58">
        <v>3.02</v>
      </c>
      <c r="H126" s="58">
        <v>3.73</v>
      </c>
      <c r="I126" s="58">
        <v>72793.179999999993</v>
      </c>
      <c r="J126" s="91">
        <v>1.044724899181132E-2</v>
      </c>
    </row>
    <row r="127" spans="1:10" ht="19.95" customHeight="1" x14ac:dyDescent="0.25">
      <c r="A127" s="46" t="s">
        <v>961</v>
      </c>
      <c r="B127" s="92"/>
      <c r="C127" s="92"/>
      <c r="D127" s="46" t="s">
        <v>12</v>
      </c>
      <c r="E127" s="92" t="s">
        <v>962</v>
      </c>
      <c r="F127" s="92"/>
      <c r="G127" s="92"/>
      <c r="H127" s="46"/>
      <c r="I127" s="71" t="s">
        <v>632</v>
      </c>
      <c r="J127" s="46"/>
    </row>
    <row r="128" spans="1:10" ht="19.95" customHeight="1" x14ac:dyDescent="0.25">
      <c r="A128" s="92"/>
      <c r="B128" s="92"/>
      <c r="C128" s="92"/>
      <c r="D128" s="46" t="s">
        <v>1042</v>
      </c>
      <c r="E128" s="92" t="s">
        <v>1043</v>
      </c>
      <c r="F128" s="92"/>
      <c r="G128" s="92"/>
      <c r="H128" s="92"/>
      <c r="I128" s="74">
        <v>19515.599999999999</v>
      </c>
      <c r="J128" s="46" t="s">
        <v>22</v>
      </c>
    </row>
    <row r="129" spans="1:10" ht="52.05" customHeight="1" x14ac:dyDescent="0.25">
      <c r="A129" s="53" t="s">
        <v>148</v>
      </c>
      <c r="B129" s="53" t="s">
        <v>149</v>
      </c>
      <c r="C129" s="53" t="s">
        <v>25</v>
      </c>
      <c r="D129" s="53" t="s">
        <v>150</v>
      </c>
      <c r="E129" s="56" t="s">
        <v>64</v>
      </c>
      <c r="F129" s="54">
        <v>216</v>
      </c>
      <c r="G129" s="58">
        <v>870.2</v>
      </c>
      <c r="H129" s="58">
        <v>1075.04</v>
      </c>
      <c r="I129" s="58">
        <v>232208.64000000001</v>
      </c>
      <c r="J129" s="91">
        <v>3.3326494049715612E-2</v>
      </c>
    </row>
    <row r="130" spans="1:10" ht="19.95" customHeight="1" x14ac:dyDescent="0.25">
      <c r="A130" s="46" t="s">
        <v>961</v>
      </c>
      <c r="B130" s="92"/>
      <c r="C130" s="92"/>
      <c r="D130" s="46" t="s">
        <v>12</v>
      </c>
      <c r="E130" s="92" t="s">
        <v>962</v>
      </c>
      <c r="F130" s="92"/>
      <c r="G130" s="92"/>
      <c r="H130" s="46"/>
      <c r="I130" s="71" t="s">
        <v>632</v>
      </c>
      <c r="J130" s="46"/>
    </row>
    <row r="131" spans="1:10" ht="19.95" customHeight="1" x14ac:dyDescent="0.25">
      <c r="A131" s="92"/>
      <c r="B131" s="92"/>
      <c r="C131" s="92"/>
      <c r="D131" s="46" t="s">
        <v>1044</v>
      </c>
      <c r="E131" s="92" t="s">
        <v>1029</v>
      </c>
      <c r="F131" s="92"/>
      <c r="G131" s="92"/>
      <c r="H131" s="92"/>
      <c r="I131" s="74">
        <v>216</v>
      </c>
      <c r="J131" s="46" t="s">
        <v>22</v>
      </c>
    </row>
    <row r="132" spans="1:10" ht="39" customHeight="1" x14ac:dyDescent="0.25">
      <c r="A132" s="53" t="s">
        <v>151</v>
      </c>
      <c r="B132" s="53" t="s">
        <v>152</v>
      </c>
      <c r="C132" s="53" t="s">
        <v>25</v>
      </c>
      <c r="D132" s="53" t="s">
        <v>153</v>
      </c>
      <c r="E132" s="56" t="s">
        <v>36</v>
      </c>
      <c r="F132" s="54">
        <v>12</v>
      </c>
      <c r="G132" s="58">
        <v>525.46</v>
      </c>
      <c r="H132" s="58">
        <v>649.15</v>
      </c>
      <c r="I132" s="58">
        <v>7789.8</v>
      </c>
      <c r="J132" s="91">
        <v>1.117989078048408E-3</v>
      </c>
    </row>
    <row r="133" spans="1:10" ht="19.95" customHeight="1" x14ac:dyDescent="0.25">
      <c r="A133" s="46" t="s">
        <v>961</v>
      </c>
      <c r="B133" s="92"/>
      <c r="C133" s="92"/>
      <c r="D133" s="46" t="s">
        <v>12</v>
      </c>
      <c r="E133" s="92" t="s">
        <v>962</v>
      </c>
      <c r="F133" s="92"/>
      <c r="G133" s="92"/>
      <c r="H133" s="46"/>
      <c r="I133" s="71" t="s">
        <v>632</v>
      </c>
      <c r="J133" s="46"/>
    </row>
    <row r="134" spans="1:10" ht="19.95" customHeight="1" x14ac:dyDescent="0.25">
      <c r="A134" s="92"/>
      <c r="B134" s="92"/>
      <c r="C134" s="92"/>
      <c r="D134" s="46" t="s">
        <v>1045</v>
      </c>
      <c r="E134" s="92">
        <v>12</v>
      </c>
      <c r="F134" s="92"/>
      <c r="G134" s="92"/>
      <c r="H134" s="92"/>
      <c r="I134" s="74">
        <v>12</v>
      </c>
      <c r="J134" s="46" t="s">
        <v>22</v>
      </c>
    </row>
    <row r="135" spans="1:10" ht="25.95" customHeight="1" x14ac:dyDescent="0.25">
      <c r="A135" s="53" t="s">
        <v>154</v>
      </c>
      <c r="B135" s="53" t="s">
        <v>155</v>
      </c>
      <c r="C135" s="53" t="s">
        <v>25</v>
      </c>
      <c r="D135" s="53" t="s">
        <v>156</v>
      </c>
      <c r="E135" s="56" t="s">
        <v>36</v>
      </c>
      <c r="F135" s="54">
        <v>12</v>
      </c>
      <c r="G135" s="58">
        <v>607.67999999999995</v>
      </c>
      <c r="H135" s="58">
        <v>750.72</v>
      </c>
      <c r="I135" s="58">
        <v>9008.64</v>
      </c>
      <c r="J135" s="91">
        <v>1.2929165226411474E-3</v>
      </c>
    </row>
    <row r="136" spans="1:10" ht="19.95" customHeight="1" x14ac:dyDescent="0.25">
      <c r="A136" s="46" t="s">
        <v>961</v>
      </c>
      <c r="B136" s="92"/>
      <c r="C136" s="92"/>
      <c r="D136" s="46" t="s">
        <v>12</v>
      </c>
      <c r="E136" s="92" t="s">
        <v>962</v>
      </c>
      <c r="F136" s="92"/>
      <c r="G136" s="92"/>
      <c r="H136" s="46"/>
      <c r="I136" s="71" t="s">
        <v>632</v>
      </c>
      <c r="J136" s="46"/>
    </row>
    <row r="137" spans="1:10" ht="19.95" customHeight="1" x14ac:dyDescent="0.25">
      <c r="A137" s="92"/>
      <c r="B137" s="92"/>
      <c r="C137" s="92"/>
      <c r="D137" s="46" t="s">
        <v>1045</v>
      </c>
      <c r="E137" s="92">
        <v>12</v>
      </c>
      <c r="F137" s="92"/>
      <c r="G137" s="92"/>
      <c r="H137" s="92"/>
      <c r="I137" s="74">
        <v>12</v>
      </c>
      <c r="J137" s="46" t="s">
        <v>22</v>
      </c>
    </row>
    <row r="138" spans="1:10" ht="25.95" customHeight="1" x14ac:dyDescent="0.25">
      <c r="A138" s="53" t="s">
        <v>157</v>
      </c>
      <c r="B138" s="53" t="s">
        <v>158</v>
      </c>
      <c r="C138" s="53" t="s">
        <v>159</v>
      </c>
      <c r="D138" s="53" t="s">
        <v>160</v>
      </c>
      <c r="E138" s="56" t="s">
        <v>161</v>
      </c>
      <c r="F138" s="54">
        <v>508</v>
      </c>
      <c r="G138" s="58">
        <v>535.92999999999995</v>
      </c>
      <c r="H138" s="58">
        <v>662.08</v>
      </c>
      <c r="I138" s="58">
        <v>336336.64000000001</v>
      </c>
      <c r="J138" s="91">
        <v>4.8270904268081248E-2</v>
      </c>
    </row>
    <row r="139" spans="1:10" ht="19.95" customHeight="1" x14ac:dyDescent="0.25">
      <c r="A139" s="46" t="s">
        <v>961</v>
      </c>
      <c r="B139" s="92"/>
      <c r="C139" s="92"/>
      <c r="D139" s="46" t="s">
        <v>12</v>
      </c>
      <c r="E139" s="92" t="s">
        <v>962</v>
      </c>
      <c r="F139" s="92"/>
      <c r="G139" s="92"/>
      <c r="H139" s="46"/>
      <c r="I139" s="71" t="s">
        <v>632</v>
      </c>
      <c r="J139" s="46"/>
    </row>
    <row r="140" spans="1:10" ht="19.95" customHeight="1" x14ac:dyDescent="0.25">
      <c r="A140" s="92"/>
      <c r="B140" s="92"/>
      <c r="C140" s="92"/>
      <c r="D140" s="46" t="s">
        <v>1046</v>
      </c>
      <c r="E140" s="92">
        <v>508</v>
      </c>
      <c r="F140" s="92"/>
      <c r="G140" s="92"/>
      <c r="H140" s="92"/>
      <c r="I140" s="74">
        <v>508</v>
      </c>
      <c r="J140" s="46" t="s">
        <v>22</v>
      </c>
    </row>
    <row r="141" spans="1:10" ht="25.95" customHeight="1" x14ac:dyDescent="0.25">
      <c r="A141" s="53" t="s">
        <v>162</v>
      </c>
      <c r="B141" s="53" t="s">
        <v>163</v>
      </c>
      <c r="C141" s="53" t="s">
        <v>30</v>
      </c>
      <c r="D141" s="53" t="s">
        <v>164</v>
      </c>
      <c r="E141" s="56" t="s">
        <v>64</v>
      </c>
      <c r="F141" s="54">
        <v>449.93</v>
      </c>
      <c r="G141" s="58">
        <v>305.83</v>
      </c>
      <c r="H141" s="58">
        <v>377.82</v>
      </c>
      <c r="I141" s="58">
        <v>169992.55</v>
      </c>
      <c r="J141" s="91">
        <v>2.4397264916891051E-2</v>
      </c>
    </row>
    <row r="142" spans="1:10" ht="19.95" customHeight="1" x14ac:dyDescent="0.25">
      <c r="A142" s="46" t="s">
        <v>961</v>
      </c>
      <c r="B142" s="92"/>
      <c r="C142" s="92"/>
      <c r="D142" s="46" t="s">
        <v>12</v>
      </c>
      <c r="E142" s="92" t="s">
        <v>962</v>
      </c>
      <c r="F142" s="92"/>
      <c r="G142" s="92"/>
      <c r="H142" s="46"/>
      <c r="I142" s="71" t="s">
        <v>632</v>
      </c>
      <c r="J142" s="46"/>
    </row>
    <row r="143" spans="1:10" ht="19.95" customHeight="1" x14ac:dyDescent="0.25">
      <c r="A143" s="92"/>
      <c r="B143" s="92"/>
      <c r="C143" s="92"/>
      <c r="D143" s="46" t="s">
        <v>1047</v>
      </c>
      <c r="E143" s="92" t="s">
        <v>1048</v>
      </c>
      <c r="F143" s="92"/>
      <c r="G143" s="92"/>
      <c r="H143" s="92"/>
      <c r="I143" s="74">
        <v>370.63</v>
      </c>
      <c r="J143" s="46" t="s">
        <v>22</v>
      </c>
    </row>
    <row r="144" spans="1:10" ht="19.95" customHeight="1" x14ac:dyDescent="0.25">
      <c r="A144" s="92"/>
      <c r="B144" s="92"/>
      <c r="C144" s="92"/>
      <c r="D144" s="46" t="s">
        <v>1049</v>
      </c>
      <c r="E144" s="92" t="s">
        <v>1050</v>
      </c>
      <c r="F144" s="92"/>
      <c r="G144" s="92"/>
      <c r="H144" s="92"/>
      <c r="I144" s="74">
        <v>79.3</v>
      </c>
      <c r="J144" s="46" t="s">
        <v>22</v>
      </c>
    </row>
    <row r="145" spans="1:10" ht="24" customHeight="1" x14ac:dyDescent="0.25">
      <c r="A145" s="53" t="s">
        <v>165</v>
      </c>
      <c r="B145" s="53" t="s">
        <v>166</v>
      </c>
      <c r="C145" s="53" t="s">
        <v>30</v>
      </c>
      <c r="D145" s="53" t="s">
        <v>167</v>
      </c>
      <c r="E145" s="56" t="s">
        <v>36</v>
      </c>
      <c r="F145" s="54">
        <v>16</v>
      </c>
      <c r="G145" s="58">
        <v>904.34</v>
      </c>
      <c r="H145" s="58">
        <v>1117.22</v>
      </c>
      <c r="I145" s="58">
        <v>17875.52</v>
      </c>
      <c r="J145" s="91">
        <v>2.5654877050034506E-3</v>
      </c>
    </row>
    <row r="146" spans="1:10" ht="19.95" customHeight="1" x14ac:dyDescent="0.25">
      <c r="A146" s="46" t="s">
        <v>961</v>
      </c>
      <c r="B146" s="92"/>
      <c r="C146" s="92"/>
      <c r="D146" s="46" t="s">
        <v>12</v>
      </c>
      <c r="E146" s="92" t="s">
        <v>962</v>
      </c>
      <c r="F146" s="92"/>
      <c r="G146" s="92"/>
      <c r="H146" s="46"/>
      <c r="I146" s="71" t="s">
        <v>632</v>
      </c>
      <c r="J146" s="46"/>
    </row>
    <row r="147" spans="1:10" ht="19.95" customHeight="1" x14ac:dyDescent="0.25">
      <c r="A147" s="92"/>
      <c r="B147" s="92"/>
      <c r="C147" s="92"/>
      <c r="D147" s="46" t="s">
        <v>1051</v>
      </c>
      <c r="E147" s="92">
        <v>16</v>
      </c>
      <c r="F147" s="92"/>
      <c r="G147" s="92"/>
      <c r="H147" s="92"/>
      <c r="I147" s="74">
        <v>16</v>
      </c>
      <c r="J147" s="46" t="s">
        <v>22</v>
      </c>
    </row>
    <row r="148" spans="1:10" ht="24" customHeight="1" x14ac:dyDescent="0.25">
      <c r="A148" s="40" t="s">
        <v>168</v>
      </c>
      <c r="B148" s="40" t="s">
        <v>20</v>
      </c>
      <c r="C148" s="40"/>
      <c r="D148" s="40" t="s">
        <v>169</v>
      </c>
      <c r="E148" s="90"/>
      <c r="F148" s="41">
        <v>1</v>
      </c>
      <c r="G148" s="41" t="s">
        <v>22</v>
      </c>
      <c r="H148" s="42">
        <v>765257.7</v>
      </c>
      <c r="I148" s="42">
        <v>765257.7</v>
      </c>
      <c r="J148" s="43">
        <v>0.10982948862518231</v>
      </c>
    </row>
    <row r="149" spans="1:10" ht="39" customHeight="1" x14ac:dyDescent="0.25">
      <c r="A149" s="53" t="s">
        <v>170</v>
      </c>
      <c r="B149" s="53" t="s">
        <v>171</v>
      </c>
      <c r="C149" s="53" t="s">
        <v>25</v>
      </c>
      <c r="D149" s="53" t="s">
        <v>172</v>
      </c>
      <c r="E149" s="56" t="s">
        <v>27</v>
      </c>
      <c r="F149" s="54">
        <v>3552.45</v>
      </c>
      <c r="G149" s="58">
        <v>98.84</v>
      </c>
      <c r="H149" s="58">
        <v>122.1</v>
      </c>
      <c r="I149" s="58">
        <v>433754.14</v>
      </c>
      <c r="J149" s="91">
        <v>6.2252226126252294E-2</v>
      </c>
    </row>
    <row r="150" spans="1:10" ht="19.95" customHeight="1" x14ac:dyDescent="0.25">
      <c r="A150" s="46" t="s">
        <v>961</v>
      </c>
      <c r="B150" s="92"/>
      <c r="C150" s="92"/>
      <c r="D150" s="46" t="s">
        <v>12</v>
      </c>
      <c r="E150" s="92" t="s">
        <v>962</v>
      </c>
      <c r="F150" s="92"/>
      <c r="G150" s="92"/>
      <c r="H150" s="46"/>
      <c r="I150" s="71" t="s">
        <v>632</v>
      </c>
      <c r="J150" s="46"/>
    </row>
    <row r="151" spans="1:10" ht="19.95" customHeight="1" x14ac:dyDescent="0.25">
      <c r="A151" s="92"/>
      <c r="B151" s="92"/>
      <c r="C151" s="92"/>
      <c r="D151" s="46" t="s">
        <v>1052</v>
      </c>
      <c r="E151" s="92" t="s">
        <v>1053</v>
      </c>
      <c r="F151" s="92"/>
      <c r="G151" s="92"/>
      <c r="H151" s="92"/>
      <c r="I151" s="74">
        <v>3552.45</v>
      </c>
      <c r="J151" s="46" t="s">
        <v>22</v>
      </c>
    </row>
    <row r="152" spans="1:10" ht="39" customHeight="1" x14ac:dyDescent="0.25">
      <c r="A152" s="53" t="s">
        <v>173</v>
      </c>
      <c r="B152" s="53" t="s">
        <v>174</v>
      </c>
      <c r="C152" s="53" t="s">
        <v>25</v>
      </c>
      <c r="D152" s="53" t="s">
        <v>175</v>
      </c>
      <c r="E152" s="56" t="s">
        <v>27</v>
      </c>
      <c r="F152" s="54">
        <v>1343.46</v>
      </c>
      <c r="G152" s="58">
        <v>139.27000000000001</v>
      </c>
      <c r="H152" s="58">
        <v>172.05</v>
      </c>
      <c r="I152" s="58">
        <v>231142.29</v>
      </c>
      <c r="J152" s="91">
        <v>3.3173451910844663E-2</v>
      </c>
    </row>
    <row r="153" spans="1:10" ht="19.95" customHeight="1" x14ac:dyDescent="0.25">
      <c r="A153" s="46" t="s">
        <v>961</v>
      </c>
      <c r="B153" s="92"/>
      <c r="C153" s="92"/>
      <c r="D153" s="46" t="s">
        <v>12</v>
      </c>
      <c r="E153" s="92" t="s">
        <v>962</v>
      </c>
      <c r="F153" s="92"/>
      <c r="G153" s="92"/>
      <c r="H153" s="46"/>
      <c r="I153" s="71" t="s">
        <v>632</v>
      </c>
      <c r="J153" s="46"/>
    </row>
    <row r="154" spans="1:10" ht="19.95" customHeight="1" x14ac:dyDescent="0.25">
      <c r="A154" s="92"/>
      <c r="B154" s="92"/>
      <c r="C154" s="92"/>
      <c r="D154" s="46" t="s">
        <v>1054</v>
      </c>
      <c r="E154" s="92" t="s">
        <v>975</v>
      </c>
      <c r="F154" s="92"/>
      <c r="G154" s="92"/>
      <c r="H154" s="92"/>
      <c r="I154" s="74">
        <v>1343.46</v>
      </c>
      <c r="J154" s="46" t="s">
        <v>22</v>
      </c>
    </row>
    <row r="155" spans="1:10" ht="52.05" customHeight="1" x14ac:dyDescent="0.25">
      <c r="A155" s="53" t="s">
        <v>176</v>
      </c>
      <c r="B155" s="53" t="s">
        <v>177</v>
      </c>
      <c r="C155" s="53" t="s">
        <v>25</v>
      </c>
      <c r="D155" s="53" t="s">
        <v>178</v>
      </c>
      <c r="E155" s="56" t="s">
        <v>64</v>
      </c>
      <c r="F155" s="54">
        <v>816.68</v>
      </c>
      <c r="G155" s="58">
        <v>67.849999999999994</v>
      </c>
      <c r="H155" s="58">
        <v>83.82</v>
      </c>
      <c r="I155" s="58">
        <v>68454.11</v>
      </c>
      <c r="J155" s="91">
        <v>9.8245073464690112E-3</v>
      </c>
    </row>
    <row r="156" spans="1:10" ht="19.95" customHeight="1" x14ac:dyDescent="0.25">
      <c r="A156" s="46" t="s">
        <v>961</v>
      </c>
      <c r="B156" s="92"/>
      <c r="C156" s="92"/>
      <c r="D156" s="46" t="s">
        <v>12</v>
      </c>
      <c r="E156" s="92" t="s">
        <v>962</v>
      </c>
      <c r="F156" s="92"/>
      <c r="G156" s="92"/>
      <c r="H156" s="46"/>
      <c r="I156" s="71" t="s">
        <v>632</v>
      </c>
      <c r="J156" s="46"/>
    </row>
    <row r="157" spans="1:10" ht="19.95" customHeight="1" x14ac:dyDescent="0.25">
      <c r="A157" s="92"/>
      <c r="B157" s="92"/>
      <c r="C157" s="92"/>
      <c r="D157" s="46" t="s">
        <v>1055</v>
      </c>
      <c r="E157" s="92" t="s">
        <v>426</v>
      </c>
      <c r="F157" s="92"/>
      <c r="G157" s="92"/>
      <c r="H157" s="92"/>
      <c r="I157" s="74">
        <v>816.68</v>
      </c>
      <c r="J157" s="46" t="s">
        <v>22</v>
      </c>
    </row>
    <row r="158" spans="1:10" ht="25.95" customHeight="1" x14ac:dyDescent="0.25">
      <c r="A158" s="53" t="s">
        <v>179</v>
      </c>
      <c r="B158" s="53" t="s">
        <v>180</v>
      </c>
      <c r="C158" s="53" t="s">
        <v>25</v>
      </c>
      <c r="D158" s="53" t="s">
        <v>181</v>
      </c>
      <c r="E158" s="56" t="s">
        <v>27</v>
      </c>
      <c r="F158" s="54">
        <v>108</v>
      </c>
      <c r="G158" s="58">
        <v>154.93</v>
      </c>
      <c r="H158" s="58">
        <v>191.4</v>
      </c>
      <c r="I158" s="58">
        <v>20671.2</v>
      </c>
      <c r="J158" s="91">
        <v>2.9667226154913157E-3</v>
      </c>
    </row>
    <row r="159" spans="1:10" ht="19.95" customHeight="1" x14ac:dyDescent="0.25">
      <c r="A159" s="46" t="s">
        <v>961</v>
      </c>
      <c r="B159" s="92"/>
      <c r="C159" s="92"/>
      <c r="D159" s="46" t="s">
        <v>12</v>
      </c>
      <c r="E159" s="92" t="s">
        <v>962</v>
      </c>
      <c r="F159" s="92"/>
      <c r="G159" s="92"/>
      <c r="H159" s="46"/>
      <c r="I159" s="71" t="s">
        <v>632</v>
      </c>
      <c r="J159" s="46"/>
    </row>
    <row r="160" spans="1:10" ht="19.95" customHeight="1" x14ac:dyDescent="0.25">
      <c r="A160" s="92"/>
      <c r="B160" s="92"/>
      <c r="C160" s="92"/>
      <c r="D160" s="46" t="s">
        <v>1056</v>
      </c>
      <c r="E160" s="92" t="s">
        <v>1057</v>
      </c>
      <c r="F160" s="92"/>
      <c r="G160" s="92"/>
      <c r="H160" s="92"/>
      <c r="I160" s="74">
        <v>108</v>
      </c>
      <c r="J160" s="46" t="s">
        <v>22</v>
      </c>
    </row>
    <row r="161" spans="1:10" ht="39" customHeight="1" x14ac:dyDescent="0.25">
      <c r="A161" s="53" t="s">
        <v>182</v>
      </c>
      <c r="B161" s="53" t="s">
        <v>183</v>
      </c>
      <c r="C161" s="53" t="s">
        <v>25</v>
      </c>
      <c r="D161" s="53" t="s">
        <v>184</v>
      </c>
      <c r="E161" s="56" t="s">
        <v>36</v>
      </c>
      <c r="F161" s="54">
        <v>12</v>
      </c>
      <c r="G161" s="58">
        <v>757.92</v>
      </c>
      <c r="H161" s="58">
        <v>936.33</v>
      </c>
      <c r="I161" s="58">
        <v>11235.96</v>
      </c>
      <c r="J161" s="91">
        <v>1.6125806261250342E-3</v>
      </c>
    </row>
    <row r="162" spans="1:10" ht="19.95" customHeight="1" x14ac:dyDescent="0.25">
      <c r="A162" s="46" t="s">
        <v>961</v>
      </c>
      <c r="B162" s="92"/>
      <c r="C162" s="92"/>
      <c r="D162" s="46" t="s">
        <v>12</v>
      </c>
      <c r="E162" s="92" t="s">
        <v>962</v>
      </c>
      <c r="F162" s="92"/>
      <c r="G162" s="92"/>
      <c r="H162" s="46"/>
      <c r="I162" s="71" t="s">
        <v>632</v>
      </c>
      <c r="J162" s="46"/>
    </row>
    <row r="163" spans="1:10" ht="19.95" customHeight="1" x14ac:dyDescent="0.25">
      <c r="A163" s="92"/>
      <c r="B163" s="92"/>
      <c r="C163" s="92"/>
      <c r="D163" s="46" t="s">
        <v>1058</v>
      </c>
      <c r="E163" s="92">
        <v>12</v>
      </c>
      <c r="F163" s="92"/>
      <c r="G163" s="92"/>
      <c r="H163" s="92"/>
      <c r="I163" s="74">
        <v>12</v>
      </c>
      <c r="J163" s="46" t="s">
        <v>22</v>
      </c>
    </row>
    <row r="164" spans="1:10" ht="24" customHeight="1" x14ac:dyDescent="0.25">
      <c r="A164" s="40" t="s">
        <v>185</v>
      </c>
      <c r="B164" s="40" t="s">
        <v>20</v>
      </c>
      <c r="C164" s="40"/>
      <c r="D164" s="40" t="s">
        <v>186</v>
      </c>
      <c r="E164" s="90"/>
      <c r="F164" s="41">
        <v>1</v>
      </c>
      <c r="G164" s="41" t="s">
        <v>22</v>
      </c>
      <c r="H164" s="42">
        <v>513941.28</v>
      </c>
      <c r="I164" s="42">
        <v>513941.28</v>
      </c>
      <c r="J164" s="43">
        <v>7.3760653392669739E-2</v>
      </c>
    </row>
    <row r="165" spans="1:10" ht="25.95" customHeight="1" x14ac:dyDescent="0.25">
      <c r="A165" s="53" t="s">
        <v>187</v>
      </c>
      <c r="B165" s="53" t="s">
        <v>188</v>
      </c>
      <c r="C165" s="53" t="s">
        <v>25</v>
      </c>
      <c r="D165" s="53" t="s">
        <v>189</v>
      </c>
      <c r="E165" s="56" t="s">
        <v>64</v>
      </c>
      <c r="F165" s="54">
        <v>800</v>
      </c>
      <c r="G165" s="58">
        <v>24.86</v>
      </c>
      <c r="H165" s="58">
        <v>30.71</v>
      </c>
      <c r="I165" s="58">
        <v>24568</v>
      </c>
      <c r="J165" s="91">
        <v>3.525989841779415E-3</v>
      </c>
    </row>
    <row r="166" spans="1:10" ht="19.95" customHeight="1" x14ac:dyDescent="0.25">
      <c r="A166" s="46" t="s">
        <v>961</v>
      </c>
      <c r="B166" s="92"/>
      <c r="C166" s="92"/>
      <c r="D166" s="46" t="s">
        <v>12</v>
      </c>
      <c r="E166" s="92" t="s">
        <v>962</v>
      </c>
      <c r="F166" s="92"/>
      <c r="G166" s="92"/>
      <c r="H166" s="46"/>
      <c r="I166" s="71" t="s">
        <v>632</v>
      </c>
      <c r="J166" s="46"/>
    </row>
    <row r="167" spans="1:10" ht="19.95" customHeight="1" x14ac:dyDescent="0.25">
      <c r="A167" s="92"/>
      <c r="B167" s="92"/>
      <c r="C167" s="92"/>
      <c r="D167" s="46" t="s">
        <v>1059</v>
      </c>
      <c r="E167" s="92">
        <v>800</v>
      </c>
      <c r="F167" s="92"/>
      <c r="G167" s="92"/>
      <c r="H167" s="92"/>
      <c r="I167" s="74">
        <v>800</v>
      </c>
      <c r="J167" s="46" t="s">
        <v>22</v>
      </c>
    </row>
    <row r="168" spans="1:10" ht="52.05" customHeight="1" x14ac:dyDescent="0.25">
      <c r="A168" s="53" t="s">
        <v>190</v>
      </c>
      <c r="B168" s="53" t="s">
        <v>191</v>
      </c>
      <c r="C168" s="53" t="s">
        <v>25</v>
      </c>
      <c r="D168" s="53" t="s">
        <v>192</v>
      </c>
      <c r="E168" s="56" t="s">
        <v>27</v>
      </c>
      <c r="F168" s="54">
        <v>80</v>
      </c>
      <c r="G168" s="58">
        <v>11.65</v>
      </c>
      <c r="H168" s="58">
        <v>14.39</v>
      </c>
      <c r="I168" s="58">
        <v>1151.2</v>
      </c>
      <c r="J168" s="91">
        <v>1.6521977799806506E-4</v>
      </c>
    </row>
    <row r="169" spans="1:10" ht="19.95" customHeight="1" x14ac:dyDescent="0.25">
      <c r="A169" s="46" t="s">
        <v>961</v>
      </c>
      <c r="B169" s="92"/>
      <c r="C169" s="92"/>
      <c r="D169" s="46" t="s">
        <v>12</v>
      </c>
      <c r="E169" s="92" t="s">
        <v>962</v>
      </c>
      <c r="F169" s="92"/>
      <c r="G169" s="92"/>
      <c r="H169" s="46"/>
      <c r="I169" s="71" t="s">
        <v>632</v>
      </c>
      <c r="J169" s="46"/>
    </row>
    <row r="170" spans="1:10" ht="19.95" customHeight="1" x14ac:dyDescent="0.25">
      <c r="A170" s="92"/>
      <c r="B170" s="92"/>
      <c r="C170" s="92"/>
      <c r="D170" s="46" t="s">
        <v>1060</v>
      </c>
      <c r="E170" s="92">
        <v>80</v>
      </c>
      <c r="F170" s="92"/>
      <c r="G170" s="92"/>
      <c r="H170" s="92"/>
      <c r="I170" s="74">
        <v>80</v>
      </c>
      <c r="J170" s="46" t="s">
        <v>22</v>
      </c>
    </row>
    <row r="171" spans="1:10" ht="39" customHeight="1" x14ac:dyDescent="0.25">
      <c r="A171" s="84" t="s">
        <v>193</v>
      </c>
      <c r="B171" s="84" t="s">
        <v>194</v>
      </c>
      <c r="C171" s="84" t="s">
        <v>25</v>
      </c>
      <c r="D171" s="84" t="s">
        <v>195</v>
      </c>
      <c r="E171" s="87" t="s">
        <v>36</v>
      </c>
      <c r="F171" s="85">
        <v>2500</v>
      </c>
      <c r="G171" s="89">
        <v>1.04</v>
      </c>
      <c r="H171" s="89">
        <v>1.28</v>
      </c>
      <c r="I171" s="89">
        <v>3200</v>
      </c>
      <c r="J171" s="93">
        <v>4.5926276024479523E-4</v>
      </c>
    </row>
    <row r="172" spans="1:10" ht="19.95" customHeight="1" x14ac:dyDescent="0.25">
      <c r="A172" s="46" t="s">
        <v>961</v>
      </c>
      <c r="B172" s="92"/>
      <c r="C172" s="92"/>
      <c r="D172" s="46" t="s">
        <v>12</v>
      </c>
      <c r="E172" s="92" t="s">
        <v>962</v>
      </c>
      <c r="F172" s="92"/>
      <c r="G172" s="92"/>
      <c r="H172" s="46"/>
      <c r="I172" s="71" t="s">
        <v>632</v>
      </c>
      <c r="J172" s="46"/>
    </row>
    <row r="173" spans="1:10" ht="19.95" customHeight="1" x14ac:dyDescent="0.25">
      <c r="A173" s="92"/>
      <c r="B173" s="92"/>
      <c r="C173" s="92"/>
      <c r="D173" s="46" t="s">
        <v>1060</v>
      </c>
      <c r="E173" s="92">
        <v>2500</v>
      </c>
      <c r="F173" s="92"/>
      <c r="G173" s="92"/>
      <c r="H173" s="92"/>
      <c r="I173" s="74">
        <v>2500</v>
      </c>
      <c r="J173" s="46" t="s">
        <v>22</v>
      </c>
    </row>
    <row r="174" spans="1:10" ht="25.95" customHeight="1" x14ac:dyDescent="0.25">
      <c r="A174" s="84" t="s">
        <v>196</v>
      </c>
      <c r="B174" s="84" t="s">
        <v>197</v>
      </c>
      <c r="C174" s="84" t="s">
        <v>25</v>
      </c>
      <c r="D174" s="84" t="s">
        <v>198</v>
      </c>
      <c r="E174" s="87" t="s">
        <v>36</v>
      </c>
      <c r="F174" s="85">
        <v>45</v>
      </c>
      <c r="G174" s="89">
        <v>2.86</v>
      </c>
      <c r="H174" s="89">
        <v>3.53</v>
      </c>
      <c r="I174" s="89">
        <v>158.85</v>
      </c>
      <c r="J174" s="93">
        <v>2.2798090457776788E-5</v>
      </c>
    </row>
    <row r="175" spans="1:10" ht="19.95" customHeight="1" x14ac:dyDescent="0.25">
      <c r="A175" s="46" t="s">
        <v>961</v>
      </c>
      <c r="B175" s="92"/>
      <c r="C175" s="92"/>
      <c r="D175" s="46" t="s">
        <v>12</v>
      </c>
      <c r="E175" s="92" t="s">
        <v>962</v>
      </c>
      <c r="F175" s="92"/>
      <c r="G175" s="92"/>
      <c r="H175" s="46"/>
      <c r="I175" s="71" t="s">
        <v>632</v>
      </c>
      <c r="J175" s="46"/>
    </row>
    <row r="176" spans="1:10" ht="19.95" customHeight="1" x14ac:dyDescent="0.25">
      <c r="A176" s="92"/>
      <c r="B176" s="92"/>
      <c r="C176" s="92"/>
      <c r="D176" s="46" t="s">
        <v>1060</v>
      </c>
      <c r="E176" s="92">
        <v>45</v>
      </c>
      <c r="F176" s="92"/>
      <c r="G176" s="92"/>
      <c r="H176" s="92"/>
      <c r="I176" s="74">
        <v>45</v>
      </c>
      <c r="J176" s="46" t="s">
        <v>22</v>
      </c>
    </row>
    <row r="177" spans="1:10" ht="25.95" customHeight="1" x14ac:dyDescent="0.25">
      <c r="A177" s="84" t="s">
        <v>199</v>
      </c>
      <c r="B177" s="84" t="s">
        <v>200</v>
      </c>
      <c r="C177" s="84" t="s">
        <v>30</v>
      </c>
      <c r="D177" s="84" t="s">
        <v>201</v>
      </c>
      <c r="E177" s="87" t="s">
        <v>36</v>
      </c>
      <c r="F177" s="85">
        <v>36</v>
      </c>
      <c r="G177" s="89">
        <v>100</v>
      </c>
      <c r="H177" s="89">
        <v>123.54</v>
      </c>
      <c r="I177" s="89">
        <v>4447.4399999999996</v>
      </c>
      <c r="J177" s="93">
        <v>6.382948657572225E-4</v>
      </c>
    </row>
    <row r="178" spans="1:10" ht="19.95" customHeight="1" x14ac:dyDescent="0.25">
      <c r="A178" s="46" t="s">
        <v>961</v>
      </c>
      <c r="B178" s="92"/>
      <c r="C178" s="92"/>
      <c r="D178" s="46" t="s">
        <v>12</v>
      </c>
      <c r="E178" s="92" t="s">
        <v>962</v>
      </c>
      <c r="F178" s="92"/>
      <c r="G178" s="92"/>
      <c r="H178" s="46"/>
      <c r="I178" s="71" t="s">
        <v>632</v>
      </c>
      <c r="J178" s="46"/>
    </row>
    <row r="179" spans="1:10" ht="19.95" customHeight="1" x14ac:dyDescent="0.25">
      <c r="A179" s="92"/>
      <c r="B179" s="92"/>
      <c r="C179" s="92"/>
      <c r="D179" s="46" t="s">
        <v>1060</v>
      </c>
      <c r="E179" s="92">
        <v>36</v>
      </c>
      <c r="F179" s="92"/>
      <c r="G179" s="92"/>
      <c r="H179" s="92"/>
      <c r="I179" s="74">
        <v>36</v>
      </c>
      <c r="J179" s="46" t="s">
        <v>22</v>
      </c>
    </row>
    <row r="180" spans="1:10" ht="25.95" customHeight="1" x14ac:dyDescent="0.25">
      <c r="A180" s="53" t="s">
        <v>202</v>
      </c>
      <c r="B180" s="53" t="s">
        <v>203</v>
      </c>
      <c r="C180" s="53" t="s">
        <v>30</v>
      </c>
      <c r="D180" s="53" t="s">
        <v>204</v>
      </c>
      <c r="E180" s="56" t="s">
        <v>36</v>
      </c>
      <c r="F180" s="54">
        <v>22</v>
      </c>
      <c r="G180" s="58">
        <v>257.08999999999997</v>
      </c>
      <c r="H180" s="58">
        <v>317.60000000000002</v>
      </c>
      <c r="I180" s="58">
        <v>6987.2</v>
      </c>
      <c r="J180" s="91">
        <v>1.0028002369945103E-3</v>
      </c>
    </row>
    <row r="181" spans="1:10" ht="19.95" customHeight="1" x14ac:dyDescent="0.25">
      <c r="A181" s="46" t="s">
        <v>961</v>
      </c>
      <c r="B181" s="92"/>
      <c r="C181" s="92"/>
      <c r="D181" s="46" t="s">
        <v>12</v>
      </c>
      <c r="E181" s="92" t="s">
        <v>962</v>
      </c>
      <c r="F181" s="92"/>
      <c r="G181" s="92"/>
      <c r="H181" s="46"/>
      <c r="I181" s="71" t="s">
        <v>632</v>
      </c>
      <c r="J181" s="46"/>
    </row>
    <row r="182" spans="1:10" ht="19.95" customHeight="1" x14ac:dyDescent="0.25">
      <c r="A182" s="92"/>
      <c r="B182" s="92"/>
      <c r="C182" s="92"/>
      <c r="D182" s="46" t="s">
        <v>1060</v>
      </c>
      <c r="E182" s="92">
        <v>22</v>
      </c>
      <c r="F182" s="92"/>
      <c r="G182" s="92"/>
      <c r="H182" s="92"/>
      <c r="I182" s="74">
        <v>22</v>
      </c>
      <c r="J182" s="46" t="s">
        <v>22</v>
      </c>
    </row>
    <row r="183" spans="1:10" ht="39" customHeight="1" x14ac:dyDescent="0.25">
      <c r="A183" s="53" t="s">
        <v>205</v>
      </c>
      <c r="B183" s="53" t="s">
        <v>206</v>
      </c>
      <c r="C183" s="53" t="s">
        <v>25</v>
      </c>
      <c r="D183" s="53" t="s">
        <v>207</v>
      </c>
      <c r="E183" s="56" t="s">
        <v>64</v>
      </c>
      <c r="F183" s="54">
        <v>2000</v>
      </c>
      <c r="G183" s="58">
        <v>8.01</v>
      </c>
      <c r="H183" s="58">
        <v>9.89</v>
      </c>
      <c r="I183" s="58">
        <v>19780</v>
      </c>
      <c r="J183" s="91">
        <v>2.8388179367631401E-3</v>
      </c>
    </row>
    <row r="184" spans="1:10" ht="19.95" customHeight="1" x14ac:dyDescent="0.25">
      <c r="A184" s="46" t="s">
        <v>961</v>
      </c>
      <c r="B184" s="92"/>
      <c r="C184" s="92"/>
      <c r="D184" s="46" t="s">
        <v>12</v>
      </c>
      <c r="E184" s="92" t="s">
        <v>962</v>
      </c>
      <c r="F184" s="92"/>
      <c r="G184" s="92"/>
      <c r="H184" s="46"/>
      <c r="I184" s="71" t="s">
        <v>632</v>
      </c>
      <c r="J184" s="46"/>
    </row>
    <row r="185" spans="1:10" ht="19.95" customHeight="1" x14ac:dyDescent="0.25">
      <c r="A185" s="92"/>
      <c r="B185" s="92"/>
      <c r="C185" s="92"/>
      <c r="D185" s="46" t="s">
        <v>1060</v>
      </c>
      <c r="E185" s="92">
        <v>2000</v>
      </c>
      <c r="F185" s="92"/>
      <c r="G185" s="92"/>
      <c r="H185" s="92"/>
      <c r="I185" s="74">
        <v>2000</v>
      </c>
      <c r="J185" s="46" t="s">
        <v>22</v>
      </c>
    </row>
    <row r="186" spans="1:10" ht="39" customHeight="1" x14ac:dyDescent="0.25">
      <c r="A186" s="53" t="s">
        <v>208</v>
      </c>
      <c r="B186" s="53" t="s">
        <v>209</v>
      </c>
      <c r="C186" s="53" t="s">
        <v>25</v>
      </c>
      <c r="D186" s="53" t="s">
        <v>210</v>
      </c>
      <c r="E186" s="56" t="s">
        <v>64</v>
      </c>
      <c r="F186" s="54">
        <v>100</v>
      </c>
      <c r="G186" s="58">
        <v>28.3</v>
      </c>
      <c r="H186" s="58">
        <v>34.96</v>
      </c>
      <c r="I186" s="58">
        <v>3496</v>
      </c>
      <c r="J186" s="91">
        <v>5.0174456556743873E-4</v>
      </c>
    </row>
    <row r="187" spans="1:10" ht="19.95" customHeight="1" x14ac:dyDescent="0.25">
      <c r="A187" s="46" t="s">
        <v>961</v>
      </c>
      <c r="B187" s="92"/>
      <c r="C187" s="92"/>
      <c r="D187" s="46" t="s">
        <v>12</v>
      </c>
      <c r="E187" s="92" t="s">
        <v>962</v>
      </c>
      <c r="F187" s="92"/>
      <c r="G187" s="92"/>
      <c r="H187" s="46"/>
      <c r="I187" s="71" t="s">
        <v>632</v>
      </c>
      <c r="J187" s="46"/>
    </row>
    <row r="188" spans="1:10" ht="19.95" customHeight="1" x14ac:dyDescent="0.25">
      <c r="A188" s="92"/>
      <c r="B188" s="92"/>
      <c r="C188" s="92"/>
      <c r="D188" s="46" t="s">
        <v>1060</v>
      </c>
      <c r="E188" s="92">
        <v>100</v>
      </c>
      <c r="F188" s="92"/>
      <c r="G188" s="92"/>
      <c r="H188" s="92"/>
      <c r="I188" s="74">
        <v>100</v>
      </c>
      <c r="J188" s="46" t="s">
        <v>22</v>
      </c>
    </row>
    <row r="189" spans="1:10" ht="39" customHeight="1" x14ac:dyDescent="0.25">
      <c r="A189" s="53" t="s">
        <v>211</v>
      </c>
      <c r="B189" s="53" t="s">
        <v>212</v>
      </c>
      <c r="C189" s="53" t="s">
        <v>25</v>
      </c>
      <c r="D189" s="53" t="s">
        <v>213</v>
      </c>
      <c r="E189" s="56" t="s">
        <v>64</v>
      </c>
      <c r="F189" s="54">
        <v>4000</v>
      </c>
      <c r="G189" s="58">
        <v>5.44</v>
      </c>
      <c r="H189" s="58">
        <v>6.72</v>
      </c>
      <c r="I189" s="58">
        <v>26880</v>
      </c>
      <c r="J189" s="91">
        <v>3.8578071860562797E-3</v>
      </c>
    </row>
    <row r="190" spans="1:10" ht="19.95" customHeight="1" x14ac:dyDescent="0.25">
      <c r="A190" s="46" t="s">
        <v>961</v>
      </c>
      <c r="B190" s="92"/>
      <c r="C190" s="92"/>
      <c r="D190" s="46" t="s">
        <v>12</v>
      </c>
      <c r="E190" s="92" t="s">
        <v>962</v>
      </c>
      <c r="F190" s="92"/>
      <c r="G190" s="92"/>
      <c r="H190" s="46"/>
      <c r="I190" s="71" t="s">
        <v>632</v>
      </c>
      <c r="J190" s="46"/>
    </row>
    <row r="191" spans="1:10" ht="19.95" customHeight="1" x14ac:dyDescent="0.25">
      <c r="A191" s="92"/>
      <c r="B191" s="92"/>
      <c r="C191" s="92"/>
      <c r="D191" s="46" t="s">
        <v>1060</v>
      </c>
      <c r="E191" s="92">
        <v>4000</v>
      </c>
      <c r="F191" s="92"/>
      <c r="G191" s="92"/>
      <c r="H191" s="92"/>
      <c r="I191" s="74">
        <v>4000</v>
      </c>
      <c r="J191" s="46" t="s">
        <v>22</v>
      </c>
    </row>
    <row r="192" spans="1:10" ht="24" customHeight="1" x14ac:dyDescent="0.25">
      <c r="A192" s="53" t="s">
        <v>214</v>
      </c>
      <c r="B192" s="53" t="s">
        <v>215</v>
      </c>
      <c r="C192" s="53" t="s">
        <v>30</v>
      </c>
      <c r="D192" s="53" t="s">
        <v>216</v>
      </c>
      <c r="E192" s="56" t="s">
        <v>64</v>
      </c>
      <c r="F192" s="54">
        <v>100</v>
      </c>
      <c r="G192" s="58">
        <v>22.91</v>
      </c>
      <c r="H192" s="58">
        <v>28.3</v>
      </c>
      <c r="I192" s="58">
        <v>2830</v>
      </c>
      <c r="J192" s="91">
        <v>4.0616050359149075E-4</v>
      </c>
    </row>
    <row r="193" spans="1:10" ht="19.95" customHeight="1" x14ac:dyDescent="0.25">
      <c r="A193" s="46" t="s">
        <v>961</v>
      </c>
      <c r="B193" s="92"/>
      <c r="C193" s="92"/>
      <c r="D193" s="46" t="s">
        <v>12</v>
      </c>
      <c r="E193" s="92" t="s">
        <v>962</v>
      </c>
      <c r="F193" s="92"/>
      <c r="G193" s="92"/>
      <c r="H193" s="46"/>
      <c r="I193" s="71" t="s">
        <v>632</v>
      </c>
      <c r="J193" s="46"/>
    </row>
    <row r="194" spans="1:10" ht="19.95" customHeight="1" x14ac:dyDescent="0.25">
      <c r="A194" s="92"/>
      <c r="B194" s="92"/>
      <c r="C194" s="92"/>
      <c r="D194" s="46" t="s">
        <v>1060</v>
      </c>
      <c r="E194" s="92">
        <v>100</v>
      </c>
      <c r="F194" s="92"/>
      <c r="G194" s="92"/>
      <c r="H194" s="92"/>
      <c r="I194" s="74">
        <v>100</v>
      </c>
      <c r="J194" s="46" t="s">
        <v>22</v>
      </c>
    </row>
    <row r="195" spans="1:10" ht="52.05" customHeight="1" x14ac:dyDescent="0.25">
      <c r="A195" s="53" t="s">
        <v>217</v>
      </c>
      <c r="B195" s="53" t="s">
        <v>218</v>
      </c>
      <c r="C195" s="53" t="s">
        <v>25</v>
      </c>
      <c r="D195" s="53" t="s">
        <v>219</v>
      </c>
      <c r="E195" s="56" t="s">
        <v>64</v>
      </c>
      <c r="F195" s="54">
        <v>100</v>
      </c>
      <c r="G195" s="58">
        <v>12.73</v>
      </c>
      <c r="H195" s="58">
        <v>15.72</v>
      </c>
      <c r="I195" s="58">
        <v>1572</v>
      </c>
      <c r="J195" s="91">
        <v>2.2561283097025564E-4</v>
      </c>
    </row>
    <row r="196" spans="1:10" ht="19.95" customHeight="1" x14ac:dyDescent="0.25">
      <c r="A196" s="46" t="s">
        <v>961</v>
      </c>
      <c r="B196" s="92"/>
      <c r="C196" s="92"/>
      <c r="D196" s="46" t="s">
        <v>12</v>
      </c>
      <c r="E196" s="92" t="s">
        <v>962</v>
      </c>
      <c r="F196" s="92"/>
      <c r="G196" s="92"/>
      <c r="H196" s="46"/>
      <c r="I196" s="71" t="s">
        <v>632</v>
      </c>
      <c r="J196" s="46"/>
    </row>
    <row r="197" spans="1:10" ht="19.95" customHeight="1" x14ac:dyDescent="0.25">
      <c r="A197" s="92"/>
      <c r="B197" s="92"/>
      <c r="C197" s="92"/>
      <c r="D197" s="46" t="s">
        <v>1060</v>
      </c>
      <c r="E197" s="92">
        <v>100</v>
      </c>
      <c r="F197" s="92"/>
      <c r="G197" s="92"/>
      <c r="H197" s="92"/>
      <c r="I197" s="74">
        <v>100</v>
      </c>
      <c r="J197" s="46" t="s">
        <v>22</v>
      </c>
    </row>
    <row r="198" spans="1:10" ht="24" customHeight="1" x14ac:dyDescent="0.25">
      <c r="A198" s="84" t="s">
        <v>220</v>
      </c>
      <c r="B198" s="84" t="s">
        <v>221</v>
      </c>
      <c r="C198" s="84" t="s">
        <v>30</v>
      </c>
      <c r="D198" s="84" t="s">
        <v>222</v>
      </c>
      <c r="E198" s="87" t="s">
        <v>36</v>
      </c>
      <c r="F198" s="85">
        <v>25</v>
      </c>
      <c r="G198" s="89">
        <v>22.1</v>
      </c>
      <c r="H198" s="89">
        <v>27.3</v>
      </c>
      <c r="I198" s="89">
        <v>682.5</v>
      </c>
      <c r="J198" s="93">
        <v>9.7952135583460231E-5</v>
      </c>
    </row>
    <row r="199" spans="1:10" ht="19.95" customHeight="1" x14ac:dyDescent="0.25">
      <c r="A199" s="46" t="s">
        <v>961</v>
      </c>
      <c r="B199" s="92"/>
      <c r="C199" s="92"/>
      <c r="D199" s="46" t="s">
        <v>12</v>
      </c>
      <c r="E199" s="92" t="s">
        <v>962</v>
      </c>
      <c r="F199" s="92"/>
      <c r="G199" s="92"/>
      <c r="H199" s="46"/>
      <c r="I199" s="71" t="s">
        <v>632</v>
      </c>
      <c r="J199" s="46"/>
    </row>
    <row r="200" spans="1:10" ht="19.95" customHeight="1" x14ac:dyDescent="0.25">
      <c r="A200" s="92"/>
      <c r="B200" s="92"/>
      <c r="C200" s="92"/>
      <c r="D200" s="46" t="s">
        <v>1060</v>
      </c>
      <c r="E200" s="92">
        <v>25</v>
      </c>
      <c r="F200" s="92"/>
      <c r="G200" s="92"/>
      <c r="H200" s="92"/>
      <c r="I200" s="74">
        <v>25</v>
      </c>
      <c r="J200" s="46" t="s">
        <v>22</v>
      </c>
    </row>
    <row r="201" spans="1:10" ht="25.95" customHeight="1" x14ac:dyDescent="0.25">
      <c r="A201" s="53" t="s">
        <v>223</v>
      </c>
      <c r="B201" s="53" t="s">
        <v>224</v>
      </c>
      <c r="C201" s="53" t="s">
        <v>25</v>
      </c>
      <c r="D201" s="53" t="s">
        <v>225</v>
      </c>
      <c r="E201" s="56" t="s">
        <v>36</v>
      </c>
      <c r="F201" s="54">
        <v>40</v>
      </c>
      <c r="G201" s="58">
        <v>11.14</v>
      </c>
      <c r="H201" s="58">
        <v>13.76</v>
      </c>
      <c r="I201" s="58">
        <v>550.4</v>
      </c>
      <c r="J201" s="91">
        <v>7.899319476210478E-5</v>
      </c>
    </row>
    <row r="202" spans="1:10" ht="19.95" customHeight="1" x14ac:dyDescent="0.25">
      <c r="A202" s="46" t="s">
        <v>961</v>
      </c>
      <c r="B202" s="92"/>
      <c r="C202" s="92"/>
      <c r="D202" s="46" t="s">
        <v>12</v>
      </c>
      <c r="E202" s="92" t="s">
        <v>962</v>
      </c>
      <c r="F202" s="92"/>
      <c r="G202" s="92"/>
      <c r="H202" s="46"/>
      <c r="I202" s="71" t="s">
        <v>632</v>
      </c>
      <c r="J202" s="46"/>
    </row>
    <row r="203" spans="1:10" ht="19.95" customHeight="1" x14ac:dyDescent="0.25">
      <c r="A203" s="92"/>
      <c r="B203" s="92"/>
      <c r="C203" s="92"/>
      <c r="D203" s="46" t="s">
        <v>1060</v>
      </c>
      <c r="E203" s="92">
        <v>40</v>
      </c>
      <c r="F203" s="92"/>
      <c r="G203" s="92"/>
      <c r="H203" s="92"/>
      <c r="I203" s="74">
        <v>40</v>
      </c>
      <c r="J203" s="46" t="s">
        <v>22</v>
      </c>
    </row>
    <row r="204" spans="1:10" ht="25.95" customHeight="1" x14ac:dyDescent="0.25">
      <c r="A204" s="53" t="s">
        <v>226</v>
      </c>
      <c r="B204" s="53" t="s">
        <v>227</v>
      </c>
      <c r="C204" s="53" t="s">
        <v>25</v>
      </c>
      <c r="D204" s="53" t="s">
        <v>228</v>
      </c>
      <c r="E204" s="56" t="s">
        <v>36</v>
      </c>
      <c r="F204" s="54">
        <v>7</v>
      </c>
      <c r="G204" s="58">
        <v>11.14</v>
      </c>
      <c r="H204" s="58">
        <v>13.76</v>
      </c>
      <c r="I204" s="58">
        <v>96.32</v>
      </c>
      <c r="J204" s="91">
        <v>1.3823809083368336E-5</v>
      </c>
    </row>
    <row r="205" spans="1:10" ht="19.95" customHeight="1" x14ac:dyDescent="0.25">
      <c r="A205" s="46" t="s">
        <v>961</v>
      </c>
      <c r="B205" s="92"/>
      <c r="C205" s="92"/>
      <c r="D205" s="46" t="s">
        <v>12</v>
      </c>
      <c r="E205" s="92" t="s">
        <v>962</v>
      </c>
      <c r="F205" s="92"/>
      <c r="G205" s="92"/>
      <c r="H205" s="46"/>
      <c r="I205" s="71" t="s">
        <v>632</v>
      </c>
      <c r="J205" s="46"/>
    </row>
    <row r="206" spans="1:10" ht="19.95" customHeight="1" x14ac:dyDescent="0.25">
      <c r="A206" s="92"/>
      <c r="B206" s="92"/>
      <c r="C206" s="92"/>
      <c r="D206" s="46" t="s">
        <v>1060</v>
      </c>
      <c r="E206" s="92">
        <v>7</v>
      </c>
      <c r="F206" s="92"/>
      <c r="G206" s="92"/>
      <c r="H206" s="92"/>
      <c r="I206" s="74">
        <v>7</v>
      </c>
      <c r="J206" s="46" t="s">
        <v>22</v>
      </c>
    </row>
    <row r="207" spans="1:10" ht="25.95" customHeight="1" x14ac:dyDescent="0.25">
      <c r="A207" s="53" t="s">
        <v>229</v>
      </c>
      <c r="B207" s="53" t="s">
        <v>230</v>
      </c>
      <c r="C207" s="53" t="s">
        <v>25</v>
      </c>
      <c r="D207" s="53" t="s">
        <v>231</v>
      </c>
      <c r="E207" s="56" t="s">
        <v>36</v>
      </c>
      <c r="F207" s="54">
        <v>1</v>
      </c>
      <c r="G207" s="58">
        <v>177.02</v>
      </c>
      <c r="H207" s="58">
        <v>218.69</v>
      </c>
      <c r="I207" s="58">
        <v>218.69</v>
      </c>
      <c r="J207" s="91">
        <v>3.1386304074354455E-5</v>
      </c>
    </row>
    <row r="208" spans="1:10" ht="19.95" customHeight="1" x14ac:dyDescent="0.25">
      <c r="A208" s="46" t="s">
        <v>961</v>
      </c>
      <c r="B208" s="92"/>
      <c r="C208" s="92"/>
      <c r="D208" s="46" t="s">
        <v>12</v>
      </c>
      <c r="E208" s="92" t="s">
        <v>962</v>
      </c>
      <c r="F208" s="92"/>
      <c r="G208" s="92"/>
      <c r="H208" s="46"/>
      <c r="I208" s="71" t="s">
        <v>632</v>
      </c>
      <c r="J208" s="46"/>
    </row>
    <row r="209" spans="1:10" ht="19.95" customHeight="1" x14ac:dyDescent="0.25">
      <c r="A209" s="92"/>
      <c r="B209" s="92"/>
      <c r="C209" s="92"/>
      <c r="D209" s="46" t="s">
        <v>1060</v>
      </c>
      <c r="E209" s="92">
        <v>1</v>
      </c>
      <c r="F209" s="92"/>
      <c r="G209" s="92"/>
      <c r="H209" s="92"/>
      <c r="I209" s="74">
        <v>1</v>
      </c>
      <c r="J209" s="46" t="s">
        <v>22</v>
      </c>
    </row>
    <row r="210" spans="1:10" ht="25.95" customHeight="1" x14ac:dyDescent="0.25">
      <c r="A210" s="84" t="s">
        <v>232</v>
      </c>
      <c r="B210" s="84" t="s">
        <v>233</v>
      </c>
      <c r="C210" s="84" t="s">
        <v>25</v>
      </c>
      <c r="D210" s="84" t="s">
        <v>234</v>
      </c>
      <c r="E210" s="87" t="s">
        <v>36</v>
      </c>
      <c r="F210" s="85">
        <v>3</v>
      </c>
      <c r="G210" s="89">
        <v>91.64</v>
      </c>
      <c r="H210" s="89">
        <v>113.21</v>
      </c>
      <c r="I210" s="89">
        <v>339.63</v>
      </c>
      <c r="J210" s="93">
        <v>4.8743566019356186E-5</v>
      </c>
    </row>
    <row r="211" spans="1:10" ht="19.95" customHeight="1" x14ac:dyDescent="0.25">
      <c r="A211" s="46" t="s">
        <v>961</v>
      </c>
      <c r="B211" s="92"/>
      <c r="C211" s="92"/>
      <c r="D211" s="46" t="s">
        <v>12</v>
      </c>
      <c r="E211" s="92" t="s">
        <v>962</v>
      </c>
      <c r="F211" s="92"/>
      <c r="G211" s="92"/>
      <c r="H211" s="46"/>
      <c r="I211" s="71" t="s">
        <v>632</v>
      </c>
      <c r="J211" s="46"/>
    </row>
    <row r="212" spans="1:10" ht="19.95" customHeight="1" x14ac:dyDescent="0.25">
      <c r="A212" s="92"/>
      <c r="B212" s="92"/>
      <c r="C212" s="92"/>
      <c r="D212" s="46" t="s">
        <v>1060</v>
      </c>
      <c r="E212" s="92">
        <v>3</v>
      </c>
      <c r="F212" s="92"/>
      <c r="G212" s="92"/>
      <c r="H212" s="92"/>
      <c r="I212" s="74">
        <v>3</v>
      </c>
      <c r="J212" s="46" t="s">
        <v>22</v>
      </c>
    </row>
    <row r="213" spans="1:10" ht="25.95" customHeight="1" x14ac:dyDescent="0.25">
      <c r="A213" s="53" t="s">
        <v>235</v>
      </c>
      <c r="B213" s="53" t="s">
        <v>236</v>
      </c>
      <c r="C213" s="53" t="s">
        <v>25</v>
      </c>
      <c r="D213" s="53" t="s">
        <v>237</v>
      </c>
      <c r="E213" s="56" t="s">
        <v>36</v>
      </c>
      <c r="F213" s="54">
        <v>1</v>
      </c>
      <c r="G213" s="58">
        <v>394.57</v>
      </c>
      <c r="H213" s="58">
        <v>487.45</v>
      </c>
      <c r="I213" s="58">
        <v>487.45</v>
      </c>
      <c r="J213" s="91">
        <v>6.9958635150414193E-5</v>
      </c>
    </row>
    <row r="214" spans="1:10" ht="19.95" customHeight="1" x14ac:dyDescent="0.25">
      <c r="A214" s="46" t="s">
        <v>961</v>
      </c>
      <c r="B214" s="92"/>
      <c r="C214" s="92"/>
      <c r="D214" s="46" t="s">
        <v>12</v>
      </c>
      <c r="E214" s="92" t="s">
        <v>962</v>
      </c>
      <c r="F214" s="92"/>
      <c r="G214" s="92"/>
      <c r="H214" s="46"/>
      <c r="I214" s="71" t="s">
        <v>632</v>
      </c>
      <c r="J214" s="46"/>
    </row>
    <row r="215" spans="1:10" ht="19.95" customHeight="1" x14ac:dyDescent="0.25">
      <c r="A215" s="92"/>
      <c r="B215" s="92"/>
      <c r="C215" s="92"/>
      <c r="D215" s="46" t="s">
        <v>1060</v>
      </c>
      <c r="E215" s="92">
        <v>1</v>
      </c>
      <c r="F215" s="92"/>
      <c r="G215" s="92"/>
      <c r="H215" s="92"/>
      <c r="I215" s="74">
        <v>1</v>
      </c>
      <c r="J215" s="46" t="s">
        <v>22</v>
      </c>
    </row>
    <row r="216" spans="1:10" ht="25.95" customHeight="1" x14ac:dyDescent="0.25">
      <c r="A216" s="53" t="s">
        <v>238</v>
      </c>
      <c r="B216" s="53" t="s">
        <v>239</v>
      </c>
      <c r="C216" s="53" t="s">
        <v>30</v>
      </c>
      <c r="D216" s="53" t="s">
        <v>240</v>
      </c>
      <c r="E216" s="56" t="s">
        <v>36</v>
      </c>
      <c r="F216" s="54">
        <v>4</v>
      </c>
      <c r="G216" s="58">
        <v>518.33000000000004</v>
      </c>
      <c r="H216" s="58">
        <v>640.34</v>
      </c>
      <c r="I216" s="58">
        <v>2561.36</v>
      </c>
      <c r="J216" s="91">
        <v>3.6760539486894019E-4</v>
      </c>
    </row>
    <row r="217" spans="1:10" ht="19.95" customHeight="1" x14ac:dyDescent="0.25">
      <c r="A217" s="46" t="s">
        <v>961</v>
      </c>
      <c r="B217" s="92"/>
      <c r="C217" s="92"/>
      <c r="D217" s="46" t="s">
        <v>12</v>
      </c>
      <c r="E217" s="92" t="s">
        <v>962</v>
      </c>
      <c r="F217" s="92"/>
      <c r="G217" s="92"/>
      <c r="H217" s="46"/>
      <c r="I217" s="71" t="s">
        <v>632</v>
      </c>
      <c r="J217" s="46"/>
    </row>
    <row r="218" spans="1:10" ht="19.95" customHeight="1" x14ac:dyDescent="0.25">
      <c r="A218" s="92"/>
      <c r="B218" s="92"/>
      <c r="C218" s="92"/>
      <c r="D218" s="46" t="s">
        <v>1060</v>
      </c>
      <c r="E218" s="92">
        <v>4</v>
      </c>
      <c r="F218" s="92"/>
      <c r="G218" s="92"/>
      <c r="H218" s="92"/>
      <c r="I218" s="74">
        <v>4</v>
      </c>
      <c r="J218" s="46" t="s">
        <v>22</v>
      </c>
    </row>
    <row r="219" spans="1:10" ht="25.95" customHeight="1" x14ac:dyDescent="0.25">
      <c r="A219" s="53" t="s">
        <v>241</v>
      </c>
      <c r="B219" s="53" t="s">
        <v>242</v>
      </c>
      <c r="C219" s="53" t="s">
        <v>30</v>
      </c>
      <c r="D219" s="53" t="s">
        <v>243</v>
      </c>
      <c r="E219" s="56" t="s">
        <v>36</v>
      </c>
      <c r="F219" s="54">
        <v>2</v>
      </c>
      <c r="G219" s="58">
        <v>309.64999999999998</v>
      </c>
      <c r="H219" s="58">
        <v>382.54</v>
      </c>
      <c r="I219" s="58">
        <v>765.08</v>
      </c>
      <c r="J219" s="91">
        <v>1.0980398519002748E-4</v>
      </c>
    </row>
    <row r="220" spans="1:10" ht="19.95" customHeight="1" x14ac:dyDescent="0.25">
      <c r="A220" s="46" t="s">
        <v>961</v>
      </c>
      <c r="B220" s="92"/>
      <c r="C220" s="92"/>
      <c r="D220" s="46" t="s">
        <v>12</v>
      </c>
      <c r="E220" s="92" t="s">
        <v>962</v>
      </c>
      <c r="F220" s="92"/>
      <c r="G220" s="92"/>
      <c r="H220" s="46"/>
      <c r="I220" s="71" t="s">
        <v>632</v>
      </c>
      <c r="J220" s="46"/>
    </row>
    <row r="221" spans="1:10" ht="19.95" customHeight="1" x14ac:dyDescent="0.25">
      <c r="A221" s="92"/>
      <c r="B221" s="92"/>
      <c r="C221" s="92"/>
      <c r="D221" s="46" t="s">
        <v>1060</v>
      </c>
      <c r="E221" s="92">
        <v>2</v>
      </c>
      <c r="F221" s="92"/>
      <c r="G221" s="92"/>
      <c r="H221" s="92"/>
      <c r="I221" s="74">
        <v>2</v>
      </c>
      <c r="J221" s="46" t="s">
        <v>22</v>
      </c>
    </row>
    <row r="222" spans="1:10" ht="25.95" customHeight="1" x14ac:dyDescent="0.25">
      <c r="A222" s="53" t="s">
        <v>244</v>
      </c>
      <c r="B222" s="53" t="s">
        <v>245</v>
      </c>
      <c r="C222" s="53" t="s">
        <v>30</v>
      </c>
      <c r="D222" s="53" t="s">
        <v>246</v>
      </c>
      <c r="E222" s="56" t="s">
        <v>36</v>
      </c>
      <c r="F222" s="54">
        <v>2</v>
      </c>
      <c r="G222" s="58">
        <v>2108.9</v>
      </c>
      <c r="H222" s="58">
        <v>2605.33</v>
      </c>
      <c r="I222" s="58">
        <v>5210.66</v>
      </c>
      <c r="J222" s="91">
        <v>7.4783190446785772E-4</v>
      </c>
    </row>
    <row r="223" spans="1:10" ht="19.95" customHeight="1" x14ac:dyDescent="0.25">
      <c r="A223" s="46" t="s">
        <v>961</v>
      </c>
      <c r="B223" s="92"/>
      <c r="C223" s="92"/>
      <c r="D223" s="46" t="s">
        <v>12</v>
      </c>
      <c r="E223" s="92" t="s">
        <v>962</v>
      </c>
      <c r="F223" s="92"/>
      <c r="G223" s="92"/>
      <c r="H223" s="46"/>
      <c r="I223" s="71" t="s">
        <v>632</v>
      </c>
      <c r="J223" s="46"/>
    </row>
    <row r="224" spans="1:10" ht="19.95" customHeight="1" x14ac:dyDescent="0.25">
      <c r="A224" s="92"/>
      <c r="B224" s="92"/>
      <c r="C224" s="92"/>
      <c r="D224" s="46" t="s">
        <v>1060</v>
      </c>
      <c r="E224" s="92">
        <v>2</v>
      </c>
      <c r="F224" s="92"/>
      <c r="G224" s="92"/>
      <c r="H224" s="92"/>
      <c r="I224" s="74">
        <v>2</v>
      </c>
      <c r="J224" s="46" t="s">
        <v>22</v>
      </c>
    </row>
    <row r="225" spans="1:10" ht="24" customHeight="1" x14ac:dyDescent="0.25">
      <c r="A225" s="53" t="s">
        <v>247</v>
      </c>
      <c r="B225" s="53" t="s">
        <v>248</v>
      </c>
      <c r="C225" s="53" t="s">
        <v>30</v>
      </c>
      <c r="D225" s="53" t="s">
        <v>249</v>
      </c>
      <c r="E225" s="56" t="s">
        <v>64</v>
      </c>
      <c r="F225" s="54">
        <v>200</v>
      </c>
      <c r="G225" s="58">
        <v>13.39</v>
      </c>
      <c r="H225" s="58">
        <v>16.54</v>
      </c>
      <c r="I225" s="58">
        <v>3308</v>
      </c>
      <c r="J225" s="91">
        <v>4.7476287840305704E-4</v>
      </c>
    </row>
    <row r="226" spans="1:10" ht="19.95" customHeight="1" x14ac:dyDescent="0.25">
      <c r="A226" s="46" t="s">
        <v>961</v>
      </c>
      <c r="B226" s="92"/>
      <c r="C226" s="92"/>
      <c r="D226" s="46" t="s">
        <v>12</v>
      </c>
      <c r="E226" s="92" t="s">
        <v>962</v>
      </c>
      <c r="F226" s="92"/>
      <c r="G226" s="92"/>
      <c r="H226" s="46"/>
      <c r="I226" s="71" t="s">
        <v>632</v>
      </c>
      <c r="J226" s="46"/>
    </row>
    <row r="227" spans="1:10" ht="19.95" customHeight="1" x14ac:dyDescent="0.25">
      <c r="A227" s="92"/>
      <c r="B227" s="92"/>
      <c r="C227" s="92"/>
      <c r="D227" s="46" t="s">
        <v>1060</v>
      </c>
      <c r="E227" s="92">
        <v>200</v>
      </c>
      <c r="F227" s="92"/>
      <c r="G227" s="92"/>
      <c r="H227" s="92"/>
      <c r="I227" s="74">
        <v>200</v>
      </c>
      <c r="J227" s="46" t="s">
        <v>22</v>
      </c>
    </row>
    <row r="228" spans="1:10" ht="39" customHeight="1" x14ac:dyDescent="0.25">
      <c r="A228" s="53" t="s">
        <v>250</v>
      </c>
      <c r="B228" s="53" t="s">
        <v>251</v>
      </c>
      <c r="C228" s="53" t="s">
        <v>25</v>
      </c>
      <c r="D228" s="53" t="s">
        <v>252</v>
      </c>
      <c r="E228" s="56" t="s">
        <v>64</v>
      </c>
      <c r="F228" s="54">
        <v>1000</v>
      </c>
      <c r="G228" s="58">
        <v>24.4</v>
      </c>
      <c r="H228" s="58">
        <v>30.14</v>
      </c>
      <c r="I228" s="58">
        <v>30140</v>
      </c>
      <c r="J228" s="91">
        <v>4.3256811230556651E-3</v>
      </c>
    </row>
    <row r="229" spans="1:10" ht="19.95" customHeight="1" x14ac:dyDescent="0.25">
      <c r="A229" s="46" t="s">
        <v>961</v>
      </c>
      <c r="B229" s="92"/>
      <c r="C229" s="92"/>
      <c r="D229" s="46" t="s">
        <v>12</v>
      </c>
      <c r="E229" s="92" t="s">
        <v>962</v>
      </c>
      <c r="F229" s="92"/>
      <c r="G229" s="92"/>
      <c r="H229" s="46"/>
      <c r="I229" s="71" t="s">
        <v>632</v>
      </c>
      <c r="J229" s="46"/>
    </row>
    <row r="230" spans="1:10" ht="19.95" customHeight="1" x14ac:dyDescent="0.25">
      <c r="A230" s="92"/>
      <c r="B230" s="92"/>
      <c r="C230" s="92"/>
      <c r="D230" s="46" t="s">
        <v>1060</v>
      </c>
      <c r="E230" s="92">
        <v>1000</v>
      </c>
      <c r="F230" s="92"/>
      <c r="G230" s="92"/>
      <c r="H230" s="92"/>
      <c r="I230" s="74">
        <v>1000</v>
      </c>
      <c r="J230" s="46" t="s">
        <v>22</v>
      </c>
    </row>
    <row r="231" spans="1:10" ht="39" customHeight="1" x14ac:dyDescent="0.25">
      <c r="A231" s="53" t="s">
        <v>253</v>
      </c>
      <c r="B231" s="53" t="s">
        <v>254</v>
      </c>
      <c r="C231" s="53" t="s">
        <v>25</v>
      </c>
      <c r="D231" s="53" t="s">
        <v>255</v>
      </c>
      <c r="E231" s="56" t="s">
        <v>64</v>
      </c>
      <c r="F231" s="54">
        <v>300</v>
      </c>
      <c r="G231" s="58">
        <v>21.8</v>
      </c>
      <c r="H231" s="58">
        <v>26.93</v>
      </c>
      <c r="I231" s="58">
        <v>8079</v>
      </c>
      <c r="J231" s="91">
        <v>1.1594949500055313E-3</v>
      </c>
    </row>
    <row r="232" spans="1:10" ht="19.95" customHeight="1" x14ac:dyDescent="0.25">
      <c r="A232" s="46" t="s">
        <v>961</v>
      </c>
      <c r="B232" s="92"/>
      <c r="C232" s="92"/>
      <c r="D232" s="46" t="s">
        <v>12</v>
      </c>
      <c r="E232" s="92" t="s">
        <v>962</v>
      </c>
      <c r="F232" s="92"/>
      <c r="G232" s="92"/>
      <c r="H232" s="46"/>
      <c r="I232" s="71" t="s">
        <v>632</v>
      </c>
      <c r="J232" s="46"/>
    </row>
    <row r="233" spans="1:10" ht="19.95" customHeight="1" x14ac:dyDescent="0.25">
      <c r="A233" s="92"/>
      <c r="B233" s="92"/>
      <c r="C233" s="92"/>
      <c r="D233" s="46" t="s">
        <v>1060</v>
      </c>
      <c r="E233" s="92">
        <v>300</v>
      </c>
      <c r="F233" s="92"/>
      <c r="G233" s="92"/>
      <c r="H233" s="92"/>
      <c r="I233" s="74">
        <v>300</v>
      </c>
      <c r="J233" s="46" t="s">
        <v>22</v>
      </c>
    </row>
    <row r="234" spans="1:10" ht="39" customHeight="1" x14ac:dyDescent="0.25">
      <c r="A234" s="53" t="s">
        <v>256</v>
      </c>
      <c r="B234" s="53" t="s">
        <v>257</v>
      </c>
      <c r="C234" s="53" t="s">
        <v>25</v>
      </c>
      <c r="D234" s="53" t="s">
        <v>258</v>
      </c>
      <c r="E234" s="56" t="s">
        <v>64</v>
      </c>
      <c r="F234" s="54">
        <v>200</v>
      </c>
      <c r="G234" s="58">
        <v>14.13</v>
      </c>
      <c r="H234" s="58">
        <v>17.45</v>
      </c>
      <c r="I234" s="58">
        <v>3490</v>
      </c>
      <c r="J234" s="91">
        <v>5.0088344789197973E-4</v>
      </c>
    </row>
    <row r="235" spans="1:10" ht="19.95" customHeight="1" x14ac:dyDescent="0.25">
      <c r="A235" s="46" t="s">
        <v>961</v>
      </c>
      <c r="B235" s="92"/>
      <c r="C235" s="92"/>
      <c r="D235" s="46" t="s">
        <v>12</v>
      </c>
      <c r="E235" s="92" t="s">
        <v>962</v>
      </c>
      <c r="F235" s="92"/>
      <c r="G235" s="92"/>
      <c r="H235" s="46"/>
      <c r="I235" s="71" t="s">
        <v>632</v>
      </c>
      <c r="J235" s="46"/>
    </row>
    <row r="236" spans="1:10" ht="19.95" customHeight="1" x14ac:dyDescent="0.25">
      <c r="A236" s="92"/>
      <c r="B236" s="92"/>
      <c r="C236" s="92"/>
      <c r="D236" s="46" t="s">
        <v>1060</v>
      </c>
      <c r="E236" s="92">
        <v>200</v>
      </c>
      <c r="F236" s="92"/>
      <c r="G236" s="92"/>
      <c r="H236" s="92"/>
      <c r="I236" s="74">
        <v>200</v>
      </c>
      <c r="J236" s="46" t="s">
        <v>22</v>
      </c>
    </row>
    <row r="237" spans="1:10" ht="39" customHeight="1" x14ac:dyDescent="0.25">
      <c r="A237" s="53" t="s">
        <v>259</v>
      </c>
      <c r="B237" s="53" t="s">
        <v>260</v>
      </c>
      <c r="C237" s="53" t="s">
        <v>117</v>
      </c>
      <c r="D237" s="53" t="s">
        <v>261</v>
      </c>
      <c r="E237" s="56" t="s">
        <v>262</v>
      </c>
      <c r="F237" s="54">
        <v>20</v>
      </c>
      <c r="G237" s="58">
        <v>209.94</v>
      </c>
      <c r="H237" s="58">
        <v>259.35000000000002</v>
      </c>
      <c r="I237" s="58">
        <v>5187</v>
      </c>
      <c r="J237" s="91">
        <v>7.4443623043429774E-4</v>
      </c>
    </row>
    <row r="238" spans="1:10" ht="19.95" customHeight="1" x14ac:dyDescent="0.25">
      <c r="A238" s="46" t="s">
        <v>961</v>
      </c>
      <c r="B238" s="92"/>
      <c r="C238" s="92"/>
      <c r="D238" s="46" t="s">
        <v>12</v>
      </c>
      <c r="E238" s="92" t="s">
        <v>962</v>
      </c>
      <c r="F238" s="92"/>
      <c r="G238" s="92"/>
      <c r="H238" s="46"/>
      <c r="I238" s="71" t="s">
        <v>632</v>
      </c>
      <c r="J238" s="46"/>
    </row>
    <row r="239" spans="1:10" ht="19.95" customHeight="1" x14ac:dyDescent="0.25">
      <c r="A239" s="92"/>
      <c r="B239" s="92"/>
      <c r="C239" s="92"/>
      <c r="D239" s="46" t="s">
        <v>1060</v>
      </c>
      <c r="E239" s="92">
        <v>20</v>
      </c>
      <c r="F239" s="92"/>
      <c r="G239" s="92"/>
      <c r="H239" s="92"/>
      <c r="I239" s="74">
        <v>20</v>
      </c>
      <c r="J239" s="46" t="s">
        <v>22</v>
      </c>
    </row>
    <row r="240" spans="1:10" ht="25.95" customHeight="1" x14ac:dyDescent="0.25">
      <c r="A240" s="53" t="s">
        <v>263</v>
      </c>
      <c r="B240" s="53" t="s">
        <v>264</v>
      </c>
      <c r="C240" s="53" t="s">
        <v>25</v>
      </c>
      <c r="D240" s="53" t="s">
        <v>265</v>
      </c>
      <c r="E240" s="56" t="s">
        <v>36</v>
      </c>
      <c r="F240" s="54">
        <v>20</v>
      </c>
      <c r="G240" s="58">
        <v>69.19</v>
      </c>
      <c r="H240" s="58">
        <v>85.47</v>
      </c>
      <c r="I240" s="58">
        <v>1709.4</v>
      </c>
      <c r="J240" s="91">
        <v>2.4533242573826654E-4</v>
      </c>
    </row>
    <row r="241" spans="1:10" ht="19.95" customHeight="1" x14ac:dyDescent="0.25">
      <c r="A241" s="46" t="s">
        <v>961</v>
      </c>
      <c r="B241" s="92"/>
      <c r="C241" s="92"/>
      <c r="D241" s="46" t="s">
        <v>12</v>
      </c>
      <c r="E241" s="92" t="s">
        <v>962</v>
      </c>
      <c r="F241" s="92"/>
      <c r="G241" s="92"/>
      <c r="H241" s="46"/>
      <c r="I241" s="71" t="s">
        <v>632</v>
      </c>
      <c r="J241" s="46"/>
    </row>
    <row r="242" spans="1:10" ht="19.95" customHeight="1" x14ac:dyDescent="0.25">
      <c r="A242" s="92"/>
      <c r="B242" s="92"/>
      <c r="C242" s="92"/>
      <c r="D242" s="46" t="s">
        <v>1060</v>
      </c>
      <c r="E242" s="92">
        <v>20</v>
      </c>
      <c r="F242" s="92"/>
      <c r="G242" s="92"/>
      <c r="H242" s="92"/>
      <c r="I242" s="74">
        <v>20</v>
      </c>
      <c r="J242" s="46" t="s">
        <v>22</v>
      </c>
    </row>
    <row r="243" spans="1:10" ht="24" customHeight="1" x14ac:dyDescent="0.25">
      <c r="A243" s="53" t="s">
        <v>266</v>
      </c>
      <c r="B243" s="53" t="s">
        <v>267</v>
      </c>
      <c r="C243" s="53" t="s">
        <v>30</v>
      </c>
      <c r="D243" s="53" t="s">
        <v>268</v>
      </c>
      <c r="E243" s="56" t="s">
        <v>64</v>
      </c>
      <c r="F243" s="54">
        <v>15</v>
      </c>
      <c r="G243" s="58">
        <v>19.600000000000001</v>
      </c>
      <c r="H243" s="58">
        <v>24.21</v>
      </c>
      <c r="I243" s="58">
        <v>363.15</v>
      </c>
      <c r="J243" s="91">
        <v>5.2119147307155433E-5</v>
      </c>
    </row>
    <row r="244" spans="1:10" ht="19.95" customHeight="1" x14ac:dyDescent="0.25">
      <c r="A244" s="46" t="s">
        <v>961</v>
      </c>
      <c r="B244" s="92"/>
      <c r="C244" s="92"/>
      <c r="D244" s="46" t="s">
        <v>12</v>
      </c>
      <c r="E244" s="92" t="s">
        <v>962</v>
      </c>
      <c r="F244" s="92"/>
      <c r="G244" s="92"/>
      <c r="H244" s="46"/>
      <c r="I244" s="71" t="s">
        <v>632</v>
      </c>
      <c r="J244" s="46"/>
    </row>
    <row r="245" spans="1:10" ht="19.95" customHeight="1" x14ac:dyDescent="0.25">
      <c r="A245" s="92"/>
      <c r="B245" s="92"/>
      <c r="C245" s="92"/>
      <c r="D245" s="46" t="s">
        <v>1060</v>
      </c>
      <c r="E245" s="92">
        <v>15</v>
      </c>
      <c r="F245" s="92"/>
      <c r="G245" s="92"/>
      <c r="H245" s="92"/>
      <c r="I245" s="74">
        <v>15</v>
      </c>
      <c r="J245" s="46" t="s">
        <v>22</v>
      </c>
    </row>
    <row r="246" spans="1:10" ht="25.95" customHeight="1" x14ac:dyDescent="0.25">
      <c r="A246" s="53" t="s">
        <v>269</v>
      </c>
      <c r="B246" s="53" t="s">
        <v>270</v>
      </c>
      <c r="C246" s="53" t="s">
        <v>30</v>
      </c>
      <c r="D246" s="53" t="s">
        <v>271</v>
      </c>
      <c r="E246" s="56" t="s">
        <v>36</v>
      </c>
      <c r="F246" s="54">
        <v>3</v>
      </c>
      <c r="G246" s="58">
        <v>49.08</v>
      </c>
      <c r="H246" s="58">
        <v>60.63</v>
      </c>
      <c r="I246" s="58">
        <v>181.89</v>
      </c>
      <c r="J246" s="91">
        <v>2.6104782331539313E-5</v>
      </c>
    </row>
    <row r="247" spans="1:10" ht="19.95" customHeight="1" x14ac:dyDescent="0.25">
      <c r="A247" s="46" t="s">
        <v>961</v>
      </c>
      <c r="B247" s="92"/>
      <c r="C247" s="92"/>
      <c r="D247" s="46" t="s">
        <v>12</v>
      </c>
      <c r="E247" s="92" t="s">
        <v>962</v>
      </c>
      <c r="F247" s="92"/>
      <c r="G247" s="92"/>
      <c r="H247" s="46"/>
      <c r="I247" s="71" t="s">
        <v>632</v>
      </c>
      <c r="J247" s="46"/>
    </row>
    <row r="248" spans="1:10" ht="19.95" customHeight="1" x14ac:dyDescent="0.25">
      <c r="A248" s="92"/>
      <c r="B248" s="92"/>
      <c r="C248" s="92"/>
      <c r="D248" s="46" t="s">
        <v>1060</v>
      </c>
      <c r="E248" s="92">
        <v>3</v>
      </c>
      <c r="F248" s="92"/>
      <c r="G248" s="92"/>
      <c r="H248" s="92"/>
      <c r="I248" s="74">
        <v>3</v>
      </c>
      <c r="J248" s="46" t="s">
        <v>22</v>
      </c>
    </row>
    <row r="249" spans="1:10" ht="25.95" customHeight="1" x14ac:dyDescent="0.25">
      <c r="A249" s="53" t="s">
        <v>272</v>
      </c>
      <c r="B249" s="53" t="s">
        <v>273</v>
      </c>
      <c r="C249" s="53" t="s">
        <v>30</v>
      </c>
      <c r="D249" s="53" t="s">
        <v>274</v>
      </c>
      <c r="E249" s="56" t="s">
        <v>36</v>
      </c>
      <c r="F249" s="54">
        <v>5</v>
      </c>
      <c r="G249" s="58">
        <v>27.34</v>
      </c>
      <c r="H249" s="58">
        <v>33.770000000000003</v>
      </c>
      <c r="I249" s="58">
        <v>168.85</v>
      </c>
      <c r="J249" s="91">
        <v>2.4233286583541772E-5</v>
      </c>
    </row>
    <row r="250" spans="1:10" ht="19.95" customHeight="1" x14ac:dyDescent="0.25">
      <c r="A250" s="46" t="s">
        <v>961</v>
      </c>
      <c r="B250" s="92"/>
      <c r="C250" s="92"/>
      <c r="D250" s="46" t="s">
        <v>12</v>
      </c>
      <c r="E250" s="92" t="s">
        <v>962</v>
      </c>
      <c r="F250" s="92"/>
      <c r="G250" s="92"/>
      <c r="H250" s="46"/>
      <c r="I250" s="71" t="s">
        <v>632</v>
      </c>
      <c r="J250" s="46"/>
    </row>
    <row r="251" spans="1:10" ht="19.95" customHeight="1" x14ac:dyDescent="0.25">
      <c r="A251" s="92"/>
      <c r="B251" s="92"/>
      <c r="C251" s="92"/>
      <c r="D251" s="46" t="s">
        <v>1060</v>
      </c>
      <c r="E251" s="92">
        <v>5</v>
      </c>
      <c r="F251" s="92"/>
      <c r="G251" s="92"/>
      <c r="H251" s="92"/>
      <c r="I251" s="74">
        <v>5</v>
      </c>
      <c r="J251" s="46" t="s">
        <v>22</v>
      </c>
    </row>
    <row r="252" spans="1:10" ht="25.95" customHeight="1" x14ac:dyDescent="0.25">
      <c r="A252" s="53" t="s">
        <v>275</v>
      </c>
      <c r="B252" s="53" t="s">
        <v>276</v>
      </c>
      <c r="C252" s="53" t="s">
        <v>30</v>
      </c>
      <c r="D252" s="53" t="s">
        <v>277</v>
      </c>
      <c r="E252" s="56" t="s">
        <v>64</v>
      </c>
      <c r="F252" s="54">
        <v>3000</v>
      </c>
      <c r="G252" s="58">
        <v>72.33</v>
      </c>
      <c r="H252" s="58">
        <v>89.35</v>
      </c>
      <c r="I252" s="58">
        <v>268050</v>
      </c>
      <c r="J252" s="91">
        <v>3.8470432151130426E-2</v>
      </c>
    </row>
    <row r="253" spans="1:10" ht="19.95" customHeight="1" x14ac:dyDescent="0.25">
      <c r="A253" s="46" t="s">
        <v>961</v>
      </c>
      <c r="B253" s="92"/>
      <c r="C253" s="92"/>
      <c r="D253" s="46" t="s">
        <v>12</v>
      </c>
      <c r="E253" s="92" t="s">
        <v>962</v>
      </c>
      <c r="F253" s="92"/>
      <c r="G253" s="92"/>
      <c r="H253" s="46"/>
      <c r="I253" s="71" t="s">
        <v>632</v>
      </c>
      <c r="J253" s="46"/>
    </row>
    <row r="254" spans="1:10" ht="19.95" customHeight="1" x14ac:dyDescent="0.25">
      <c r="A254" s="92"/>
      <c r="B254" s="92"/>
      <c r="C254" s="92"/>
      <c r="D254" s="46" t="s">
        <v>1060</v>
      </c>
      <c r="E254" s="92">
        <v>3000</v>
      </c>
      <c r="F254" s="92"/>
      <c r="G254" s="92"/>
      <c r="H254" s="92"/>
      <c r="I254" s="74">
        <v>3000</v>
      </c>
      <c r="J254" s="46" t="s">
        <v>22</v>
      </c>
    </row>
    <row r="255" spans="1:10" ht="52.05" customHeight="1" x14ac:dyDescent="0.25">
      <c r="A255" s="53" t="s">
        <v>278</v>
      </c>
      <c r="B255" s="53" t="s">
        <v>279</v>
      </c>
      <c r="C255" s="53" t="s">
        <v>25</v>
      </c>
      <c r="D255" s="53" t="s">
        <v>280</v>
      </c>
      <c r="E255" s="56" t="s">
        <v>36</v>
      </c>
      <c r="F255" s="54">
        <v>1</v>
      </c>
      <c r="G255" s="58">
        <v>875.99</v>
      </c>
      <c r="H255" s="58">
        <v>1082.19</v>
      </c>
      <c r="I255" s="58">
        <v>1082.19</v>
      </c>
      <c r="J255" s="91">
        <v>1.553154895341609E-4</v>
      </c>
    </row>
    <row r="256" spans="1:10" ht="19.95" customHeight="1" x14ac:dyDescent="0.25">
      <c r="A256" s="46" t="s">
        <v>961</v>
      </c>
      <c r="B256" s="92"/>
      <c r="C256" s="92"/>
      <c r="D256" s="46" t="s">
        <v>12</v>
      </c>
      <c r="E256" s="92" t="s">
        <v>962</v>
      </c>
      <c r="F256" s="92"/>
      <c r="G256" s="92"/>
      <c r="H256" s="46"/>
      <c r="I256" s="71" t="s">
        <v>632</v>
      </c>
      <c r="J256" s="46"/>
    </row>
    <row r="257" spans="1:10" ht="19.95" customHeight="1" x14ac:dyDescent="0.25">
      <c r="A257" s="92"/>
      <c r="B257" s="92"/>
      <c r="C257" s="92"/>
      <c r="D257" s="46" t="s">
        <v>1061</v>
      </c>
      <c r="E257" s="92">
        <v>1</v>
      </c>
      <c r="F257" s="92"/>
      <c r="G257" s="92"/>
      <c r="H257" s="92"/>
      <c r="I257" s="74">
        <v>1</v>
      </c>
      <c r="J257" s="46" t="s">
        <v>22</v>
      </c>
    </row>
    <row r="258" spans="1:10" ht="52.05" customHeight="1" x14ac:dyDescent="0.25">
      <c r="A258" s="53" t="s">
        <v>281</v>
      </c>
      <c r="B258" s="53" t="s">
        <v>282</v>
      </c>
      <c r="C258" s="53" t="s">
        <v>25</v>
      </c>
      <c r="D258" s="53" t="s">
        <v>283</v>
      </c>
      <c r="E258" s="56" t="s">
        <v>64</v>
      </c>
      <c r="F258" s="54">
        <v>1516</v>
      </c>
      <c r="G258" s="58">
        <v>42.72</v>
      </c>
      <c r="H258" s="58">
        <v>52.77</v>
      </c>
      <c r="I258" s="58">
        <v>79999.320000000007</v>
      </c>
      <c r="J258" s="91">
        <v>1.1481471412783328E-2</v>
      </c>
    </row>
    <row r="259" spans="1:10" ht="19.95" customHeight="1" x14ac:dyDescent="0.25">
      <c r="A259" s="46" t="s">
        <v>961</v>
      </c>
      <c r="B259" s="92"/>
      <c r="C259" s="92"/>
      <c r="D259" s="46" t="s">
        <v>12</v>
      </c>
      <c r="E259" s="92" t="s">
        <v>962</v>
      </c>
      <c r="F259" s="92"/>
      <c r="G259" s="92"/>
      <c r="H259" s="46"/>
      <c r="I259" s="71" t="s">
        <v>632</v>
      </c>
      <c r="J259" s="46"/>
    </row>
    <row r="260" spans="1:10" ht="19.95" customHeight="1" x14ac:dyDescent="0.25">
      <c r="A260" s="92"/>
      <c r="B260" s="92"/>
      <c r="C260" s="92"/>
      <c r="D260" s="46" t="s">
        <v>1062</v>
      </c>
      <c r="E260" s="92">
        <v>1516</v>
      </c>
      <c r="F260" s="92"/>
      <c r="G260" s="92"/>
      <c r="H260" s="92"/>
      <c r="I260" s="74">
        <v>1516</v>
      </c>
      <c r="J260" s="46" t="s">
        <v>22</v>
      </c>
    </row>
    <row r="261" spans="1:10" ht="25.95" customHeight="1" x14ac:dyDescent="0.25">
      <c r="A261" s="53" t="s">
        <v>284</v>
      </c>
      <c r="B261" s="53" t="s">
        <v>285</v>
      </c>
      <c r="C261" s="53" t="s">
        <v>30</v>
      </c>
      <c r="D261" s="53" t="s">
        <v>286</v>
      </c>
      <c r="E261" s="56" t="s">
        <v>36</v>
      </c>
      <c r="F261" s="54">
        <v>1</v>
      </c>
      <c r="G261" s="58">
        <v>579.33000000000004</v>
      </c>
      <c r="H261" s="58">
        <v>715.7</v>
      </c>
      <c r="I261" s="58">
        <v>715.7</v>
      </c>
      <c r="J261" s="91">
        <v>1.0271698672099998E-4</v>
      </c>
    </row>
    <row r="262" spans="1:10" ht="19.95" customHeight="1" x14ac:dyDescent="0.25">
      <c r="A262" s="46" t="s">
        <v>961</v>
      </c>
      <c r="B262" s="92"/>
      <c r="C262" s="92"/>
      <c r="D262" s="46" t="s">
        <v>12</v>
      </c>
      <c r="E262" s="92" t="s">
        <v>962</v>
      </c>
      <c r="F262" s="92"/>
      <c r="G262" s="92"/>
      <c r="H262" s="46"/>
      <c r="I262" s="71" t="s">
        <v>632</v>
      </c>
      <c r="J262" s="46"/>
    </row>
    <row r="263" spans="1:10" ht="19.95" customHeight="1" x14ac:dyDescent="0.25">
      <c r="A263" s="92"/>
      <c r="B263" s="92"/>
      <c r="C263" s="92"/>
      <c r="D263" s="46" t="s">
        <v>1063</v>
      </c>
      <c r="E263" s="92">
        <v>1</v>
      </c>
      <c r="F263" s="92"/>
      <c r="G263" s="92"/>
      <c r="H263" s="92"/>
      <c r="I263" s="74">
        <v>1</v>
      </c>
      <c r="J263" s="46" t="s">
        <v>22</v>
      </c>
    </row>
    <row r="264" spans="1:10" ht="25.95" customHeight="1" x14ac:dyDescent="0.25">
      <c r="A264" s="53" t="s">
        <v>287</v>
      </c>
      <c r="B264" s="53" t="s">
        <v>288</v>
      </c>
      <c r="C264" s="53" t="s">
        <v>25</v>
      </c>
      <c r="D264" s="53" t="s">
        <v>289</v>
      </c>
      <c r="E264" s="56" t="s">
        <v>36</v>
      </c>
      <c r="F264" s="54">
        <v>200</v>
      </c>
      <c r="G264" s="58">
        <v>22.2</v>
      </c>
      <c r="H264" s="58">
        <v>27.42</v>
      </c>
      <c r="I264" s="58">
        <v>5484</v>
      </c>
      <c r="J264" s="91">
        <v>7.8706155536951777E-4</v>
      </c>
    </row>
    <row r="265" spans="1:10" ht="19.95" customHeight="1" x14ac:dyDescent="0.25">
      <c r="A265" s="46" t="s">
        <v>961</v>
      </c>
      <c r="B265" s="92"/>
      <c r="C265" s="92"/>
      <c r="D265" s="46" t="s">
        <v>12</v>
      </c>
      <c r="E265" s="92" t="s">
        <v>962</v>
      </c>
      <c r="F265" s="92"/>
      <c r="G265" s="92"/>
      <c r="H265" s="46"/>
      <c r="I265" s="71" t="s">
        <v>632</v>
      </c>
      <c r="J265" s="46"/>
    </row>
    <row r="266" spans="1:10" ht="19.95" customHeight="1" x14ac:dyDescent="0.25">
      <c r="A266" s="92"/>
      <c r="B266" s="92"/>
      <c r="C266" s="92"/>
      <c r="D266" s="46" t="s">
        <v>1064</v>
      </c>
      <c r="E266" s="92">
        <v>200</v>
      </c>
      <c r="F266" s="92"/>
      <c r="G266" s="92"/>
      <c r="H266" s="92"/>
      <c r="I266" s="74">
        <v>200</v>
      </c>
      <c r="J266" s="46" t="s">
        <v>22</v>
      </c>
    </row>
    <row r="267" spans="1:10" ht="24" customHeight="1" x14ac:dyDescent="0.25">
      <c r="A267" s="40" t="s">
        <v>290</v>
      </c>
      <c r="B267" s="40" t="s">
        <v>20</v>
      </c>
      <c r="C267" s="40"/>
      <c r="D267" s="40" t="s">
        <v>291</v>
      </c>
      <c r="E267" s="90"/>
      <c r="F267" s="41">
        <v>1</v>
      </c>
      <c r="G267" s="41" t="s">
        <v>22</v>
      </c>
      <c r="H267" s="42">
        <v>9948.51</v>
      </c>
      <c r="I267" s="42">
        <v>9948.51</v>
      </c>
      <c r="J267" s="43">
        <v>1.4278063009134211E-3</v>
      </c>
    </row>
    <row r="268" spans="1:10" ht="25.95" customHeight="1" x14ac:dyDescent="0.25">
      <c r="A268" s="53" t="s">
        <v>292</v>
      </c>
      <c r="B268" s="53" t="s">
        <v>293</v>
      </c>
      <c r="C268" s="53" t="s">
        <v>30</v>
      </c>
      <c r="D268" s="53" t="s">
        <v>294</v>
      </c>
      <c r="E268" s="56" t="s">
        <v>36</v>
      </c>
      <c r="F268" s="54">
        <v>11</v>
      </c>
      <c r="G268" s="58">
        <v>481.77</v>
      </c>
      <c r="H268" s="58">
        <v>595.16999999999996</v>
      </c>
      <c r="I268" s="58">
        <v>6546.87</v>
      </c>
      <c r="J268" s="91">
        <v>9.3960424598870079E-4</v>
      </c>
    </row>
    <row r="269" spans="1:10" ht="19.95" customHeight="1" x14ac:dyDescent="0.25">
      <c r="A269" s="46" t="s">
        <v>961</v>
      </c>
      <c r="B269" s="92"/>
      <c r="C269" s="92"/>
      <c r="D269" s="46" t="s">
        <v>12</v>
      </c>
      <c r="E269" s="92" t="s">
        <v>962</v>
      </c>
      <c r="F269" s="92"/>
      <c r="G269" s="92"/>
      <c r="H269" s="46"/>
      <c r="I269" s="71" t="s">
        <v>632</v>
      </c>
      <c r="J269" s="46"/>
    </row>
    <row r="270" spans="1:10" ht="19.95" customHeight="1" x14ac:dyDescent="0.25">
      <c r="A270" s="92"/>
      <c r="B270" s="92"/>
      <c r="C270" s="92"/>
      <c r="D270" s="46" t="s">
        <v>1065</v>
      </c>
      <c r="E270" s="92">
        <v>11</v>
      </c>
      <c r="F270" s="92"/>
      <c r="G270" s="92"/>
      <c r="H270" s="92"/>
      <c r="I270" s="74">
        <v>11</v>
      </c>
      <c r="J270" s="46" t="s">
        <v>22</v>
      </c>
    </row>
    <row r="271" spans="1:10" ht="24" customHeight="1" x14ac:dyDescent="0.25">
      <c r="A271" s="53" t="s">
        <v>295</v>
      </c>
      <c r="B271" s="53" t="s">
        <v>296</v>
      </c>
      <c r="C271" s="53" t="s">
        <v>30</v>
      </c>
      <c r="D271" s="53" t="s">
        <v>297</v>
      </c>
      <c r="E271" s="56" t="s">
        <v>36</v>
      </c>
      <c r="F271" s="54">
        <v>12</v>
      </c>
      <c r="G271" s="58">
        <v>69.09</v>
      </c>
      <c r="H271" s="58">
        <v>85.35</v>
      </c>
      <c r="I271" s="58">
        <v>1024.2</v>
      </c>
      <c r="J271" s="91">
        <v>1.4699278720084976E-4</v>
      </c>
    </row>
    <row r="272" spans="1:10" ht="19.95" customHeight="1" x14ac:dyDescent="0.25">
      <c r="A272" s="46" t="s">
        <v>961</v>
      </c>
      <c r="B272" s="92"/>
      <c r="C272" s="92"/>
      <c r="D272" s="46" t="s">
        <v>12</v>
      </c>
      <c r="E272" s="92" t="s">
        <v>962</v>
      </c>
      <c r="F272" s="92"/>
      <c r="G272" s="92"/>
      <c r="H272" s="46"/>
      <c r="I272" s="71" t="s">
        <v>632</v>
      </c>
      <c r="J272" s="46"/>
    </row>
    <row r="273" spans="1:10" ht="19.95" customHeight="1" x14ac:dyDescent="0.25">
      <c r="A273" s="92"/>
      <c r="B273" s="92"/>
      <c r="C273" s="92"/>
      <c r="D273" s="46" t="s">
        <v>1045</v>
      </c>
      <c r="E273" s="92">
        <v>12</v>
      </c>
      <c r="F273" s="92"/>
      <c r="G273" s="92"/>
      <c r="H273" s="92"/>
      <c r="I273" s="74">
        <v>12</v>
      </c>
      <c r="J273" s="46" t="s">
        <v>22</v>
      </c>
    </row>
    <row r="274" spans="1:10" ht="24" customHeight="1" x14ac:dyDescent="0.25">
      <c r="A274" s="53" t="s">
        <v>298</v>
      </c>
      <c r="B274" s="53" t="s">
        <v>299</v>
      </c>
      <c r="C274" s="53" t="s">
        <v>30</v>
      </c>
      <c r="D274" s="53" t="s">
        <v>300</v>
      </c>
      <c r="E274" s="56" t="s">
        <v>64</v>
      </c>
      <c r="F274" s="54">
        <v>6</v>
      </c>
      <c r="G274" s="58">
        <v>320.74</v>
      </c>
      <c r="H274" s="58">
        <v>396.24</v>
      </c>
      <c r="I274" s="58">
        <v>2377.44</v>
      </c>
      <c r="J274" s="91">
        <v>3.4120926772387061E-4</v>
      </c>
    </row>
    <row r="275" spans="1:10" ht="19.95" customHeight="1" x14ac:dyDescent="0.25">
      <c r="A275" s="46" t="s">
        <v>961</v>
      </c>
      <c r="B275" s="92"/>
      <c r="C275" s="92"/>
      <c r="D275" s="46" t="s">
        <v>12</v>
      </c>
      <c r="E275" s="92" t="s">
        <v>962</v>
      </c>
      <c r="F275" s="92"/>
      <c r="G275" s="92"/>
      <c r="H275" s="46"/>
      <c r="I275" s="71" t="s">
        <v>632</v>
      </c>
      <c r="J275" s="46"/>
    </row>
    <row r="276" spans="1:10" ht="19.95" customHeight="1" x14ac:dyDescent="0.25">
      <c r="A276" s="92"/>
      <c r="B276" s="92"/>
      <c r="C276" s="92"/>
      <c r="D276" s="46" t="s">
        <v>1066</v>
      </c>
      <c r="E276" s="92">
        <v>6</v>
      </c>
      <c r="F276" s="92"/>
      <c r="G276" s="92"/>
      <c r="H276" s="92"/>
      <c r="I276" s="74">
        <v>6</v>
      </c>
      <c r="J276" s="46" t="s">
        <v>22</v>
      </c>
    </row>
    <row r="277" spans="1:10" ht="24" customHeight="1" x14ac:dyDescent="0.25">
      <c r="A277" s="40" t="s">
        <v>301</v>
      </c>
      <c r="B277" s="40" t="s">
        <v>20</v>
      </c>
      <c r="C277" s="40"/>
      <c r="D277" s="40" t="s">
        <v>302</v>
      </c>
      <c r="E277" s="90"/>
      <c r="F277" s="41">
        <v>1</v>
      </c>
      <c r="G277" s="41" t="s">
        <v>22</v>
      </c>
      <c r="H277" s="42">
        <v>84729.56</v>
      </c>
      <c r="I277" s="42">
        <v>84729.56</v>
      </c>
      <c r="J277" s="43">
        <v>1.2160353624977185E-2</v>
      </c>
    </row>
    <row r="278" spans="1:10" ht="24" customHeight="1" x14ac:dyDescent="0.25">
      <c r="A278" s="53" t="s">
        <v>303</v>
      </c>
      <c r="B278" s="53" t="s">
        <v>304</v>
      </c>
      <c r="C278" s="53" t="s">
        <v>30</v>
      </c>
      <c r="D278" s="53" t="s">
        <v>305</v>
      </c>
      <c r="E278" s="56" t="s">
        <v>27</v>
      </c>
      <c r="F278" s="54">
        <v>1959.12</v>
      </c>
      <c r="G278" s="58">
        <v>32.39</v>
      </c>
      <c r="H278" s="58">
        <v>40.01</v>
      </c>
      <c r="I278" s="58">
        <v>78384.39</v>
      </c>
      <c r="J278" s="91">
        <v>1.1249697284845163E-2</v>
      </c>
    </row>
    <row r="279" spans="1:10" ht="19.95" customHeight="1" x14ac:dyDescent="0.25">
      <c r="A279" s="46" t="s">
        <v>961</v>
      </c>
      <c r="B279" s="92"/>
      <c r="C279" s="92"/>
      <c r="D279" s="46" t="s">
        <v>12</v>
      </c>
      <c r="E279" s="92" t="s">
        <v>962</v>
      </c>
      <c r="F279" s="92"/>
      <c r="G279" s="92"/>
      <c r="H279" s="46"/>
      <c r="I279" s="71" t="s">
        <v>632</v>
      </c>
      <c r="J279" s="46"/>
    </row>
    <row r="280" spans="1:10" ht="19.95" customHeight="1" x14ac:dyDescent="0.25">
      <c r="A280" s="92"/>
      <c r="B280" s="92"/>
      <c r="C280" s="92"/>
      <c r="D280" s="46" t="s">
        <v>1067</v>
      </c>
      <c r="E280" s="92" t="s">
        <v>1068</v>
      </c>
      <c r="F280" s="92"/>
      <c r="G280" s="92"/>
      <c r="H280" s="92"/>
      <c r="I280" s="74">
        <v>1959.12</v>
      </c>
      <c r="J280" s="46" t="s">
        <v>22</v>
      </c>
    </row>
    <row r="281" spans="1:10" ht="24" customHeight="1" x14ac:dyDescent="0.25">
      <c r="A281" s="53" t="s">
        <v>306</v>
      </c>
      <c r="B281" s="53" t="s">
        <v>307</v>
      </c>
      <c r="C281" s="53" t="s">
        <v>30</v>
      </c>
      <c r="D281" s="53" t="s">
        <v>308</v>
      </c>
      <c r="E281" s="56" t="s">
        <v>36</v>
      </c>
      <c r="F281" s="54">
        <v>1</v>
      </c>
      <c r="G281" s="58">
        <v>5136.13</v>
      </c>
      <c r="H281" s="58">
        <v>6345.17</v>
      </c>
      <c r="I281" s="58">
        <v>6345.17</v>
      </c>
      <c r="J281" s="91">
        <v>9.1065634013202099E-4</v>
      </c>
    </row>
    <row r="282" spans="1:10" ht="19.95" customHeight="1" x14ac:dyDescent="0.25">
      <c r="A282" s="46" t="s">
        <v>961</v>
      </c>
      <c r="B282" s="92"/>
      <c r="C282" s="92"/>
      <c r="D282" s="46" t="s">
        <v>12</v>
      </c>
      <c r="E282" s="92" t="s">
        <v>962</v>
      </c>
      <c r="F282" s="92"/>
      <c r="G282" s="92"/>
      <c r="H282" s="46"/>
      <c r="I282" s="71" t="s">
        <v>632</v>
      </c>
      <c r="J282" s="46"/>
    </row>
    <row r="283" spans="1:10" ht="19.95" customHeight="1" x14ac:dyDescent="0.25">
      <c r="A283" s="92"/>
      <c r="B283" s="92"/>
      <c r="C283" s="92"/>
      <c r="D283" s="46" t="s">
        <v>1069</v>
      </c>
      <c r="E283" s="92">
        <v>1</v>
      </c>
      <c r="F283" s="92"/>
      <c r="G283" s="92"/>
      <c r="H283" s="92"/>
      <c r="I283" s="74">
        <v>1</v>
      </c>
      <c r="J283" s="46" t="s">
        <v>22</v>
      </c>
    </row>
    <row r="284" spans="1:10" x14ac:dyDescent="0.25">
      <c r="A284" s="44"/>
      <c r="B284" s="44"/>
      <c r="C284" s="44"/>
      <c r="D284" s="44"/>
      <c r="E284" s="44"/>
      <c r="F284" s="44"/>
      <c r="G284" s="44"/>
      <c r="H284" s="44"/>
      <c r="I284" s="44"/>
      <c r="J284" s="44"/>
    </row>
    <row r="285" spans="1:10" x14ac:dyDescent="0.25">
      <c r="A285" s="45"/>
      <c r="B285" s="45"/>
      <c r="C285" s="45"/>
      <c r="D285" s="46"/>
      <c r="E285" s="47"/>
      <c r="F285" s="35" t="s">
        <v>309</v>
      </c>
      <c r="G285" s="45"/>
      <c r="H285" s="48">
        <v>5640561.6699999999</v>
      </c>
      <c r="I285" s="45"/>
      <c r="J285" s="45"/>
    </row>
    <row r="286" spans="1:10" x14ac:dyDescent="0.25">
      <c r="A286" s="45"/>
      <c r="B286" s="45"/>
      <c r="C286" s="45"/>
      <c r="D286" s="46"/>
      <c r="E286" s="47"/>
      <c r="F286" s="35" t="s">
        <v>310</v>
      </c>
      <c r="G286" s="45"/>
      <c r="H286" s="48">
        <v>1327127.1499999999</v>
      </c>
      <c r="I286" s="45"/>
      <c r="J286" s="45"/>
    </row>
    <row r="287" spans="1:10" x14ac:dyDescent="0.25">
      <c r="A287" s="45"/>
      <c r="B287" s="45"/>
      <c r="C287" s="45"/>
      <c r="D287" s="46"/>
      <c r="E287" s="47"/>
      <c r="F287" s="35" t="s">
        <v>311</v>
      </c>
      <c r="G287" s="45"/>
      <c r="H287" s="48">
        <v>6967688.8200000003</v>
      </c>
      <c r="I287" s="45"/>
      <c r="J287" s="45"/>
    </row>
    <row r="288" spans="1:10" ht="60" customHeight="1" x14ac:dyDescent="0.25">
      <c r="A288" s="49"/>
      <c r="B288" s="49"/>
      <c r="C288" s="49"/>
      <c r="D288" s="49"/>
      <c r="E288" s="49"/>
      <c r="F288" s="49"/>
      <c r="G288" s="49"/>
      <c r="H288" s="49"/>
      <c r="I288" s="49"/>
      <c r="J288" s="49"/>
    </row>
    <row r="289" spans="1:10" ht="70.05" customHeight="1" x14ac:dyDescent="0.25">
      <c r="A289" s="50" t="s">
        <v>312</v>
      </c>
      <c r="B289" s="28"/>
      <c r="C289" s="28"/>
      <c r="D289" s="28"/>
      <c r="E289" s="28"/>
      <c r="F289" s="28"/>
      <c r="G289" s="28"/>
      <c r="H289" s="28"/>
      <c r="I289" s="28"/>
      <c r="J289" s="28"/>
    </row>
  </sheetData>
  <mergeCells count="377">
    <mergeCell ref="A287:C287"/>
    <mergeCell ref="F287:G287"/>
    <mergeCell ref="H287:J287"/>
    <mergeCell ref="A289:J289"/>
    <mergeCell ref="A285:C285"/>
    <mergeCell ref="F285:G285"/>
    <mergeCell ref="H285:J285"/>
    <mergeCell ref="A286:C286"/>
    <mergeCell ref="F286:G286"/>
    <mergeCell ref="H286:J286"/>
    <mergeCell ref="A280:C280"/>
    <mergeCell ref="E280:H280"/>
    <mergeCell ref="B282:C282"/>
    <mergeCell ref="E282:G282"/>
    <mergeCell ref="A283:C283"/>
    <mergeCell ref="E283:H283"/>
    <mergeCell ref="B275:C275"/>
    <mergeCell ref="E275:G275"/>
    <mergeCell ref="A276:C276"/>
    <mergeCell ref="E276:H276"/>
    <mergeCell ref="B279:C279"/>
    <mergeCell ref="E279:G279"/>
    <mergeCell ref="A270:C270"/>
    <mergeCell ref="E270:H270"/>
    <mergeCell ref="B272:C272"/>
    <mergeCell ref="E272:G272"/>
    <mergeCell ref="A273:C273"/>
    <mergeCell ref="E273:H273"/>
    <mergeCell ref="B265:C265"/>
    <mergeCell ref="E265:G265"/>
    <mergeCell ref="A266:C266"/>
    <mergeCell ref="E266:H266"/>
    <mergeCell ref="B269:C269"/>
    <mergeCell ref="E269:G269"/>
    <mergeCell ref="A260:C260"/>
    <mergeCell ref="E260:H260"/>
    <mergeCell ref="B262:C262"/>
    <mergeCell ref="E262:G262"/>
    <mergeCell ref="A263:C263"/>
    <mergeCell ref="E263:H263"/>
    <mergeCell ref="B256:C256"/>
    <mergeCell ref="E256:G256"/>
    <mergeCell ref="A257:C257"/>
    <mergeCell ref="E257:H257"/>
    <mergeCell ref="B259:C259"/>
    <mergeCell ref="E259:G259"/>
    <mergeCell ref="A251:C251"/>
    <mergeCell ref="E251:H251"/>
    <mergeCell ref="B253:C253"/>
    <mergeCell ref="E253:G253"/>
    <mergeCell ref="A254:C254"/>
    <mergeCell ref="E254:H254"/>
    <mergeCell ref="B247:C247"/>
    <mergeCell ref="E247:G247"/>
    <mergeCell ref="A248:C248"/>
    <mergeCell ref="E248:H248"/>
    <mergeCell ref="B250:C250"/>
    <mergeCell ref="E250:G250"/>
    <mergeCell ref="A242:C242"/>
    <mergeCell ref="E242:H242"/>
    <mergeCell ref="B244:C244"/>
    <mergeCell ref="E244:G244"/>
    <mergeCell ref="A245:C245"/>
    <mergeCell ref="E245:H245"/>
    <mergeCell ref="B238:C238"/>
    <mergeCell ref="E238:G238"/>
    <mergeCell ref="A239:C239"/>
    <mergeCell ref="E239:H239"/>
    <mergeCell ref="B241:C241"/>
    <mergeCell ref="E241:G241"/>
    <mergeCell ref="A233:C233"/>
    <mergeCell ref="E233:H233"/>
    <mergeCell ref="B235:C235"/>
    <mergeCell ref="E235:G235"/>
    <mergeCell ref="A236:C236"/>
    <mergeCell ref="E236:H236"/>
    <mergeCell ref="B229:C229"/>
    <mergeCell ref="E229:G229"/>
    <mergeCell ref="A230:C230"/>
    <mergeCell ref="E230:H230"/>
    <mergeCell ref="B232:C232"/>
    <mergeCell ref="E232:G232"/>
    <mergeCell ref="A224:C224"/>
    <mergeCell ref="E224:H224"/>
    <mergeCell ref="B226:C226"/>
    <mergeCell ref="E226:G226"/>
    <mergeCell ref="A227:C227"/>
    <mergeCell ref="E227:H227"/>
    <mergeCell ref="B220:C220"/>
    <mergeCell ref="E220:G220"/>
    <mergeCell ref="A221:C221"/>
    <mergeCell ref="E221:H221"/>
    <mergeCell ref="B223:C223"/>
    <mergeCell ref="E223:G223"/>
    <mergeCell ref="A215:C215"/>
    <mergeCell ref="E215:H215"/>
    <mergeCell ref="B217:C217"/>
    <mergeCell ref="E217:G217"/>
    <mergeCell ref="A218:C218"/>
    <mergeCell ref="E218:H218"/>
    <mergeCell ref="B211:C211"/>
    <mergeCell ref="E211:G211"/>
    <mergeCell ref="A212:C212"/>
    <mergeCell ref="E212:H212"/>
    <mergeCell ref="B214:C214"/>
    <mergeCell ref="E214:G214"/>
    <mergeCell ref="A206:C206"/>
    <mergeCell ref="E206:H206"/>
    <mergeCell ref="B208:C208"/>
    <mergeCell ref="E208:G208"/>
    <mergeCell ref="A209:C209"/>
    <mergeCell ref="E209:H209"/>
    <mergeCell ref="B202:C202"/>
    <mergeCell ref="E202:G202"/>
    <mergeCell ref="A203:C203"/>
    <mergeCell ref="E203:H203"/>
    <mergeCell ref="B205:C205"/>
    <mergeCell ref="E205:G205"/>
    <mergeCell ref="A197:C197"/>
    <mergeCell ref="E197:H197"/>
    <mergeCell ref="B199:C199"/>
    <mergeCell ref="E199:G199"/>
    <mergeCell ref="A200:C200"/>
    <mergeCell ref="E200:H200"/>
    <mergeCell ref="B193:C193"/>
    <mergeCell ref="E193:G193"/>
    <mergeCell ref="A194:C194"/>
    <mergeCell ref="E194:H194"/>
    <mergeCell ref="B196:C196"/>
    <mergeCell ref="E196:G196"/>
    <mergeCell ref="A188:C188"/>
    <mergeCell ref="E188:H188"/>
    <mergeCell ref="B190:C190"/>
    <mergeCell ref="E190:G190"/>
    <mergeCell ref="A191:C191"/>
    <mergeCell ref="E191:H191"/>
    <mergeCell ref="B184:C184"/>
    <mergeCell ref="E184:G184"/>
    <mergeCell ref="A185:C185"/>
    <mergeCell ref="E185:H185"/>
    <mergeCell ref="B187:C187"/>
    <mergeCell ref="E187:G187"/>
    <mergeCell ref="A179:C179"/>
    <mergeCell ref="E179:H179"/>
    <mergeCell ref="B181:C181"/>
    <mergeCell ref="E181:G181"/>
    <mergeCell ref="A182:C182"/>
    <mergeCell ref="E182:H182"/>
    <mergeCell ref="B175:C175"/>
    <mergeCell ref="E175:G175"/>
    <mergeCell ref="A176:C176"/>
    <mergeCell ref="E176:H176"/>
    <mergeCell ref="B178:C178"/>
    <mergeCell ref="E178:G178"/>
    <mergeCell ref="A170:C170"/>
    <mergeCell ref="E170:H170"/>
    <mergeCell ref="B172:C172"/>
    <mergeCell ref="E172:G172"/>
    <mergeCell ref="A173:C173"/>
    <mergeCell ref="E173:H173"/>
    <mergeCell ref="B166:C166"/>
    <mergeCell ref="E166:G166"/>
    <mergeCell ref="A167:C167"/>
    <mergeCell ref="E167:H167"/>
    <mergeCell ref="B169:C169"/>
    <mergeCell ref="E169:G169"/>
    <mergeCell ref="A160:C160"/>
    <mergeCell ref="E160:H160"/>
    <mergeCell ref="B162:C162"/>
    <mergeCell ref="E162:G162"/>
    <mergeCell ref="A163:C163"/>
    <mergeCell ref="E163:H163"/>
    <mergeCell ref="B156:C156"/>
    <mergeCell ref="E156:G156"/>
    <mergeCell ref="A157:C157"/>
    <mergeCell ref="E157:H157"/>
    <mergeCell ref="B159:C159"/>
    <mergeCell ref="E159:G159"/>
    <mergeCell ref="A151:C151"/>
    <mergeCell ref="E151:H151"/>
    <mergeCell ref="B153:C153"/>
    <mergeCell ref="E153:G153"/>
    <mergeCell ref="A154:C154"/>
    <mergeCell ref="E154:H154"/>
    <mergeCell ref="B146:C146"/>
    <mergeCell ref="E146:G146"/>
    <mergeCell ref="A147:C147"/>
    <mergeCell ref="E147:H147"/>
    <mergeCell ref="B150:C150"/>
    <mergeCell ref="E150:G150"/>
    <mergeCell ref="B142:C142"/>
    <mergeCell ref="E142:G142"/>
    <mergeCell ref="A143:C143"/>
    <mergeCell ref="E143:H143"/>
    <mergeCell ref="A144:C144"/>
    <mergeCell ref="E144:H144"/>
    <mergeCell ref="A137:C137"/>
    <mergeCell ref="E137:H137"/>
    <mergeCell ref="B139:C139"/>
    <mergeCell ref="E139:G139"/>
    <mergeCell ref="A140:C140"/>
    <mergeCell ref="E140:H140"/>
    <mergeCell ref="B133:C133"/>
    <mergeCell ref="E133:G133"/>
    <mergeCell ref="A134:C134"/>
    <mergeCell ref="E134:H134"/>
    <mergeCell ref="B136:C136"/>
    <mergeCell ref="E136:G136"/>
    <mergeCell ref="A128:C128"/>
    <mergeCell ref="E128:H128"/>
    <mergeCell ref="B130:C130"/>
    <mergeCell ref="E130:G130"/>
    <mergeCell ref="A131:C131"/>
    <mergeCell ref="E131:H131"/>
    <mergeCell ref="A124:C124"/>
    <mergeCell ref="E124:H124"/>
    <mergeCell ref="A125:C125"/>
    <mergeCell ref="E125:H125"/>
    <mergeCell ref="B127:C127"/>
    <mergeCell ref="E127:G127"/>
    <mergeCell ref="B120:C120"/>
    <mergeCell ref="E120:G120"/>
    <mergeCell ref="A121:C121"/>
    <mergeCell ref="E121:H121"/>
    <mergeCell ref="B123:C123"/>
    <mergeCell ref="E123:G123"/>
    <mergeCell ref="A114:C114"/>
    <mergeCell ref="E114:H114"/>
    <mergeCell ref="B117:C117"/>
    <mergeCell ref="E117:G117"/>
    <mergeCell ref="A118:C118"/>
    <mergeCell ref="E118:H118"/>
    <mergeCell ref="B110:C110"/>
    <mergeCell ref="E110:G110"/>
    <mergeCell ref="A111:C111"/>
    <mergeCell ref="E111:H111"/>
    <mergeCell ref="B113:C113"/>
    <mergeCell ref="E113:G113"/>
    <mergeCell ref="A104:C104"/>
    <mergeCell ref="E104:H104"/>
    <mergeCell ref="B107:C107"/>
    <mergeCell ref="E107:G107"/>
    <mergeCell ref="A108:C108"/>
    <mergeCell ref="E108:H108"/>
    <mergeCell ref="A99:C99"/>
    <mergeCell ref="E99:H99"/>
    <mergeCell ref="A100:C100"/>
    <mergeCell ref="E100:H100"/>
    <mergeCell ref="B103:C103"/>
    <mergeCell ref="E103:G103"/>
    <mergeCell ref="A96:C96"/>
    <mergeCell ref="E96:H96"/>
    <mergeCell ref="A97:C97"/>
    <mergeCell ref="E97:H97"/>
    <mergeCell ref="A98:C98"/>
    <mergeCell ref="E98:H98"/>
    <mergeCell ref="A92:C92"/>
    <mergeCell ref="E92:H92"/>
    <mergeCell ref="A93:C93"/>
    <mergeCell ref="E93:H93"/>
    <mergeCell ref="B95:C95"/>
    <mergeCell ref="E95:G95"/>
    <mergeCell ref="A89:C89"/>
    <mergeCell ref="E89:H89"/>
    <mergeCell ref="A90:C90"/>
    <mergeCell ref="E90:H90"/>
    <mergeCell ref="A91:C91"/>
    <mergeCell ref="E91:H91"/>
    <mergeCell ref="B83:C83"/>
    <mergeCell ref="E83:G83"/>
    <mergeCell ref="A84:C84"/>
    <mergeCell ref="E84:H84"/>
    <mergeCell ref="B88:C88"/>
    <mergeCell ref="E88:G88"/>
    <mergeCell ref="A78:C78"/>
    <mergeCell ref="E78:H78"/>
    <mergeCell ref="B80:C80"/>
    <mergeCell ref="E80:G80"/>
    <mergeCell ref="A81:C81"/>
    <mergeCell ref="E81:H81"/>
    <mergeCell ref="B74:C74"/>
    <mergeCell ref="E74:G74"/>
    <mergeCell ref="A75:C75"/>
    <mergeCell ref="E75:H75"/>
    <mergeCell ref="B77:C77"/>
    <mergeCell ref="E77:G77"/>
    <mergeCell ref="A69:C69"/>
    <mergeCell ref="E69:H69"/>
    <mergeCell ref="B71:C71"/>
    <mergeCell ref="E71:G71"/>
    <mergeCell ref="A72:C72"/>
    <mergeCell ref="E72:H72"/>
    <mergeCell ref="B65:C65"/>
    <mergeCell ref="E65:G65"/>
    <mergeCell ref="A66:C66"/>
    <mergeCell ref="E66:H66"/>
    <mergeCell ref="B68:C68"/>
    <mergeCell ref="E68:G68"/>
    <mergeCell ref="A60:C60"/>
    <mergeCell ref="E60:H60"/>
    <mergeCell ref="B62:C62"/>
    <mergeCell ref="E62:G62"/>
    <mergeCell ref="A63:C63"/>
    <mergeCell ref="E63:H63"/>
    <mergeCell ref="B55:C55"/>
    <mergeCell ref="E55:G55"/>
    <mergeCell ref="A56:C56"/>
    <mergeCell ref="E56:H56"/>
    <mergeCell ref="B59:C59"/>
    <mergeCell ref="E59:G59"/>
    <mergeCell ref="A48:C48"/>
    <mergeCell ref="E48:H48"/>
    <mergeCell ref="B52:C52"/>
    <mergeCell ref="E52:G52"/>
    <mergeCell ref="A53:C53"/>
    <mergeCell ref="E53:H53"/>
    <mergeCell ref="A44:C44"/>
    <mergeCell ref="E44:H44"/>
    <mergeCell ref="A45:C45"/>
    <mergeCell ref="E45:H45"/>
    <mergeCell ref="B47:C47"/>
    <mergeCell ref="E47:G47"/>
    <mergeCell ref="A40:C40"/>
    <mergeCell ref="E40:H40"/>
    <mergeCell ref="B42:C42"/>
    <mergeCell ref="E42:G42"/>
    <mergeCell ref="A43:C43"/>
    <mergeCell ref="E43:H43"/>
    <mergeCell ref="B36:C36"/>
    <mergeCell ref="E36:G36"/>
    <mergeCell ref="A37:C37"/>
    <mergeCell ref="E37:H37"/>
    <mergeCell ref="B39:C39"/>
    <mergeCell ref="E39:G39"/>
    <mergeCell ref="A30:C30"/>
    <mergeCell ref="E30:H30"/>
    <mergeCell ref="B33:C33"/>
    <mergeCell ref="E33:G33"/>
    <mergeCell ref="A34:C34"/>
    <mergeCell ref="E34:H34"/>
    <mergeCell ref="B26:C26"/>
    <mergeCell ref="E26:G26"/>
    <mergeCell ref="A27:C27"/>
    <mergeCell ref="E27:H27"/>
    <mergeCell ref="B29:C29"/>
    <mergeCell ref="E29:G29"/>
    <mergeCell ref="A21:C21"/>
    <mergeCell ref="E21:H21"/>
    <mergeCell ref="B23:C23"/>
    <mergeCell ref="E23:G23"/>
    <mergeCell ref="A24:C24"/>
    <mergeCell ref="E24:H24"/>
    <mergeCell ref="B16:C16"/>
    <mergeCell ref="E16:G16"/>
    <mergeCell ref="A17:C17"/>
    <mergeCell ref="E17:H17"/>
    <mergeCell ref="B20:C20"/>
    <mergeCell ref="E20:G20"/>
    <mergeCell ref="A11:C11"/>
    <mergeCell ref="E11:H11"/>
    <mergeCell ref="B13:C13"/>
    <mergeCell ref="E13:G13"/>
    <mergeCell ref="A14:C14"/>
    <mergeCell ref="E14:H14"/>
    <mergeCell ref="A3:J3"/>
    <mergeCell ref="B7:C7"/>
    <mergeCell ref="E7:G7"/>
    <mergeCell ref="A8:C8"/>
    <mergeCell ref="E8:H8"/>
    <mergeCell ref="B10:C10"/>
    <mergeCell ref="E10:G10"/>
    <mergeCell ref="E1:F1"/>
    <mergeCell ref="G1:H1"/>
    <mergeCell ref="I1:J1"/>
    <mergeCell ref="E2:F2"/>
    <mergeCell ref="G2:H2"/>
    <mergeCell ref="I2:J2"/>
  </mergeCells>
  <pageMargins left="0.5" right="0.5" top="1" bottom="1" header="0.5" footer="0.5"/>
  <pageSetup paperSize="9" scale="75" fitToHeight="0" orientation="landscape" r:id="rId1"/>
  <headerFooter>
    <oddHeader>&amp;L &amp;CPREFEITURA MUNICIPAL DE CIDREIRA
CNPJ: 90.256.686/0001-79 &amp;R</oddHeader>
    <oddFooter>&amp;L &amp;C &amp;R</oddFooter>
  </headerFooter>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71270BD-1C78-4DFC-B63A-6404293B16C3}">
  <sheetPr>
    <pageSetUpPr fitToPage="1"/>
  </sheetPr>
  <dimension ref="A1:L23"/>
  <sheetViews>
    <sheetView showWhiteSpace="0" view="pageBreakPreview" zoomScale="60" zoomScaleNormal="100" workbookViewId="0">
      <selection activeCell="Q9" sqref="Q9"/>
    </sheetView>
  </sheetViews>
  <sheetFormatPr defaultRowHeight="13.8" x14ac:dyDescent="0.25"/>
  <cols>
    <col min="1" max="1" width="8.09765625" customWidth="1"/>
    <col min="2" max="2" width="20" customWidth="1"/>
    <col min="3" max="3" width="32.69921875" customWidth="1"/>
    <col min="4" max="4" width="35.69921875" customWidth="1"/>
    <col min="5" max="31" width="12" bestFit="1" customWidth="1"/>
  </cols>
  <sheetData>
    <row r="1" spans="1:12" x14ac:dyDescent="0.25">
      <c r="A1" s="32"/>
      <c r="B1" s="32"/>
      <c r="C1" s="32" t="s">
        <v>0</v>
      </c>
      <c r="D1" s="32" t="s">
        <v>1</v>
      </c>
      <c r="E1" s="33" t="s">
        <v>2</v>
      </c>
      <c r="F1" s="33"/>
      <c r="G1" s="33" t="s">
        <v>3</v>
      </c>
      <c r="H1" s="33"/>
    </row>
    <row r="2" spans="1:12" ht="94.95" customHeight="1" x14ac:dyDescent="0.25">
      <c r="A2" s="34"/>
      <c r="B2" s="34"/>
      <c r="C2" s="34" t="s">
        <v>4</v>
      </c>
      <c r="D2" s="34" t="s">
        <v>5</v>
      </c>
      <c r="E2" s="35" t="s">
        <v>6</v>
      </c>
      <c r="F2" s="35"/>
      <c r="G2" s="35" t="s">
        <v>7</v>
      </c>
      <c r="H2" s="35"/>
    </row>
    <row r="3" spans="1:12" x14ac:dyDescent="0.25">
      <c r="A3" s="36" t="s">
        <v>1070</v>
      </c>
      <c r="B3" s="36"/>
      <c r="C3" s="28"/>
      <c r="D3" s="28"/>
      <c r="E3" s="28"/>
      <c r="F3" s="28"/>
      <c r="G3" s="28"/>
      <c r="H3" s="28"/>
    </row>
    <row r="4" spans="1:12" x14ac:dyDescent="0.25">
      <c r="A4" s="38" t="s">
        <v>9</v>
      </c>
      <c r="B4" s="117" t="s">
        <v>12</v>
      </c>
      <c r="C4" s="118"/>
      <c r="D4" s="39" t="s">
        <v>1071</v>
      </c>
      <c r="E4" s="39" t="s">
        <v>1072</v>
      </c>
      <c r="F4" s="39" t="s">
        <v>1073</v>
      </c>
      <c r="G4" s="39" t="s">
        <v>1074</v>
      </c>
      <c r="H4" s="39" t="s">
        <v>1075</v>
      </c>
      <c r="I4" s="39" t="s">
        <v>1076</v>
      </c>
      <c r="J4" s="39" t="s">
        <v>1077</v>
      </c>
      <c r="K4" s="39" t="s">
        <v>1078</v>
      </c>
      <c r="L4" s="39" t="s">
        <v>1079</v>
      </c>
    </row>
    <row r="5" spans="1:12" ht="24" customHeight="1" thickBot="1" x14ac:dyDescent="0.3">
      <c r="A5" s="40" t="s">
        <v>19</v>
      </c>
      <c r="B5" s="119" t="s">
        <v>21</v>
      </c>
      <c r="C5" s="120"/>
      <c r="D5" s="41" t="s">
        <v>1080</v>
      </c>
      <c r="E5" s="94" t="s">
        <v>1081</v>
      </c>
      <c r="F5" s="94" t="s">
        <v>1082</v>
      </c>
      <c r="G5" s="94" t="s">
        <v>1082</v>
      </c>
      <c r="H5" s="94" t="s">
        <v>1082</v>
      </c>
      <c r="I5" s="94" t="s">
        <v>1082</v>
      </c>
      <c r="J5" s="94" t="s">
        <v>1082</v>
      </c>
      <c r="K5" s="94" t="s">
        <v>1082</v>
      </c>
      <c r="L5" s="94" t="s">
        <v>1082</v>
      </c>
    </row>
    <row r="6" spans="1:12" ht="24" customHeight="1" thickTop="1" thickBot="1" x14ac:dyDescent="0.3">
      <c r="A6" s="40" t="s">
        <v>40</v>
      </c>
      <c r="B6" s="119" t="s">
        <v>41</v>
      </c>
      <c r="C6" s="120"/>
      <c r="D6" s="41" t="s">
        <v>1083</v>
      </c>
      <c r="E6" s="94" t="s">
        <v>1084</v>
      </c>
      <c r="F6" s="94" t="s">
        <v>1084</v>
      </c>
      <c r="G6" s="94" t="s">
        <v>1084</v>
      </c>
      <c r="H6" s="94" t="s">
        <v>1084</v>
      </c>
      <c r="I6" s="94" t="s">
        <v>1084</v>
      </c>
      <c r="J6" s="94" t="s">
        <v>1084</v>
      </c>
      <c r="K6" s="94" t="s">
        <v>1084</v>
      </c>
      <c r="L6" s="94" t="s">
        <v>1084</v>
      </c>
    </row>
    <row r="7" spans="1:12" ht="24" customHeight="1" thickTop="1" thickBot="1" x14ac:dyDescent="0.3">
      <c r="A7" s="40" t="s">
        <v>55</v>
      </c>
      <c r="B7" s="119" t="s">
        <v>56</v>
      </c>
      <c r="C7" s="120"/>
      <c r="D7" s="41" t="s">
        <v>1085</v>
      </c>
      <c r="E7" s="94" t="s">
        <v>1085</v>
      </c>
      <c r="F7" s="41" t="s">
        <v>22</v>
      </c>
      <c r="G7" s="41" t="s">
        <v>22</v>
      </c>
      <c r="H7" s="41" t="s">
        <v>22</v>
      </c>
      <c r="I7" s="41" t="s">
        <v>22</v>
      </c>
      <c r="J7" s="41" t="s">
        <v>22</v>
      </c>
      <c r="K7" s="41" t="s">
        <v>22</v>
      </c>
      <c r="L7" s="41" t="s">
        <v>22</v>
      </c>
    </row>
    <row r="8" spans="1:12" ht="24" customHeight="1" thickTop="1" thickBot="1" x14ac:dyDescent="0.3">
      <c r="A8" s="40" t="s">
        <v>75</v>
      </c>
      <c r="B8" s="119" t="s">
        <v>76</v>
      </c>
      <c r="C8" s="120"/>
      <c r="D8" s="41" t="s">
        <v>1086</v>
      </c>
      <c r="E8" s="94" t="s">
        <v>1087</v>
      </c>
      <c r="F8" s="94" t="s">
        <v>1087</v>
      </c>
      <c r="G8" s="94" t="s">
        <v>1088</v>
      </c>
      <c r="H8" s="41" t="s">
        <v>22</v>
      </c>
      <c r="I8" s="41" t="s">
        <v>22</v>
      </c>
      <c r="J8" s="41" t="s">
        <v>22</v>
      </c>
      <c r="K8" s="41" t="s">
        <v>22</v>
      </c>
      <c r="L8" s="41" t="s">
        <v>22</v>
      </c>
    </row>
    <row r="9" spans="1:12" ht="24" customHeight="1" thickTop="1" thickBot="1" x14ac:dyDescent="0.3">
      <c r="A9" s="40" t="s">
        <v>111</v>
      </c>
      <c r="B9" s="119" t="s">
        <v>112</v>
      </c>
      <c r="C9" s="120"/>
      <c r="D9" s="41" t="s">
        <v>1089</v>
      </c>
      <c r="E9" s="41" t="s">
        <v>22</v>
      </c>
      <c r="F9" s="41" t="s">
        <v>22</v>
      </c>
      <c r="G9" s="94" t="s">
        <v>1090</v>
      </c>
      <c r="H9" s="94" t="s">
        <v>1090</v>
      </c>
      <c r="I9" s="94" t="s">
        <v>1091</v>
      </c>
      <c r="J9" s="94" t="s">
        <v>1091</v>
      </c>
      <c r="K9" s="41" t="s">
        <v>22</v>
      </c>
      <c r="L9" s="41" t="s">
        <v>22</v>
      </c>
    </row>
    <row r="10" spans="1:12" ht="24" customHeight="1" thickTop="1" thickBot="1" x14ac:dyDescent="0.3">
      <c r="A10" s="40" t="s">
        <v>122</v>
      </c>
      <c r="B10" s="119" t="s">
        <v>123</v>
      </c>
      <c r="C10" s="120"/>
      <c r="D10" s="41" t="s">
        <v>1092</v>
      </c>
      <c r="E10" s="41" t="s">
        <v>22</v>
      </c>
      <c r="F10" s="41" t="s">
        <v>22</v>
      </c>
      <c r="G10" s="41" t="s">
        <v>22</v>
      </c>
      <c r="H10" s="41" t="s">
        <v>22</v>
      </c>
      <c r="I10" s="94" t="s">
        <v>1093</v>
      </c>
      <c r="J10" s="94" t="s">
        <v>1094</v>
      </c>
      <c r="K10" s="94" t="s">
        <v>1095</v>
      </c>
      <c r="L10" s="41" t="s">
        <v>22</v>
      </c>
    </row>
    <row r="11" spans="1:12" ht="24" customHeight="1" thickTop="1" thickBot="1" x14ac:dyDescent="0.3">
      <c r="A11" s="40" t="s">
        <v>127</v>
      </c>
      <c r="B11" s="119" t="s">
        <v>128</v>
      </c>
      <c r="C11" s="120"/>
      <c r="D11" s="41" t="s">
        <v>1096</v>
      </c>
      <c r="E11" s="41" t="s">
        <v>22</v>
      </c>
      <c r="F11" s="41" t="s">
        <v>22</v>
      </c>
      <c r="G11" s="41" t="s">
        <v>22</v>
      </c>
      <c r="H11" s="41" t="s">
        <v>22</v>
      </c>
      <c r="I11" s="41" t="s">
        <v>22</v>
      </c>
      <c r="J11" s="41" t="s">
        <v>22</v>
      </c>
      <c r="K11" s="94" t="s">
        <v>1096</v>
      </c>
      <c r="L11" s="41" t="s">
        <v>22</v>
      </c>
    </row>
    <row r="12" spans="1:12" ht="24" customHeight="1" thickTop="1" thickBot="1" x14ac:dyDescent="0.3">
      <c r="A12" s="40" t="s">
        <v>138</v>
      </c>
      <c r="B12" s="119" t="s">
        <v>139</v>
      </c>
      <c r="C12" s="120"/>
      <c r="D12" s="41" t="s">
        <v>1097</v>
      </c>
      <c r="E12" s="41" t="s">
        <v>22</v>
      </c>
      <c r="F12" s="94" t="s">
        <v>1098</v>
      </c>
      <c r="G12" s="94" t="s">
        <v>1098</v>
      </c>
      <c r="H12" s="94" t="s">
        <v>1099</v>
      </c>
      <c r="I12" s="94" t="s">
        <v>1099</v>
      </c>
      <c r="J12" s="41" t="s">
        <v>22</v>
      </c>
      <c r="K12" s="41" t="s">
        <v>22</v>
      </c>
      <c r="L12" s="41" t="s">
        <v>22</v>
      </c>
    </row>
    <row r="13" spans="1:12" ht="24" customHeight="1" thickTop="1" thickBot="1" x14ac:dyDescent="0.3">
      <c r="A13" s="40" t="s">
        <v>168</v>
      </c>
      <c r="B13" s="119" t="s">
        <v>169</v>
      </c>
      <c r="C13" s="120"/>
      <c r="D13" s="41" t="s">
        <v>1100</v>
      </c>
      <c r="E13" s="41" t="s">
        <v>22</v>
      </c>
      <c r="F13" s="41" t="s">
        <v>22</v>
      </c>
      <c r="G13" s="41" t="s">
        <v>22</v>
      </c>
      <c r="H13" s="41" t="s">
        <v>22</v>
      </c>
      <c r="I13" s="41" t="s">
        <v>22</v>
      </c>
      <c r="J13" s="41" t="s">
        <v>22</v>
      </c>
      <c r="K13" s="41" t="s">
        <v>22</v>
      </c>
      <c r="L13" s="94" t="s">
        <v>1100</v>
      </c>
    </row>
    <row r="14" spans="1:12" ht="24" customHeight="1" thickTop="1" thickBot="1" x14ac:dyDescent="0.3">
      <c r="A14" s="40" t="s">
        <v>185</v>
      </c>
      <c r="B14" s="119" t="s">
        <v>186</v>
      </c>
      <c r="C14" s="120"/>
      <c r="D14" s="41" t="s">
        <v>1101</v>
      </c>
      <c r="E14" s="41" t="s">
        <v>22</v>
      </c>
      <c r="F14" s="41" t="s">
        <v>22</v>
      </c>
      <c r="G14" s="41" t="s">
        <v>22</v>
      </c>
      <c r="H14" s="41" t="s">
        <v>22</v>
      </c>
      <c r="I14" s="41" t="s">
        <v>22</v>
      </c>
      <c r="J14" s="41" t="s">
        <v>22</v>
      </c>
      <c r="K14" s="41" t="s">
        <v>22</v>
      </c>
      <c r="L14" s="94" t="s">
        <v>1101</v>
      </c>
    </row>
    <row r="15" spans="1:12" ht="24" customHeight="1" thickTop="1" thickBot="1" x14ac:dyDescent="0.3">
      <c r="A15" s="40" t="s">
        <v>290</v>
      </c>
      <c r="B15" s="119" t="s">
        <v>291</v>
      </c>
      <c r="C15" s="120"/>
      <c r="D15" s="41" t="s">
        <v>1102</v>
      </c>
      <c r="E15" s="41" t="s">
        <v>22</v>
      </c>
      <c r="F15" s="41" t="s">
        <v>22</v>
      </c>
      <c r="G15" s="41" t="s">
        <v>22</v>
      </c>
      <c r="H15" s="41" t="s">
        <v>22</v>
      </c>
      <c r="I15" s="41" t="s">
        <v>22</v>
      </c>
      <c r="J15" s="41" t="s">
        <v>22</v>
      </c>
      <c r="K15" s="94" t="s">
        <v>1103</v>
      </c>
      <c r="L15" s="94" t="s">
        <v>1103</v>
      </c>
    </row>
    <row r="16" spans="1:12" ht="24" customHeight="1" thickTop="1" thickBot="1" x14ac:dyDescent="0.3">
      <c r="A16" s="40" t="s">
        <v>301</v>
      </c>
      <c r="B16" s="119" t="s">
        <v>302</v>
      </c>
      <c r="C16" s="120"/>
      <c r="D16" s="41" t="s">
        <v>1104</v>
      </c>
      <c r="E16" s="41" t="s">
        <v>22</v>
      </c>
      <c r="F16" s="41" t="s">
        <v>22</v>
      </c>
      <c r="G16" s="41" t="s">
        <v>22</v>
      </c>
      <c r="H16" s="41" t="s">
        <v>22</v>
      </c>
      <c r="I16" s="41" t="s">
        <v>22</v>
      </c>
      <c r="J16" s="41" t="s">
        <v>22</v>
      </c>
      <c r="K16" s="41" t="s">
        <v>22</v>
      </c>
      <c r="L16" s="94" t="s">
        <v>1104</v>
      </c>
    </row>
    <row r="17" spans="1:12" ht="14.4" thickTop="1" x14ac:dyDescent="0.25">
      <c r="A17" s="35" t="s">
        <v>1105</v>
      </c>
      <c r="B17" s="35"/>
      <c r="C17" s="35"/>
      <c r="D17" s="34"/>
      <c r="E17" s="47" t="s">
        <v>1106</v>
      </c>
      <c r="F17" s="47" t="s">
        <v>1107</v>
      </c>
      <c r="G17" s="47" t="s">
        <v>1108</v>
      </c>
      <c r="H17" s="47" t="s">
        <v>1109</v>
      </c>
      <c r="I17" s="47" t="s">
        <v>1110</v>
      </c>
      <c r="J17" s="47" t="s">
        <v>1111</v>
      </c>
      <c r="K17" s="47" t="s">
        <v>1112</v>
      </c>
      <c r="L17" s="47" t="s">
        <v>1113</v>
      </c>
    </row>
    <row r="18" spans="1:12" x14ac:dyDescent="0.25">
      <c r="A18" s="35" t="s">
        <v>1114</v>
      </c>
      <c r="B18" s="35"/>
      <c r="C18" s="35"/>
      <c r="D18" s="34"/>
      <c r="E18" s="47" t="s">
        <v>1115</v>
      </c>
      <c r="F18" s="47" t="s">
        <v>1116</v>
      </c>
      <c r="G18" s="47" t="s">
        <v>1117</v>
      </c>
      <c r="H18" s="47" t="s">
        <v>1118</v>
      </c>
      <c r="I18" s="47" t="s">
        <v>1119</v>
      </c>
      <c r="J18" s="47" t="s">
        <v>1120</v>
      </c>
      <c r="K18" s="47" t="s">
        <v>1121</v>
      </c>
      <c r="L18" s="47" t="s">
        <v>1122</v>
      </c>
    </row>
    <row r="19" spans="1:12" x14ac:dyDescent="0.25">
      <c r="A19" s="35" t="s">
        <v>1123</v>
      </c>
      <c r="B19" s="35"/>
      <c r="C19" s="35"/>
      <c r="D19" s="34"/>
      <c r="E19" s="47" t="s">
        <v>1106</v>
      </c>
      <c r="F19" s="47" t="s">
        <v>1124</v>
      </c>
      <c r="G19" s="47" t="s">
        <v>1125</v>
      </c>
      <c r="H19" s="47" t="s">
        <v>1126</v>
      </c>
      <c r="I19" s="47" t="s">
        <v>1127</v>
      </c>
      <c r="J19" s="47" t="s">
        <v>1128</v>
      </c>
      <c r="K19" s="47" t="s">
        <v>1129</v>
      </c>
      <c r="L19" s="47" t="s">
        <v>1130</v>
      </c>
    </row>
    <row r="20" spans="1:12" x14ac:dyDescent="0.25">
      <c r="A20" s="35" t="s">
        <v>1131</v>
      </c>
      <c r="B20" s="35"/>
      <c r="C20" s="35"/>
      <c r="D20" s="34"/>
      <c r="E20" s="47" t="s">
        <v>1115</v>
      </c>
      <c r="F20" s="47" t="s">
        <v>1132</v>
      </c>
      <c r="G20" s="47" t="s">
        <v>1133</v>
      </c>
      <c r="H20" s="47" t="s">
        <v>1134</v>
      </c>
      <c r="I20" s="47" t="s">
        <v>1135</v>
      </c>
      <c r="J20" s="47" t="s">
        <v>1136</v>
      </c>
      <c r="K20" s="47" t="s">
        <v>1137</v>
      </c>
      <c r="L20" s="47" t="s">
        <v>1138</v>
      </c>
    </row>
    <row r="21" spans="1:12" x14ac:dyDescent="0.25">
      <c r="A21" s="44"/>
      <c r="B21" s="44"/>
      <c r="C21" s="44"/>
      <c r="D21" s="44"/>
      <c r="E21" s="44"/>
      <c r="F21" s="44"/>
      <c r="G21" s="44"/>
      <c r="H21" s="44"/>
    </row>
    <row r="22" spans="1:12" ht="60" customHeight="1" x14ac:dyDescent="0.25">
      <c r="A22" s="49"/>
      <c r="B22" s="49"/>
      <c r="C22" s="49"/>
      <c r="D22" s="49"/>
      <c r="E22" s="49"/>
      <c r="F22" s="49"/>
      <c r="G22" s="49"/>
      <c r="H22" s="49"/>
    </row>
    <row r="23" spans="1:12" ht="70.05" customHeight="1" x14ac:dyDescent="0.25">
      <c r="A23" s="50" t="s">
        <v>312</v>
      </c>
      <c r="B23" s="50"/>
      <c r="C23" s="28"/>
      <c r="D23" s="28"/>
      <c r="E23" s="28"/>
      <c r="F23" s="28"/>
      <c r="G23" s="28"/>
      <c r="H23" s="28"/>
    </row>
  </sheetData>
  <mergeCells count="23">
    <mergeCell ref="B11:C11"/>
    <mergeCell ref="B12:C12"/>
    <mergeCell ref="B13:C13"/>
    <mergeCell ref="B14:C14"/>
    <mergeCell ref="B15:C15"/>
    <mergeCell ref="B16:C16"/>
    <mergeCell ref="B4:C4"/>
    <mergeCell ref="B5:C5"/>
    <mergeCell ref="B6:C6"/>
    <mergeCell ref="B7:C7"/>
    <mergeCell ref="B8:C8"/>
    <mergeCell ref="B9:C9"/>
    <mergeCell ref="B10:C10"/>
    <mergeCell ref="A18:C18"/>
    <mergeCell ref="A19:C19"/>
    <mergeCell ref="A20:C20"/>
    <mergeCell ref="A23:H23"/>
    <mergeCell ref="E1:F1"/>
    <mergeCell ref="G1:H1"/>
    <mergeCell ref="E2:F2"/>
    <mergeCell ref="G2:H2"/>
    <mergeCell ref="A3:H3"/>
    <mergeCell ref="A17:C17"/>
  </mergeCells>
  <pageMargins left="0.5" right="0.5" top="1" bottom="1" header="0.5" footer="0.5"/>
  <pageSetup paperSize="8" scale="94" orientation="landscape" r:id="rId1"/>
  <headerFooter>
    <oddHeader>&amp;L &amp;CPREFEITURA MUNICIPAL DE CIDREIRA
CNPJ: 90.256.686/0001-79 &amp;R</oddHeader>
    <oddFooter>&amp;L &amp;C &amp;R</oddFooter>
  </headerFooter>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DA49E7-7884-4655-83DA-00496FC0A4D7}">
  <dimension ref="A1:M95"/>
  <sheetViews>
    <sheetView tabSelected="1" view="pageBreakPreview" zoomScale="60" zoomScaleNormal="100" workbookViewId="0">
      <pane ySplit="3" topLeftCell="A86" activePane="bottomLeft" state="frozen"/>
      <selection pane="bottomLeft" activeCell="K4" sqref="K4:L87"/>
    </sheetView>
  </sheetViews>
  <sheetFormatPr defaultRowHeight="14.4" x14ac:dyDescent="0.3"/>
  <cols>
    <col min="1" max="1" width="6.296875" style="121" customWidth="1"/>
    <col min="2" max="2" width="7.19921875" style="121" customWidth="1"/>
    <col min="3" max="3" width="13" style="121" bestFit="1" customWidth="1"/>
    <col min="4" max="4" width="7.19921875" style="121" customWidth="1"/>
    <col min="5" max="5" width="49.5" style="121" customWidth="1"/>
    <col min="6" max="6" width="5.3984375" style="121" customWidth="1"/>
    <col min="7" max="7" width="8.09765625" style="121" customWidth="1"/>
    <col min="8" max="8" width="12.59765625" style="121" customWidth="1"/>
    <col min="9" max="9" width="14.3984375" style="121" customWidth="1"/>
    <col min="10" max="11" width="10.796875" style="121" customWidth="1"/>
    <col min="12" max="12" width="7.19921875" style="121" customWidth="1"/>
    <col min="13" max="16384" width="8.796875" style="121"/>
  </cols>
  <sheetData>
    <row r="1" spans="1:13" ht="22.05" customHeight="1" x14ac:dyDescent="0.3">
      <c r="A1" s="32"/>
      <c r="B1" s="32"/>
      <c r="D1" s="157" t="s">
        <v>0</v>
      </c>
      <c r="E1" s="157" t="s">
        <v>1</v>
      </c>
      <c r="F1" s="157" t="s">
        <v>2</v>
      </c>
      <c r="G1" s="157"/>
      <c r="H1" s="157"/>
      <c r="I1" s="158" t="s">
        <v>3</v>
      </c>
      <c r="J1" s="158"/>
      <c r="K1" s="158"/>
      <c r="L1" s="158"/>
      <c r="M1"/>
    </row>
    <row r="2" spans="1:13" ht="58.8" customHeight="1" x14ac:dyDescent="0.3">
      <c r="A2" s="34"/>
      <c r="B2" s="34"/>
      <c r="D2" s="157" t="s">
        <v>4</v>
      </c>
      <c r="E2" s="157" t="s">
        <v>5</v>
      </c>
      <c r="F2" s="157" t="s">
        <v>6</v>
      </c>
      <c r="G2" s="157"/>
      <c r="H2" s="157"/>
      <c r="I2" s="159" t="s">
        <v>7</v>
      </c>
      <c r="J2" s="159"/>
      <c r="K2" s="159"/>
      <c r="L2" s="159"/>
      <c r="M2"/>
    </row>
    <row r="3" spans="1:13" ht="30" customHeight="1" x14ac:dyDescent="0.3">
      <c r="A3" s="122" t="s">
        <v>1165</v>
      </c>
      <c r="B3" s="122" t="s">
        <v>9</v>
      </c>
      <c r="C3" s="122" t="s">
        <v>10</v>
      </c>
      <c r="D3" s="122" t="s">
        <v>11</v>
      </c>
      <c r="E3" s="122" t="s">
        <v>12</v>
      </c>
      <c r="F3" s="122" t="s">
        <v>13</v>
      </c>
      <c r="G3" s="122" t="s">
        <v>14</v>
      </c>
      <c r="H3" s="122" t="s">
        <v>1166</v>
      </c>
      <c r="I3" s="122" t="s">
        <v>1167</v>
      </c>
      <c r="J3" s="122" t="s">
        <v>1168</v>
      </c>
      <c r="K3" s="122" t="s">
        <v>1169</v>
      </c>
      <c r="L3" s="122" t="s">
        <v>1170</v>
      </c>
    </row>
    <row r="4" spans="1:13" ht="13.5" customHeight="1" x14ac:dyDescent="0.3">
      <c r="A4" s="123">
        <v>1</v>
      </c>
      <c r="B4" s="123" t="s">
        <v>1171</v>
      </c>
      <c r="C4" s="123" t="s">
        <v>1172</v>
      </c>
      <c r="D4" s="123" t="s">
        <v>117</v>
      </c>
      <c r="E4" s="124" t="s">
        <v>118</v>
      </c>
      <c r="F4" s="123" t="s">
        <v>101</v>
      </c>
      <c r="G4" s="123">
        <v>79572</v>
      </c>
      <c r="H4" s="125">
        <v>24.32</v>
      </c>
      <c r="I4" s="125">
        <v>1935191.04</v>
      </c>
      <c r="J4" s="126">
        <v>0.27773786832231118</v>
      </c>
      <c r="K4" s="126">
        <v>0.27773786832231118</v>
      </c>
      <c r="L4" s="127" t="s">
        <v>630</v>
      </c>
    </row>
    <row r="5" spans="1:13" ht="13.5" customHeight="1" x14ac:dyDescent="0.3">
      <c r="A5" s="123">
        <v>2</v>
      </c>
      <c r="B5" s="123" t="s">
        <v>1173</v>
      </c>
      <c r="C5" s="123" t="s">
        <v>1174</v>
      </c>
      <c r="D5" s="123" t="s">
        <v>30</v>
      </c>
      <c r="E5" s="124" t="s">
        <v>126</v>
      </c>
      <c r="F5" s="123" t="s">
        <v>27</v>
      </c>
      <c r="G5" s="123">
        <v>2045.33</v>
      </c>
      <c r="H5" s="125">
        <v>756.86</v>
      </c>
      <c r="I5" s="125">
        <v>1548028.46</v>
      </c>
      <c r="J5" s="126">
        <v>0.2221724448365936</v>
      </c>
      <c r="K5" s="126">
        <v>0.49991031315890477</v>
      </c>
      <c r="L5" s="127" t="s">
        <v>630</v>
      </c>
    </row>
    <row r="6" spans="1:13" ht="13.5" customHeight="1" x14ac:dyDescent="0.3">
      <c r="A6" s="123">
        <v>3</v>
      </c>
      <c r="B6" s="123" t="s">
        <v>1175</v>
      </c>
      <c r="C6" s="123" t="s">
        <v>1176</v>
      </c>
      <c r="D6" s="123" t="s">
        <v>25</v>
      </c>
      <c r="E6" s="124" t="s">
        <v>172</v>
      </c>
      <c r="F6" s="123" t="s">
        <v>27</v>
      </c>
      <c r="G6" s="123">
        <v>3552.45</v>
      </c>
      <c r="H6" s="125">
        <v>122.1</v>
      </c>
      <c r="I6" s="125">
        <v>433754.14</v>
      </c>
      <c r="J6" s="126">
        <v>6.2252226126252287E-2</v>
      </c>
      <c r="K6" s="126">
        <v>0.56216253928515714</v>
      </c>
      <c r="L6" s="127" t="s">
        <v>630</v>
      </c>
    </row>
    <row r="7" spans="1:13" ht="13.5" customHeight="1" x14ac:dyDescent="0.3">
      <c r="A7" s="123">
        <v>4</v>
      </c>
      <c r="B7" s="123" t="s">
        <v>1177</v>
      </c>
      <c r="C7" s="123" t="s">
        <v>1178</v>
      </c>
      <c r="D7" s="123" t="s">
        <v>159</v>
      </c>
      <c r="E7" s="124" t="s">
        <v>160</v>
      </c>
      <c r="F7" s="123" t="s">
        <v>161</v>
      </c>
      <c r="G7" s="123">
        <v>508</v>
      </c>
      <c r="H7" s="125">
        <v>662.08</v>
      </c>
      <c r="I7" s="125">
        <v>336336.64000000001</v>
      </c>
      <c r="J7" s="126">
        <v>4.8270904268081248E-2</v>
      </c>
      <c r="K7" s="126">
        <v>0.61043344355323836</v>
      </c>
      <c r="L7" s="127" t="s">
        <v>630</v>
      </c>
    </row>
    <row r="8" spans="1:13" ht="13.5" customHeight="1" x14ac:dyDescent="0.3">
      <c r="A8" s="123">
        <v>5</v>
      </c>
      <c r="B8" s="123" t="s">
        <v>1179</v>
      </c>
      <c r="C8" s="123" t="s">
        <v>1180</v>
      </c>
      <c r="D8" s="123" t="s">
        <v>30</v>
      </c>
      <c r="E8" s="124" t="s">
        <v>277</v>
      </c>
      <c r="F8" s="123" t="s">
        <v>64</v>
      </c>
      <c r="G8" s="123">
        <v>3000</v>
      </c>
      <c r="H8" s="125">
        <v>89.35</v>
      </c>
      <c r="I8" s="125">
        <v>268050</v>
      </c>
      <c r="J8" s="126">
        <v>3.847043215113042E-2</v>
      </c>
      <c r="K8" s="126">
        <v>0.6489038757043688</v>
      </c>
      <c r="L8" s="127" t="s">
        <v>630</v>
      </c>
    </row>
    <row r="9" spans="1:13" ht="13.5" customHeight="1" x14ac:dyDescent="0.3">
      <c r="A9" s="123">
        <v>6</v>
      </c>
      <c r="B9" s="123" t="s">
        <v>1181</v>
      </c>
      <c r="C9" s="123" t="s">
        <v>1182</v>
      </c>
      <c r="D9" s="123" t="s">
        <v>25</v>
      </c>
      <c r="E9" s="124" t="s">
        <v>150</v>
      </c>
      <c r="F9" s="123" t="s">
        <v>64</v>
      </c>
      <c r="G9" s="123">
        <v>216</v>
      </c>
      <c r="H9" s="125">
        <v>1075.04</v>
      </c>
      <c r="I9" s="125">
        <v>232208.64000000001</v>
      </c>
      <c r="J9" s="126">
        <v>3.3326494049715612E-2</v>
      </c>
      <c r="K9" s="126">
        <v>0.68223036975408446</v>
      </c>
      <c r="L9" s="127" t="s">
        <v>630</v>
      </c>
    </row>
    <row r="10" spans="1:13" ht="13.5" customHeight="1" x14ac:dyDescent="0.3">
      <c r="A10" s="123">
        <v>7</v>
      </c>
      <c r="B10" s="123" t="s">
        <v>1183</v>
      </c>
      <c r="C10" s="123" t="s">
        <v>1184</v>
      </c>
      <c r="D10" s="123" t="s">
        <v>25</v>
      </c>
      <c r="E10" s="124" t="s">
        <v>175</v>
      </c>
      <c r="F10" s="123" t="s">
        <v>27</v>
      </c>
      <c r="G10" s="123">
        <v>1343.46</v>
      </c>
      <c r="H10" s="125">
        <v>172.05</v>
      </c>
      <c r="I10" s="125">
        <v>231142.29</v>
      </c>
      <c r="J10" s="126">
        <v>3.3173451910844663E-2</v>
      </c>
      <c r="K10" s="126">
        <v>0.71540382166492911</v>
      </c>
      <c r="L10" s="127" t="s">
        <v>630</v>
      </c>
    </row>
    <row r="11" spans="1:13" ht="13.5" customHeight="1" x14ac:dyDescent="0.3">
      <c r="A11" s="123">
        <v>8</v>
      </c>
      <c r="B11" s="123" t="s">
        <v>1185</v>
      </c>
      <c r="C11" s="123" t="s">
        <v>1186</v>
      </c>
      <c r="D11" s="123" t="s">
        <v>25</v>
      </c>
      <c r="E11" s="124" t="s">
        <v>81</v>
      </c>
      <c r="F11" s="123" t="s">
        <v>64</v>
      </c>
      <c r="G11" s="123">
        <v>960</v>
      </c>
      <c r="H11" s="125">
        <v>184.9</v>
      </c>
      <c r="I11" s="125">
        <v>177504</v>
      </c>
      <c r="J11" s="126">
        <v>2.5475305310778788E-2</v>
      </c>
      <c r="K11" s="126">
        <v>0.7408791269757079</v>
      </c>
      <c r="L11" s="127" t="s">
        <v>630</v>
      </c>
    </row>
    <row r="12" spans="1:13" ht="13.5" customHeight="1" x14ac:dyDescent="0.3">
      <c r="A12" s="123">
        <v>9</v>
      </c>
      <c r="B12" s="123" t="s">
        <v>1187</v>
      </c>
      <c r="C12" s="123" t="s">
        <v>1188</v>
      </c>
      <c r="D12" s="123" t="s">
        <v>30</v>
      </c>
      <c r="E12" s="124" t="s">
        <v>164</v>
      </c>
      <c r="F12" s="123" t="s">
        <v>64</v>
      </c>
      <c r="G12" s="123">
        <v>449.93</v>
      </c>
      <c r="H12" s="125">
        <v>377.82</v>
      </c>
      <c r="I12" s="125">
        <v>169992.55</v>
      </c>
      <c r="J12" s="126">
        <v>2.4397264916891051E-2</v>
      </c>
      <c r="K12" s="126">
        <v>0.76527639189259899</v>
      </c>
      <c r="L12" s="127" t="s">
        <v>630</v>
      </c>
    </row>
    <row r="13" spans="1:13" ht="13.5" customHeight="1" x14ac:dyDescent="0.3">
      <c r="A13" s="123">
        <v>10</v>
      </c>
      <c r="B13" s="123" t="s">
        <v>1189</v>
      </c>
      <c r="C13" s="123" t="s">
        <v>1190</v>
      </c>
      <c r="D13" s="123" t="s">
        <v>25</v>
      </c>
      <c r="E13" s="124" t="s">
        <v>44</v>
      </c>
      <c r="F13" s="123" t="s">
        <v>45</v>
      </c>
      <c r="G13" s="123">
        <v>960</v>
      </c>
      <c r="H13" s="125">
        <v>171.73</v>
      </c>
      <c r="I13" s="125">
        <v>164860.79999999999</v>
      </c>
      <c r="J13" s="126">
        <v>2.36607581450516E-2</v>
      </c>
      <c r="K13" s="126">
        <v>0.78893715003765064</v>
      </c>
      <c r="L13" s="127" t="s">
        <v>630</v>
      </c>
    </row>
    <row r="14" spans="1:13" ht="13.5" customHeight="1" x14ac:dyDescent="0.3">
      <c r="A14" s="128">
        <v>11</v>
      </c>
      <c r="B14" s="128" t="s">
        <v>1191</v>
      </c>
      <c r="C14" s="128" t="s">
        <v>1192</v>
      </c>
      <c r="D14" s="128" t="s">
        <v>25</v>
      </c>
      <c r="E14" s="129" t="s">
        <v>48</v>
      </c>
      <c r="F14" s="128" t="s">
        <v>45</v>
      </c>
      <c r="G14" s="128">
        <v>960</v>
      </c>
      <c r="H14" s="130">
        <v>156.72999999999999</v>
      </c>
      <c r="I14" s="130">
        <v>150460.79999999999</v>
      </c>
      <c r="J14" s="131">
        <v>2.1594075723950019E-2</v>
      </c>
      <c r="K14" s="131">
        <v>0.81053122576160064</v>
      </c>
      <c r="L14" s="132" t="s">
        <v>641</v>
      </c>
    </row>
    <row r="15" spans="1:13" ht="13.5" customHeight="1" x14ac:dyDescent="0.3">
      <c r="A15" s="128">
        <v>12</v>
      </c>
      <c r="B15" s="128" t="s">
        <v>1193</v>
      </c>
      <c r="C15" s="128" t="s">
        <v>1194</v>
      </c>
      <c r="D15" s="128" t="s">
        <v>25</v>
      </c>
      <c r="E15" s="129" t="s">
        <v>110</v>
      </c>
      <c r="F15" s="128" t="s">
        <v>60</v>
      </c>
      <c r="G15" s="128">
        <v>90.8</v>
      </c>
      <c r="H15" s="130">
        <v>965.61</v>
      </c>
      <c r="I15" s="130">
        <v>87677.38</v>
      </c>
      <c r="J15" s="131">
        <v>1.258342360932244E-2</v>
      </c>
      <c r="K15" s="131">
        <v>0.82311464937092305</v>
      </c>
      <c r="L15" s="132" t="s">
        <v>641</v>
      </c>
    </row>
    <row r="16" spans="1:13" ht="13.5" customHeight="1" x14ac:dyDescent="0.3">
      <c r="A16" s="128">
        <v>13</v>
      </c>
      <c r="B16" s="128" t="s">
        <v>1195</v>
      </c>
      <c r="C16" s="128" t="s">
        <v>1196</v>
      </c>
      <c r="D16" s="128" t="s">
        <v>25</v>
      </c>
      <c r="E16" s="129" t="s">
        <v>73</v>
      </c>
      <c r="F16" s="128" t="s">
        <v>74</v>
      </c>
      <c r="G16" s="128">
        <v>22093.5</v>
      </c>
      <c r="H16" s="130">
        <v>3.73</v>
      </c>
      <c r="I16" s="130">
        <v>82408.75</v>
      </c>
      <c r="J16" s="131">
        <v>1.182727187291352E-2</v>
      </c>
      <c r="K16" s="131">
        <v>0.83494192124383659</v>
      </c>
      <c r="L16" s="132" t="s">
        <v>641</v>
      </c>
    </row>
    <row r="17" spans="1:12" ht="13.5" customHeight="1" x14ac:dyDescent="0.3">
      <c r="A17" s="128">
        <v>14</v>
      </c>
      <c r="B17" s="128" t="s">
        <v>1197</v>
      </c>
      <c r="C17" s="128" t="s">
        <v>1198</v>
      </c>
      <c r="D17" s="128" t="s">
        <v>25</v>
      </c>
      <c r="E17" s="129" t="s">
        <v>283</v>
      </c>
      <c r="F17" s="128" t="s">
        <v>64</v>
      </c>
      <c r="G17" s="128">
        <v>1516</v>
      </c>
      <c r="H17" s="130">
        <v>52.77</v>
      </c>
      <c r="I17" s="130">
        <v>79999.320000000007</v>
      </c>
      <c r="J17" s="131">
        <v>1.148147141278333E-2</v>
      </c>
      <c r="K17" s="131">
        <v>0.84642339265661992</v>
      </c>
      <c r="L17" s="132" t="s">
        <v>641</v>
      </c>
    </row>
    <row r="18" spans="1:12" ht="13.5" customHeight="1" x14ac:dyDescent="0.3">
      <c r="A18" s="128">
        <v>15</v>
      </c>
      <c r="B18" s="128" t="s">
        <v>1199</v>
      </c>
      <c r="C18" s="128" t="s">
        <v>1200</v>
      </c>
      <c r="D18" s="128" t="s">
        <v>30</v>
      </c>
      <c r="E18" s="129" t="s">
        <v>305</v>
      </c>
      <c r="F18" s="128" t="s">
        <v>27</v>
      </c>
      <c r="G18" s="128">
        <v>1959.12</v>
      </c>
      <c r="H18" s="130">
        <v>40.01</v>
      </c>
      <c r="I18" s="130">
        <v>78384.39</v>
      </c>
      <c r="J18" s="131">
        <v>1.1249697284845161E-2</v>
      </c>
      <c r="K18" s="131">
        <v>0.85767308994146507</v>
      </c>
      <c r="L18" s="132" t="s">
        <v>641</v>
      </c>
    </row>
    <row r="19" spans="1:12" ht="13.5" customHeight="1" x14ac:dyDescent="0.3">
      <c r="A19" s="128">
        <v>16</v>
      </c>
      <c r="B19" s="128" t="s">
        <v>1201</v>
      </c>
      <c r="C19" s="128" t="s">
        <v>1202</v>
      </c>
      <c r="D19" s="128" t="s">
        <v>30</v>
      </c>
      <c r="E19" s="129" t="s">
        <v>54</v>
      </c>
      <c r="F19" s="128" t="s">
        <v>32</v>
      </c>
      <c r="G19" s="128">
        <v>8</v>
      </c>
      <c r="H19" s="130">
        <v>9777.7199999999993</v>
      </c>
      <c r="I19" s="130">
        <v>78221.759999999995</v>
      </c>
      <c r="J19" s="131">
        <v>1.122635669025185E-2</v>
      </c>
      <c r="K19" s="131">
        <v>0.86889944663171692</v>
      </c>
      <c r="L19" s="132" t="s">
        <v>641</v>
      </c>
    </row>
    <row r="20" spans="1:12" ht="13.5" customHeight="1" x14ac:dyDescent="0.3">
      <c r="A20" s="128">
        <v>17</v>
      </c>
      <c r="B20" s="128" t="s">
        <v>1203</v>
      </c>
      <c r="C20" s="128" t="s">
        <v>1196</v>
      </c>
      <c r="D20" s="128" t="s">
        <v>25</v>
      </c>
      <c r="E20" s="129" t="s">
        <v>73</v>
      </c>
      <c r="F20" s="128" t="s">
        <v>74</v>
      </c>
      <c r="G20" s="128">
        <v>19515.599999999999</v>
      </c>
      <c r="H20" s="130">
        <v>3.73</v>
      </c>
      <c r="I20" s="130">
        <v>72793.179999999993</v>
      </c>
      <c r="J20" s="131">
        <v>1.044724899181132E-2</v>
      </c>
      <c r="K20" s="131">
        <v>0.87934669562352819</v>
      </c>
      <c r="L20" s="132" t="s">
        <v>641</v>
      </c>
    </row>
    <row r="21" spans="1:12" ht="13.5" customHeight="1" x14ac:dyDescent="0.3">
      <c r="A21" s="128">
        <v>18</v>
      </c>
      <c r="B21" s="128" t="s">
        <v>1204</v>
      </c>
      <c r="C21" s="128" t="s">
        <v>1205</v>
      </c>
      <c r="D21" s="128" t="s">
        <v>25</v>
      </c>
      <c r="E21" s="129" t="s">
        <v>178</v>
      </c>
      <c r="F21" s="128" t="s">
        <v>64</v>
      </c>
      <c r="G21" s="128">
        <v>816.68</v>
      </c>
      <c r="H21" s="130">
        <v>83.82</v>
      </c>
      <c r="I21" s="130">
        <v>68454.11</v>
      </c>
      <c r="J21" s="131">
        <v>9.8245073464690112E-3</v>
      </c>
      <c r="K21" s="131">
        <v>0.88917120296999719</v>
      </c>
      <c r="L21" s="132" t="s">
        <v>641</v>
      </c>
    </row>
    <row r="22" spans="1:12" ht="13.5" customHeight="1" x14ac:dyDescent="0.3">
      <c r="A22" s="128">
        <v>19</v>
      </c>
      <c r="B22" s="128" t="s">
        <v>1206</v>
      </c>
      <c r="C22" s="128" t="s">
        <v>1207</v>
      </c>
      <c r="D22" s="128" t="s">
        <v>30</v>
      </c>
      <c r="E22" s="129" t="s">
        <v>39</v>
      </c>
      <c r="F22" s="128" t="s">
        <v>36</v>
      </c>
      <c r="G22" s="128">
        <v>1</v>
      </c>
      <c r="H22" s="130">
        <v>61928.480000000003</v>
      </c>
      <c r="I22" s="130">
        <v>61928.480000000003</v>
      </c>
      <c r="J22" s="131">
        <v>8.8879514570514365E-3</v>
      </c>
      <c r="K22" s="131">
        <v>0.89805915442704864</v>
      </c>
      <c r="L22" s="132" t="s">
        <v>641</v>
      </c>
    </row>
    <row r="23" spans="1:12" ht="13.5" customHeight="1" x14ac:dyDescent="0.3">
      <c r="A23" s="128">
        <v>20</v>
      </c>
      <c r="B23" s="128" t="s">
        <v>1208</v>
      </c>
      <c r="C23" s="128" t="s">
        <v>1209</v>
      </c>
      <c r="D23" s="128" t="s">
        <v>25</v>
      </c>
      <c r="E23" s="129" t="s">
        <v>59</v>
      </c>
      <c r="F23" s="128" t="s">
        <v>60</v>
      </c>
      <c r="G23" s="128">
        <v>355.245</v>
      </c>
      <c r="H23" s="130">
        <v>159.02000000000001</v>
      </c>
      <c r="I23" s="130">
        <v>56491.05</v>
      </c>
      <c r="J23" s="131">
        <v>8.1075736100396055E-3</v>
      </c>
      <c r="K23" s="131">
        <v>0.9061667280370882</v>
      </c>
      <c r="L23" s="132" t="s">
        <v>641</v>
      </c>
    </row>
    <row r="24" spans="1:12" ht="13.5" customHeight="1" x14ac:dyDescent="0.3">
      <c r="A24" s="128">
        <v>21</v>
      </c>
      <c r="B24" s="128" t="s">
        <v>1210</v>
      </c>
      <c r="C24" s="128" t="s">
        <v>1211</v>
      </c>
      <c r="D24" s="128" t="s">
        <v>25</v>
      </c>
      <c r="E24" s="129" t="s">
        <v>131</v>
      </c>
      <c r="F24" s="128" t="s">
        <v>64</v>
      </c>
      <c r="G24" s="128">
        <v>216</v>
      </c>
      <c r="H24" s="130">
        <v>242.11</v>
      </c>
      <c r="I24" s="130">
        <v>52295.76</v>
      </c>
      <c r="J24" s="131">
        <v>7.505467214593547E-3</v>
      </c>
      <c r="K24" s="131">
        <v>0.91367219525168175</v>
      </c>
      <c r="L24" s="132" t="s">
        <v>641</v>
      </c>
    </row>
    <row r="25" spans="1:12" ht="13.5" customHeight="1" x14ac:dyDescent="0.3">
      <c r="A25" s="128">
        <v>22</v>
      </c>
      <c r="B25" s="128" t="s">
        <v>1212</v>
      </c>
      <c r="C25" s="128" t="s">
        <v>1213</v>
      </c>
      <c r="D25" s="128" t="s">
        <v>25</v>
      </c>
      <c r="E25" s="129" t="s">
        <v>104</v>
      </c>
      <c r="F25" s="128" t="s">
        <v>101</v>
      </c>
      <c r="G25" s="128">
        <v>2880</v>
      </c>
      <c r="H25" s="130">
        <v>17.93</v>
      </c>
      <c r="I25" s="130">
        <v>51638.400000000001</v>
      </c>
      <c r="J25" s="131">
        <v>7.4111231620702604E-3</v>
      </c>
      <c r="K25" s="131">
        <v>0.92108331841375202</v>
      </c>
      <c r="L25" s="132" t="s">
        <v>641</v>
      </c>
    </row>
    <row r="26" spans="1:12" ht="13.5" customHeight="1" x14ac:dyDescent="0.3">
      <c r="A26" s="128">
        <v>23</v>
      </c>
      <c r="B26" s="128" t="s">
        <v>1214</v>
      </c>
      <c r="C26" s="128" t="s">
        <v>1215</v>
      </c>
      <c r="D26" s="128" t="s">
        <v>25</v>
      </c>
      <c r="E26" s="129" t="s">
        <v>100</v>
      </c>
      <c r="F26" s="128" t="s">
        <v>101</v>
      </c>
      <c r="G26" s="128">
        <v>3200</v>
      </c>
      <c r="H26" s="130">
        <v>12.87</v>
      </c>
      <c r="I26" s="130">
        <v>41184</v>
      </c>
      <c r="J26" s="131">
        <v>5.9107117243505144E-3</v>
      </c>
      <c r="K26" s="131">
        <v>0.92699403013810255</v>
      </c>
      <c r="L26" s="132" t="s">
        <v>641</v>
      </c>
    </row>
    <row r="27" spans="1:12" ht="13.5" customHeight="1" x14ac:dyDescent="0.3">
      <c r="A27" s="128">
        <v>24</v>
      </c>
      <c r="B27" s="128" t="s">
        <v>1216</v>
      </c>
      <c r="C27" s="128" t="s">
        <v>1217</v>
      </c>
      <c r="D27" s="128" t="s">
        <v>25</v>
      </c>
      <c r="E27" s="129" t="s">
        <v>67</v>
      </c>
      <c r="F27" s="128" t="s">
        <v>27</v>
      </c>
      <c r="G27" s="128">
        <v>1343.46</v>
      </c>
      <c r="H27" s="130">
        <v>29.74</v>
      </c>
      <c r="I27" s="130">
        <v>39954.5</v>
      </c>
      <c r="J27" s="131">
        <v>5.7342543606877091E-3</v>
      </c>
      <c r="K27" s="131">
        <v>0.93272828449879031</v>
      </c>
      <c r="L27" s="132" t="s">
        <v>641</v>
      </c>
    </row>
    <row r="28" spans="1:12" ht="13.5" customHeight="1" x14ac:dyDescent="0.3">
      <c r="A28" s="128">
        <v>25</v>
      </c>
      <c r="B28" s="128" t="s">
        <v>1218</v>
      </c>
      <c r="C28" s="128" t="s">
        <v>1219</v>
      </c>
      <c r="D28" s="128" t="s">
        <v>25</v>
      </c>
      <c r="E28" s="129" t="s">
        <v>51</v>
      </c>
      <c r="F28" s="128" t="s">
        <v>45</v>
      </c>
      <c r="G28" s="128">
        <v>960</v>
      </c>
      <c r="H28" s="130">
        <v>39</v>
      </c>
      <c r="I28" s="130">
        <v>37440</v>
      </c>
      <c r="J28" s="131">
        <v>5.3733742948641038E-3</v>
      </c>
      <c r="K28" s="131">
        <v>0.93810165879365437</v>
      </c>
      <c r="L28" s="132" t="s">
        <v>641</v>
      </c>
    </row>
    <row r="29" spans="1:12" ht="13.5" customHeight="1" x14ac:dyDescent="0.3">
      <c r="A29" s="128">
        <v>26</v>
      </c>
      <c r="B29" s="128" t="s">
        <v>1220</v>
      </c>
      <c r="C29" s="128" t="s">
        <v>1221</v>
      </c>
      <c r="D29" s="128" t="s">
        <v>25</v>
      </c>
      <c r="E29" s="129" t="s">
        <v>252</v>
      </c>
      <c r="F29" s="128" t="s">
        <v>64</v>
      </c>
      <c r="G29" s="128">
        <v>1000</v>
      </c>
      <c r="H29" s="130">
        <v>30.14</v>
      </c>
      <c r="I29" s="130">
        <v>30140</v>
      </c>
      <c r="J29" s="131">
        <v>4.3256811230556642E-3</v>
      </c>
      <c r="K29" s="131">
        <v>0.94242733991671002</v>
      </c>
      <c r="L29" s="132" t="s">
        <v>641</v>
      </c>
    </row>
    <row r="30" spans="1:12" ht="13.5" customHeight="1" x14ac:dyDescent="0.3">
      <c r="A30" s="128">
        <v>27</v>
      </c>
      <c r="B30" s="128" t="s">
        <v>1222</v>
      </c>
      <c r="C30" s="128" t="s">
        <v>1223</v>
      </c>
      <c r="D30" s="128" t="s">
        <v>25</v>
      </c>
      <c r="E30" s="129" t="s">
        <v>213</v>
      </c>
      <c r="F30" s="128" t="s">
        <v>64</v>
      </c>
      <c r="G30" s="128">
        <v>4000</v>
      </c>
      <c r="H30" s="130">
        <v>6.72</v>
      </c>
      <c r="I30" s="130">
        <v>26880</v>
      </c>
      <c r="J30" s="131">
        <v>3.8578071860562802E-3</v>
      </c>
      <c r="K30" s="131">
        <v>0.94628514710276634</v>
      </c>
      <c r="L30" s="132" t="s">
        <v>641</v>
      </c>
    </row>
    <row r="31" spans="1:12" ht="13.5" customHeight="1" x14ac:dyDescent="0.3">
      <c r="A31" s="133">
        <v>28</v>
      </c>
      <c r="B31" s="133" t="s">
        <v>1224</v>
      </c>
      <c r="C31" s="133" t="s">
        <v>1225</v>
      </c>
      <c r="D31" s="133" t="s">
        <v>25</v>
      </c>
      <c r="E31" s="134" t="s">
        <v>107</v>
      </c>
      <c r="F31" s="133" t="s">
        <v>101</v>
      </c>
      <c r="G31" s="133">
        <v>1280</v>
      </c>
      <c r="H31" s="135">
        <v>20.61</v>
      </c>
      <c r="I31" s="135">
        <v>26380.799999999999</v>
      </c>
      <c r="J31" s="136">
        <v>3.786162195458092E-3</v>
      </c>
      <c r="K31" s="136">
        <v>0.95007130929822448</v>
      </c>
      <c r="L31" s="137" t="s">
        <v>655</v>
      </c>
    </row>
    <row r="32" spans="1:12" ht="13.5" customHeight="1" x14ac:dyDescent="0.3">
      <c r="A32" s="133">
        <v>29</v>
      </c>
      <c r="B32" s="133" t="s">
        <v>1226</v>
      </c>
      <c r="C32" s="133" t="s">
        <v>1196</v>
      </c>
      <c r="D32" s="133" t="s">
        <v>25</v>
      </c>
      <c r="E32" s="134" t="s">
        <v>73</v>
      </c>
      <c r="F32" s="133" t="s">
        <v>74</v>
      </c>
      <c r="G32" s="133">
        <v>6801.6</v>
      </c>
      <c r="H32" s="135">
        <v>3.73</v>
      </c>
      <c r="I32" s="135">
        <v>25369.96</v>
      </c>
      <c r="J32" s="136">
        <v>3.641086830281263E-3</v>
      </c>
      <c r="K32" s="136">
        <v>0.95371239612850578</v>
      </c>
      <c r="L32" s="137" t="s">
        <v>655</v>
      </c>
    </row>
    <row r="33" spans="1:12" ht="13.5" customHeight="1" x14ac:dyDescent="0.3">
      <c r="A33" s="133">
        <v>30</v>
      </c>
      <c r="B33" s="133" t="s">
        <v>1227</v>
      </c>
      <c r="C33" s="133" t="s">
        <v>1228</v>
      </c>
      <c r="D33" s="133" t="s">
        <v>25</v>
      </c>
      <c r="E33" s="134" t="s">
        <v>189</v>
      </c>
      <c r="F33" s="133" t="s">
        <v>64</v>
      </c>
      <c r="G33" s="133">
        <v>800</v>
      </c>
      <c r="H33" s="135">
        <v>30.71</v>
      </c>
      <c r="I33" s="135">
        <v>24568</v>
      </c>
      <c r="J33" s="136">
        <v>3.525989841779415E-3</v>
      </c>
      <c r="K33" s="136">
        <v>0.95723838597028521</v>
      </c>
      <c r="L33" s="137" t="s">
        <v>655</v>
      </c>
    </row>
    <row r="34" spans="1:12" ht="13.5" customHeight="1" x14ac:dyDescent="0.3">
      <c r="A34" s="133">
        <v>31</v>
      </c>
      <c r="B34" s="133" t="s">
        <v>1229</v>
      </c>
      <c r="C34" s="133" t="s">
        <v>1230</v>
      </c>
      <c r="D34" s="133" t="s">
        <v>25</v>
      </c>
      <c r="E34" s="134" t="s">
        <v>181</v>
      </c>
      <c r="F34" s="133" t="s">
        <v>27</v>
      </c>
      <c r="G34" s="133">
        <v>108</v>
      </c>
      <c r="H34" s="135">
        <v>191.4</v>
      </c>
      <c r="I34" s="135">
        <v>20671.2</v>
      </c>
      <c r="J34" s="136">
        <v>2.9667226154913161E-3</v>
      </c>
      <c r="K34" s="136">
        <v>0.96020510858577657</v>
      </c>
      <c r="L34" s="137" t="s">
        <v>655</v>
      </c>
    </row>
    <row r="35" spans="1:12" ht="13.5" customHeight="1" x14ac:dyDescent="0.3">
      <c r="A35" s="133">
        <v>32</v>
      </c>
      <c r="B35" s="133" t="s">
        <v>1231</v>
      </c>
      <c r="C35" s="133" t="s">
        <v>1232</v>
      </c>
      <c r="D35" s="133" t="s">
        <v>25</v>
      </c>
      <c r="E35" s="134" t="s">
        <v>207</v>
      </c>
      <c r="F35" s="133" t="s">
        <v>64</v>
      </c>
      <c r="G35" s="133">
        <v>2000</v>
      </c>
      <c r="H35" s="135">
        <v>9.89</v>
      </c>
      <c r="I35" s="135">
        <v>19780</v>
      </c>
      <c r="J35" s="136">
        <v>2.8388179367631401E-3</v>
      </c>
      <c r="K35" s="136">
        <v>0.96304392652253967</v>
      </c>
      <c r="L35" s="137" t="s">
        <v>655</v>
      </c>
    </row>
    <row r="36" spans="1:12" ht="13.5" customHeight="1" x14ac:dyDescent="0.3">
      <c r="A36" s="133">
        <v>33</v>
      </c>
      <c r="B36" s="133" t="s">
        <v>1233</v>
      </c>
      <c r="C36" s="133" t="s">
        <v>1234</v>
      </c>
      <c r="D36" s="133" t="s">
        <v>25</v>
      </c>
      <c r="E36" s="134" t="s">
        <v>97</v>
      </c>
      <c r="F36" s="133" t="s">
        <v>27</v>
      </c>
      <c r="G36" s="133">
        <v>201.6</v>
      </c>
      <c r="H36" s="135">
        <v>96.54</v>
      </c>
      <c r="I36" s="135">
        <v>19462.46</v>
      </c>
      <c r="J36" s="136">
        <v>2.7932447189855992E-3</v>
      </c>
      <c r="K36" s="136">
        <v>0.96583717124152524</v>
      </c>
      <c r="L36" s="137" t="s">
        <v>655</v>
      </c>
    </row>
    <row r="37" spans="1:12" ht="13.5" customHeight="1" x14ac:dyDescent="0.3">
      <c r="A37" s="133">
        <v>34</v>
      </c>
      <c r="B37" s="133" t="s">
        <v>1235</v>
      </c>
      <c r="C37" s="133" t="s">
        <v>1236</v>
      </c>
      <c r="D37" s="133" t="s">
        <v>30</v>
      </c>
      <c r="E37" s="134" t="s">
        <v>167</v>
      </c>
      <c r="F37" s="133" t="s">
        <v>36</v>
      </c>
      <c r="G37" s="133">
        <v>16</v>
      </c>
      <c r="H37" s="135">
        <v>1117.22</v>
      </c>
      <c r="I37" s="135">
        <v>17875.52</v>
      </c>
      <c r="J37" s="136">
        <v>2.565487705003451E-3</v>
      </c>
      <c r="K37" s="136">
        <v>0.96840265894652866</v>
      </c>
      <c r="L37" s="137" t="s">
        <v>655</v>
      </c>
    </row>
    <row r="38" spans="1:12" ht="13.5" customHeight="1" x14ac:dyDescent="0.3">
      <c r="A38" s="133">
        <v>35</v>
      </c>
      <c r="B38" s="133" t="s">
        <v>1237</v>
      </c>
      <c r="C38" s="133" t="s">
        <v>1238</v>
      </c>
      <c r="D38" s="133" t="s">
        <v>25</v>
      </c>
      <c r="E38" s="134" t="s">
        <v>63</v>
      </c>
      <c r="F38" s="133" t="s">
        <v>64</v>
      </c>
      <c r="G38" s="133">
        <v>816.68</v>
      </c>
      <c r="H38" s="135">
        <v>19.84</v>
      </c>
      <c r="I38" s="135">
        <v>16202.93</v>
      </c>
      <c r="J38" s="136">
        <v>2.3254382362041248E-3</v>
      </c>
      <c r="K38" s="136">
        <v>0.97072809718273279</v>
      </c>
      <c r="L38" s="137" t="s">
        <v>655</v>
      </c>
    </row>
    <row r="39" spans="1:12" ht="13.5" customHeight="1" x14ac:dyDescent="0.3">
      <c r="A39" s="133">
        <v>36</v>
      </c>
      <c r="B39" s="133" t="s">
        <v>1239</v>
      </c>
      <c r="C39" s="133" t="s">
        <v>1240</v>
      </c>
      <c r="D39" s="133" t="s">
        <v>25</v>
      </c>
      <c r="E39" s="134" t="s">
        <v>35</v>
      </c>
      <c r="F39" s="133" t="s">
        <v>36</v>
      </c>
      <c r="G39" s="133">
        <v>90</v>
      </c>
      <c r="H39" s="135">
        <v>148.68</v>
      </c>
      <c r="I39" s="135">
        <v>13381.2</v>
      </c>
      <c r="J39" s="136">
        <v>1.920464639808642E-3</v>
      </c>
      <c r="K39" s="136">
        <v>0.97264856182254145</v>
      </c>
      <c r="L39" s="137" t="s">
        <v>655</v>
      </c>
    </row>
    <row r="40" spans="1:12" ht="13.5" customHeight="1" x14ac:dyDescent="0.3">
      <c r="A40" s="133">
        <v>37</v>
      </c>
      <c r="B40" s="133" t="s">
        <v>1241</v>
      </c>
      <c r="C40" s="133" t="s">
        <v>1242</v>
      </c>
      <c r="D40" s="133" t="s">
        <v>30</v>
      </c>
      <c r="E40" s="134" t="s">
        <v>31</v>
      </c>
      <c r="F40" s="133" t="s">
        <v>32</v>
      </c>
      <c r="G40" s="133">
        <v>8</v>
      </c>
      <c r="H40" s="135">
        <v>1544.25</v>
      </c>
      <c r="I40" s="135">
        <v>12354</v>
      </c>
      <c r="J40" s="136">
        <v>1.773041293770062E-3</v>
      </c>
      <c r="K40" s="136">
        <v>0.97442160311631154</v>
      </c>
      <c r="L40" s="137" t="s">
        <v>655</v>
      </c>
    </row>
    <row r="41" spans="1:12" ht="13.5" customHeight="1" x14ac:dyDescent="0.3">
      <c r="A41" s="133">
        <v>38</v>
      </c>
      <c r="B41" s="133" t="s">
        <v>1243</v>
      </c>
      <c r="C41" s="133" t="s">
        <v>1244</v>
      </c>
      <c r="D41" s="133" t="s">
        <v>25</v>
      </c>
      <c r="E41" s="134" t="s">
        <v>184</v>
      </c>
      <c r="F41" s="133" t="s">
        <v>36</v>
      </c>
      <c r="G41" s="133">
        <v>12</v>
      </c>
      <c r="H41" s="135">
        <v>936.33</v>
      </c>
      <c r="I41" s="135">
        <v>11235.96</v>
      </c>
      <c r="J41" s="136">
        <v>1.6125806261250339E-3</v>
      </c>
      <c r="K41" s="136">
        <v>0.97603418374243656</v>
      </c>
      <c r="L41" s="137" t="s">
        <v>655</v>
      </c>
    </row>
    <row r="42" spans="1:12" ht="13.5" customHeight="1" x14ac:dyDescent="0.3">
      <c r="A42" s="133">
        <v>39</v>
      </c>
      <c r="B42" s="133" t="s">
        <v>1245</v>
      </c>
      <c r="C42" s="133" t="s">
        <v>1246</v>
      </c>
      <c r="D42" s="133" t="s">
        <v>25</v>
      </c>
      <c r="E42" s="134" t="s">
        <v>26</v>
      </c>
      <c r="F42" s="133" t="s">
        <v>27</v>
      </c>
      <c r="G42" s="133">
        <v>16</v>
      </c>
      <c r="H42" s="135">
        <v>612.22</v>
      </c>
      <c r="I42" s="135">
        <v>9795.52</v>
      </c>
      <c r="J42" s="136">
        <v>1.405849235385343E-3</v>
      </c>
      <c r="K42" s="136">
        <v>0.97744003297782189</v>
      </c>
      <c r="L42" s="137" t="s">
        <v>655</v>
      </c>
    </row>
    <row r="43" spans="1:12" ht="13.5" customHeight="1" x14ac:dyDescent="0.3">
      <c r="A43" s="133">
        <v>40</v>
      </c>
      <c r="B43" s="133" t="s">
        <v>1247</v>
      </c>
      <c r="C43" s="133" t="s">
        <v>1248</v>
      </c>
      <c r="D43" s="133" t="s">
        <v>25</v>
      </c>
      <c r="E43" s="134" t="s">
        <v>89</v>
      </c>
      <c r="F43" s="133" t="s">
        <v>60</v>
      </c>
      <c r="G43" s="133">
        <v>174.4</v>
      </c>
      <c r="H43" s="135">
        <v>55.4</v>
      </c>
      <c r="I43" s="135">
        <v>9661.76</v>
      </c>
      <c r="J43" s="136">
        <v>1.3866520520071099E-3</v>
      </c>
      <c r="K43" s="136">
        <v>0.97882668502982906</v>
      </c>
      <c r="L43" s="137" t="s">
        <v>655</v>
      </c>
    </row>
    <row r="44" spans="1:12" ht="13.5" customHeight="1" x14ac:dyDescent="0.3">
      <c r="A44" s="133">
        <v>41</v>
      </c>
      <c r="B44" s="133" t="s">
        <v>1249</v>
      </c>
      <c r="C44" s="133" t="s">
        <v>1250</v>
      </c>
      <c r="D44" s="133" t="s">
        <v>25</v>
      </c>
      <c r="E44" s="134" t="s">
        <v>70</v>
      </c>
      <c r="F44" s="133" t="s">
        <v>60</v>
      </c>
      <c r="G44" s="133">
        <v>736.45450000000005</v>
      </c>
      <c r="H44" s="135">
        <v>12.68</v>
      </c>
      <c r="I44" s="135">
        <v>9338.24</v>
      </c>
      <c r="J44" s="136">
        <v>1.3402205869463609E-3</v>
      </c>
      <c r="K44" s="136">
        <v>0.98016690561677544</v>
      </c>
      <c r="L44" s="137" t="s">
        <v>655</v>
      </c>
    </row>
    <row r="45" spans="1:12" ht="13.5" customHeight="1" x14ac:dyDescent="0.3">
      <c r="A45" s="133">
        <v>42</v>
      </c>
      <c r="B45" s="133" t="s">
        <v>1251</v>
      </c>
      <c r="C45" s="133" t="s">
        <v>1252</v>
      </c>
      <c r="D45" s="133" t="s">
        <v>25</v>
      </c>
      <c r="E45" s="134" t="s">
        <v>156</v>
      </c>
      <c r="F45" s="133" t="s">
        <v>36</v>
      </c>
      <c r="G45" s="133">
        <v>12</v>
      </c>
      <c r="H45" s="135">
        <v>750.72</v>
      </c>
      <c r="I45" s="135">
        <v>9008.64</v>
      </c>
      <c r="J45" s="136">
        <v>1.292916522641147E-3</v>
      </c>
      <c r="K45" s="136">
        <v>0.98145982213941663</v>
      </c>
      <c r="L45" s="137" t="s">
        <v>655</v>
      </c>
    </row>
    <row r="46" spans="1:12" ht="13.5" customHeight="1" x14ac:dyDescent="0.3">
      <c r="A46" s="133">
        <v>43</v>
      </c>
      <c r="B46" s="133" t="s">
        <v>1253</v>
      </c>
      <c r="C46" s="133" t="s">
        <v>1254</v>
      </c>
      <c r="D46" s="133" t="s">
        <v>25</v>
      </c>
      <c r="E46" s="134" t="s">
        <v>145</v>
      </c>
      <c r="F46" s="133" t="s">
        <v>60</v>
      </c>
      <c r="G46" s="133">
        <v>457.2</v>
      </c>
      <c r="H46" s="135">
        <v>18.97</v>
      </c>
      <c r="I46" s="135">
        <v>8673.08</v>
      </c>
      <c r="J46" s="136">
        <v>1.244757081444977E-3</v>
      </c>
      <c r="K46" s="136">
        <v>0.98270457922086163</v>
      </c>
      <c r="L46" s="137" t="s">
        <v>655</v>
      </c>
    </row>
    <row r="47" spans="1:12" ht="13.5" customHeight="1" x14ac:dyDescent="0.3">
      <c r="A47" s="133">
        <v>44</v>
      </c>
      <c r="B47" s="133" t="s">
        <v>1255</v>
      </c>
      <c r="C47" s="133" t="s">
        <v>1250</v>
      </c>
      <c r="D47" s="133" t="s">
        <v>25</v>
      </c>
      <c r="E47" s="134" t="s">
        <v>70</v>
      </c>
      <c r="F47" s="133" t="s">
        <v>60</v>
      </c>
      <c r="G47" s="133">
        <v>650.52</v>
      </c>
      <c r="H47" s="135">
        <v>12.68</v>
      </c>
      <c r="I47" s="135">
        <v>8248.59</v>
      </c>
      <c r="J47" s="136">
        <v>1.18383444110238E-3</v>
      </c>
      <c r="K47" s="136">
        <v>0.983888413661964</v>
      </c>
      <c r="L47" s="137" t="s">
        <v>655</v>
      </c>
    </row>
    <row r="48" spans="1:12" ht="13.5" customHeight="1" x14ac:dyDescent="0.3">
      <c r="A48" s="133">
        <v>45</v>
      </c>
      <c r="B48" s="133" t="s">
        <v>1256</v>
      </c>
      <c r="C48" s="133" t="s">
        <v>1257</v>
      </c>
      <c r="D48" s="133" t="s">
        <v>25</v>
      </c>
      <c r="E48" s="134" t="s">
        <v>255</v>
      </c>
      <c r="F48" s="133" t="s">
        <v>64</v>
      </c>
      <c r="G48" s="133">
        <v>300</v>
      </c>
      <c r="H48" s="135">
        <v>26.93</v>
      </c>
      <c r="I48" s="135">
        <v>8079</v>
      </c>
      <c r="J48" s="136">
        <v>1.1594949500055309E-3</v>
      </c>
      <c r="K48" s="136">
        <v>0.98504790861196956</v>
      </c>
      <c r="L48" s="137" t="s">
        <v>655</v>
      </c>
    </row>
    <row r="49" spans="1:12" ht="13.5" customHeight="1" x14ac:dyDescent="0.3">
      <c r="A49" s="133">
        <v>46</v>
      </c>
      <c r="B49" s="133" t="s">
        <v>1258</v>
      </c>
      <c r="C49" s="133" t="s">
        <v>1259</v>
      </c>
      <c r="D49" s="133" t="s">
        <v>25</v>
      </c>
      <c r="E49" s="134" t="s">
        <v>153</v>
      </c>
      <c r="F49" s="133" t="s">
        <v>36</v>
      </c>
      <c r="G49" s="133">
        <v>12</v>
      </c>
      <c r="H49" s="135">
        <v>649.15</v>
      </c>
      <c r="I49" s="135">
        <v>7789.8</v>
      </c>
      <c r="J49" s="136">
        <v>1.117989078048408E-3</v>
      </c>
      <c r="K49" s="136">
        <v>0.98616589769001795</v>
      </c>
      <c r="L49" s="137" t="s">
        <v>655</v>
      </c>
    </row>
    <row r="50" spans="1:12" ht="13.5" customHeight="1" x14ac:dyDescent="0.3">
      <c r="A50" s="133">
        <v>47</v>
      </c>
      <c r="B50" s="133" t="s">
        <v>1260</v>
      </c>
      <c r="C50" s="133" t="s">
        <v>1261</v>
      </c>
      <c r="D50" s="133" t="s">
        <v>30</v>
      </c>
      <c r="E50" s="134" t="s">
        <v>204</v>
      </c>
      <c r="F50" s="133" t="s">
        <v>36</v>
      </c>
      <c r="G50" s="133">
        <v>22</v>
      </c>
      <c r="H50" s="135">
        <v>317.60000000000002</v>
      </c>
      <c r="I50" s="135">
        <v>6987.2</v>
      </c>
      <c r="J50" s="136">
        <v>1.00280023699451E-3</v>
      </c>
      <c r="K50" s="136">
        <v>0.98716869792701245</v>
      </c>
      <c r="L50" s="137" t="s">
        <v>655</v>
      </c>
    </row>
    <row r="51" spans="1:12" ht="13.5" customHeight="1" x14ac:dyDescent="0.3">
      <c r="A51" s="133">
        <v>48</v>
      </c>
      <c r="B51" s="133" t="s">
        <v>1262</v>
      </c>
      <c r="C51" s="133" t="s">
        <v>1263</v>
      </c>
      <c r="D51" s="133" t="s">
        <v>25</v>
      </c>
      <c r="E51" s="134" t="s">
        <v>94</v>
      </c>
      <c r="F51" s="133" t="s">
        <v>27</v>
      </c>
      <c r="G51" s="133">
        <v>129.6</v>
      </c>
      <c r="H51" s="135">
        <v>52.36</v>
      </c>
      <c r="I51" s="135">
        <v>6785.85</v>
      </c>
      <c r="J51" s="136">
        <v>9.7390256300223241E-4</v>
      </c>
      <c r="K51" s="136">
        <v>0.98814260049001468</v>
      </c>
      <c r="L51" s="137" t="s">
        <v>655</v>
      </c>
    </row>
    <row r="52" spans="1:12" ht="13.5" customHeight="1" x14ac:dyDescent="0.3">
      <c r="A52" s="133">
        <v>49</v>
      </c>
      <c r="B52" s="133" t="s">
        <v>1264</v>
      </c>
      <c r="C52" s="133" t="s">
        <v>1265</v>
      </c>
      <c r="D52" s="133" t="s">
        <v>30</v>
      </c>
      <c r="E52" s="134" t="s">
        <v>294</v>
      </c>
      <c r="F52" s="133" t="s">
        <v>36</v>
      </c>
      <c r="G52" s="133">
        <v>11</v>
      </c>
      <c r="H52" s="135">
        <v>595.16999999999996</v>
      </c>
      <c r="I52" s="135">
        <v>6546.87</v>
      </c>
      <c r="J52" s="136">
        <v>9.3960424598870068E-4</v>
      </c>
      <c r="K52" s="136">
        <v>0.98908220473600339</v>
      </c>
      <c r="L52" s="137" t="s">
        <v>655</v>
      </c>
    </row>
    <row r="53" spans="1:12" ht="13.5" customHeight="1" x14ac:dyDescent="0.3">
      <c r="A53" s="133">
        <v>50</v>
      </c>
      <c r="B53" s="133" t="s">
        <v>1266</v>
      </c>
      <c r="C53" s="133" t="s">
        <v>1267</v>
      </c>
      <c r="D53" s="133" t="s">
        <v>30</v>
      </c>
      <c r="E53" s="134" t="s">
        <v>308</v>
      </c>
      <c r="F53" s="133" t="s">
        <v>36</v>
      </c>
      <c r="G53" s="133">
        <v>1</v>
      </c>
      <c r="H53" s="135">
        <v>6345.17</v>
      </c>
      <c r="I53" s="135">
        <v>6345.17</v>
      </c>
      <c r="J53" s="136">
        <v>9.1065634013202099E-4</v>
      </c>
      <c r="K53" s="136">
        <v>0.98999286107613538</v>
      </c>
      <c r="L53" s="137" t="s">
        <v>655</v>
      </c>
    </row>
    <row r="54" spans="1:12" ht="13.5" customHeight="1" x14ac:dyDescent="0.3">
      <c r="A54" s="133">
        <v>51</v>
      </c>
      <c r="B54" s="133" t="s">
        <v>1268</v>
      </c>
      <c r="C54" s="133" t="s">
        <v>1269</v>
      </c>
      <c r="D54" s="133" t="s">
        <v>25</v>
      </c>
      <c r="E54" s="134" t="s">
        <v>289</v>
      </c>
      <c r="F54" s="133" t="s">
        <v>36</v>
      </c>
      <c r="G54" s="133">
        <v>200</v>
      </c>
      <c r="H54" s="135">
        <v>27.42</v>
      </c>
      <c r="I54" s="135">
        <v>5484</v>
      </c>
      <c r="J54" s="136">
        <v>7.8706155536951777E-4</v>
      </c>
      <c r="K54" s="136">
        <v>0.99077992263150494</v>
      </c>
      <c r="L54" s="137" t="s">
        <v>655</v>
      </c>
    </row>
    <row r="55" spans="1:12" ht="13.5" customHeight="1" x14ac:dyDescent="0.3">
      <c r="A55" s="133">
        <v>52</v>
      </c>
      <c r="B55" s="133" t="s">
        <v>1270</v>
      </c>
      <c r="C55" s="133" t="s">
        <v>1271</v>
      </c>
      <c r="D55" s="133" t="s">
        <v>25</v>
      </c>
      <c r="E55" s="134" t="s">
        <v>142</v>
      </c>
      <c r="F55" s="133" t="s">
        <v>60</v>
      </c>
      <c r="G55" s="133">
        <v>43.2</v>
      </c>
      <c r="H55" s="135">
        <v>121.34</v>
      </c>
      <c r="I55" s="135">
        <v>5241.88</v>
      </c>
      <c r="J55" s="136">
        <v>7.5231258677249592E-4</v>
      </c>
      <c r="K55" s="136">
        <v>0.99153223521827738</v>
      </c>
      <c r="L55" s="137" t="s">
        <v>655</v>
      </c>
    </row>
    <row r="56" spans="1:12" ht="13.5" customHeight="1" x14ac:dyDescent="0.3">
      <c r="A56" s="133">
        <v>53</v>
      </c>
      <c r="B56" s="133" t="s">
        <v>1272</v>
      </c>
      <c r="C56" s="133" t="s">
        <v>1273</v>
      </c>
      <c r="D56" s="133" t="s">
        <v>30</v>
      </c>
      <c r="E56" s="134" t="s">
        <v>246</v>
      </c>
      <c r="F56" s="133" t="s">
        <v>36</v>
      </c>
      <c r="G56" s="133">
        <v>2</v>
      </c>
      <c r="H56" s="135">
        <v>2605.33</v>
      </c>
      <c r="I56" s="135">
        <v>5210.66</v>
      </c>
      <c r="J56" s="136">
        <v>7.4783190446785761E-4</v>
      </c>
      <c r="K56" s="136">
        <v>0.99228006712274519</v>
      </c>
      <c r="L56" s="137" t="s">
        <v>655</v>
      </c>
    </row>
    <row r="57" spans="1:12" ht="13.5" customHeight="1" x14ac:dyDescent="0.3">
      <c r="A57" s="133">
        <v>54</v>
      </c>
      <c r="B57" s="133" t="s">
        <v>1274</v>
      </c>
      <c r="C57" s="133" t="s">
        <v>1275</v>
      </c>
      <c r="D57" s="133" t="s">
        <v>117</v>
      </c>
      <c r="E57" s="134" t="s">
        <v>261</v>
      </c>
      <c r="F57" s="133" t="s">
        <v>262</v>
      </c>
      <c r="G57" s="133">
        <v>20</v>
      </c>
      <c r="H57" s="135">
        <v>259.35000000000002</v>
      </c>
      <c r="I57" s="135">
        <v>5187</v>
      </c>
      <c r="J57" s="136">
        <v>7.4443623043429774E-4</v>
      </c>
      <c r="K57" s="136">
        <v>0.99302450335317949</v>
      </c>
      <c r="L57" s="137" t="s">
        <v>655</v>
      </c>
    </row>
    <row r="58" spans="1:12" ht="13.5" customHeight="1" x14ac:dyDescent="0.3">
      <c r="A58" s="133">
        <v>55</v>
      </c>
      <c r="B58" s="133" t="s">
        <v>1276</v>
      </c>
      <c r="C58" s="133" t="s">
        <v>1277</v>
      </c>
      <c r="D58" s="133" t="s">
        <v>30</v>
      </c>
      <c r="E58" s="134" t="s">
        <v>201</v>
      </c>
      <c r="F58" s="133" t="s">
        <v>36</v>
      </c>
      <c r="G58" s="133">
        <v>36</v>
      </c>
      <c r="H58" s="135">
        <v>123.54</v>
      </c>
      <c r="I58" s="135">
        <v>4447.4399999999996</v>
      </c>
      <c r="J58" s="136">
        <v>6.3829486575722239E-4</v>
      </c>
      <c r="K58" s="136">
        <v>0.99366279821893666</v>
      </c>
      <c r="L58" s="137" t="s">
        <v>655</v>
      </c>
    </row>
    <row r="59" spans="1:12" ht="13.5" customHeight="1" x14ac:dyDescent="0.3">
      <c r="A59" s="133">
        <v>56</v>
      </c>
      <c r="B59" s="133" t="s">
        <v>1278</v>
      </c>
      <c r="C59" s="133" t="s">
        <v>1279</v>
      </c>
      <c r="D59" s="133" t="s">
        <v>25</v>
      </c>
      <c r="E59" s="134" t="s">
        <v>84</v>
      </c>
      <c r="F59" s="133" t="s">
        <v>36</v>
      </c>
      <c r="G59" s="133">
        <v>160</v>
      </c>
      <c r="H59" s="135">
        <v>26.72</v>
      </c>
      <c r="I59" s="135">
        <v>4275.2</v>
      </c>
      <c r="J59" s="136">
        <v>6.1357504768704636E-4</v>
      </c>
      <c r="K59" s="136">
        <v>0.99427637326662366</v>
      </c>
      <c r="L59" s="137" t="s">
        <v>655</v>
      </c>
    </row>
    <row r="60" spans="1:12" ht="13.5" customHeight="1" x14ac:dyDescent="0.3">
      <c r="A60" s="133">
        <v>57</v>
      </c>
      <c r="B60" s="133" t="s">
        <v>1280</v>
      </c>
      <c r="C60" s="133" t="s">
        <v>1281</v>
      </c>
      <c r="D60" s="133" t="s">
        <v>25</v>
      </c>
      <c r="E60" s="134" t="s">
        <v>210</v>
      </c>
      <c r="F60" s="133" t="s">
        <v>64</v>
      </c>
      <c r="G60" s="133">
        <v>100</v>
      </c>
      <c r="H60" s="135">
        <v>34.96</v>
      </c>
      <c r="I60" s="135">
        <v>3496</v>
      </c>
      <c r="J60" s="136">
        <v>5.0174456556743873E-4</v>
      </c>
      <c r="K60" s="136">
        <v>0.99477811783219106</v>
      </c>
      <c r="L60" s="137" t="s">
        <v>655</v>
      </c>
    </row>
    <row r="61" spans="1:12" ht="13.5" customHeight="1" x14ac:dyDescent="0.3">
      <c r="A61" s="133">
        <v>58</v>
      </c>
      <c r="B61" s="133" t="s">
        <v>1282</v>
      </c>
      <c r="C61" s="133" t="s">
        <v>1283</v>
      </c>
      <c r="D61" s="133" t="s">
        <v>25</v>
      </c>
      <c r="E61" s="134" t="s">
        <v>258</v>
      </c>
      <c r="F61" s="133" t="s">
        <v>64</v>
      </c>
      <c r="G61" s="133">
        <v>200</v>
      </c>
      <c r="H61" s="135">
        <v>17.45</v>
      </c>
      <c r="I61" s="135">
        <v>3490</v>
      </c>
      <c r="J61" s="136">
        <v>5.0088344789197973E-4</v>
      </c>
      <c r="K61" s="136">
        <v>0.99527900128008306</v>
      </c>
      <c r="L61" s="137" t="s">
        <v>655</v>
      </c>
    </row>
    <row r="62" spans="1:12" ht="13.5" customHeight="1" x14ac:dyDescent="0.3">
      <c r="A62" s="133">
        <v>59</v>
      </c>
      <c r="B62" s="133" t="s">
        <v>1284</v>
      </c>
      <c r="C62" s="133" t="s">
        <v>1285</v>
      </c>
      <c r="D62" s="133" t="s">
        <v>30</v>
      </c>
      <c r="E62" s="134" t="s">
        <v>249</v>
      </c>
      <c r="F62" s="133" t="s">
        <v>64</v>
      </c>
      <c r="G62" s="133">
        <v>200</v>
      </c>
      <c r="H62" s="135">
        <v>16.54</v>
      </c>
      <c r="I62" s="135">
        <v>3308</v>
      </c>
      <c r="J62" s="136">
        <v>4.7476287840305699E-4</v>
      </c>
      <c r="K62" s="136">
        <v>0.99575376415848615</v>
      </c>
      <c r="L62" s="137" t="s">
        <v>655</v>
      </c>
    </row>
    <row r="63" spans="1:12" ht="13.5" customHeight="1" x14ac:dyDescent="0.3">
      <c r="A63" s="133">
        <v>60</v>
      </c>
      <c r="B63" s="133" t="s">
        <v>1286</v>
      </c>
      <c r="C63" s="133" t="s">
        <v>1287</v>
      </c>
      <c r="D63" s="133" t="s">
        <v>25</v>
      </c>
      <c r="E63" s="134" t="s">
        <v>195</v>
      </c>
      <c r="F63" s="133" t="s">
        <v>36</v>
      </c>
      <c r="G63" s="133">
        <v>2500</v>
      </c>
      <c r="H63" s="135">
        <v>1.28</v>
      </c>
      <c r="I63" s="135">
        <v>3200</v>
      </c>
      <c r="J63" s="136">
        <v>4.5926276024479523E-4</v>
      </c>
      <c r="K63" s="136">
        <v>0.99621302691873093</v>
      </c>
      <c r="L63" s="137" t="s">
        <v>655</v>
      </c>
    </row>
    <row r="64" spans="1:12" ht="13.5" customHeight="1" x14ac:dyDescent="0.3">
      <c r="A64" s="133">
        <v>61</v>
      </c>
      <c r="B64" s="133" t="s">
        <v>1288</v>
      </c>
      <c r="C64" s="133" t="s">
        <v>1289</v>
      </c>
      <c r="D64" s="133" t="s">
        <v>25</v>
      </c>
      <c r="E64" s="134" t="s">
        <v>137</v>
      </c>
      <c r="F64" s="133" t="s">
        <v>64</v>
      </c>
      <c r="G64" s="133">
        <v>60</v>
      </c>
      <c r="H64" s="135">
        <v>49.36</v>
      </c>
      <c r="I64" s="135">
        <v>2961.6</v>
      </c>
      <c r="J64" s="136">
        <v>4.2504768460655792E-4</v>
      </c>
      <c r="K64" s="136">
        <v>0.99663807460333753</v>
      </c>
      <c r="L64" s="137" t="s">
        <v>655</v>
      </c>
    </row>
    <row r="65" spans="1:12" ht="13.5" customHeight="1" x14ac:dyDescent="0.3">
      <c r="A65" s="133">
        <v>62</v>
      </c>
      <c r="B65" s="133" t="s">
        <v>1290</v>
      </c>
      <c r="C65" s="133" t="s">
        <v>1250</v>
      </c>
      <c r="D65" s="133" t="s">
        <v>25</v>
      </c>
      <c r="E65" s="134" t="s">
        <v>70</v>
      </c>
      <c r="F65" s="133" t="s">
        <v>60</v>
      </c>
      <c r="G65" s="133">
        <v>226.72</v>
      </c>
      <c r="H65" s="135">
        <v>12.68</v>
      </c>
      <c r="I65" s="135">
        <v>2874.8</v>
      </c>
      <c r="J65" s="136">
        <v>4.1259018223491792E-4</v>
      </c>
      <c r="K65" s="136">
        <v>0.99705066478557247</v>
      </c>
      <c r="L65" s="137" t="s">
        <v>655</v>
      </c>
    </row>
    <row r="66" spans="1:12" ht="13.5" customHeight="1" x14ac:dyDescent="0.3">
      <c r="A66" s="133">
        <v>63</v>
      </c>
      <c r="B66" s="133" t="s">
        <v>1291</v>
      </c>
      <c r="C66" s="133" t="s">
        <v>1292</v>
      </c>
      <c r="D66" s="133" t="s">
        <v>30</v>
      </c>
      <c r="E66" s="134" t="s">
        <v>216</v>
      </c>
      <c r="F66" s="133" t="s">
        <v>64</v>
      </c>
      <c r="G66" s="133">
        <v>100</v>
      </c>
      <c r="H66" s="135">
        <v>28.3</v>
      </c>
      <c r="I66" s="135">
        <v>2830</v>
      </c>
      <c r="J66" s="136">
        <v>4.0616050359149069E-4</v>
      </c>
      <c r="K66" s="136">
        <v>0.99745682528916402</v>
      </c>
      <c r="L66" s="137" t="s">
        <v>655</v>
      </c>
    </row>
    <row r="67" spans="1:12" ht="13.5" customHeight="1" x14ac:dyDescent="0.3">
      <c r="A67" s="133">
        <v>64</v>
      </c>
      <c r="B67" s="133" t="s">
        <v>1293</v>
      </c>
      <c r="C67" s="133" t="s">
        <v>1294</v>
      </c>
      <c r="D67" s="133" t="s">
        <v>30</v>
      </c>
      <c r="E67" s="134" t="s">
        <v>240</v>
      </c>
      <c r="F67" s="133" t="s">
        <v>36</v>
      </c>
      <c r="G67" s="133">
        <v>4</v>
      </c>
      <c r="H67" s="135">
        <v>640.34</v>
      </c>
      <c r="I67" s="135">
        <v>2561.36</v>
      </c>
      <c r="J67" s="136">
        <v>3.6760539486894019E-4</v>
      </c>
      <c r="K67" s="136">
        <v>0.99782443068403293</v>
      </c>
      <c r="L67" s="137" t="s">
        <v>655</v>
      </c>
    </row>
    <row r="68" spans="1:12" ht="13.5" customHeight="1" x14ac:dyDescent="0.3">
      <c r="A68" s="133">
        <v>65</v>
      </c>
      <c r="B68" s="133" t="s">
        <v>1295</v>
      </c>
      <c r="C68" s="133" t="s">
        <v>1296</v>
      </c>
      <c r="D68" s="133" t="s">
        <v>30</v>
      </c>
      <c r="E68" s="134" t="s">
        <v>300</v>
      </c>
      <c r="F68" s="133" t="s">
        <v>64</v>
      </c>
      <c r="G68" s="133">
        <v>6</v>
      </c>
      <c r="H68" s="135">
        <v>396.24</v>
      </c>
      <c r="I68" s="135">
        <v>2377.44</v>
      </c>
      <c r="J68" s="136">
        <v>3.4120926772387061E-4</v>
      </c>
      <c r="K68" s="136">
        <v>0.99816563995175678</v>
      </c>
      <c r="L68" s="137" t="s">
        <v>655</v>
      </c>
    </row>
    <row r="69" spans="1:12" ht="13.5" customHeight="1" x14ac:dyDescent="0.3">
      <c r="A69" s="133">
        <v>66</v>
      </c>
      <c r="B69" s="133" t="s">
        <v>1297</v>
      </c>
      <c r="C69" s="133" t="s">
        <v>1298</v>
      </c>
      <c r="D69" s="133" t="s">
        <v>25</v>
      </c>
      <c r="E69" s="134" t="s">
        <v>265</v>
      </c>
      <c r="F69" s="133" t="s">
        <v>36</v>
      </c>
      <c r="G69" s="133">
        <v>20</v>
      </c>
      <c r="H69" s="135">
        <v>85.47</v>
      </c>
      <c r="I69" s="135">
        <v>1709.4</v>
      </c>
      <c r="J69" s="136">
        <v>2.4533242573826649E-4</v>
      </c>
      <c r="K69" s="136">
        <v>0.9984109723774951</v>
      </c>
      <c r="L69" s="137" t="s">
        <v>655</v>
      </c>
    </row>
    <row r="70" spans="1:12" ht="13.5" customHeight="1" x14ac:dyDescent="0.3">
      <c r="A70" s="133">
        <v>67</v>
      </c>
      <c r="B70" s="133" t="s">
        <v>1299</v>
      </c>
      <c r="C70" s="133" t="s">
        <v>1300</v>
      </c>
      <c r="D70" s="133" t="s">
        <v>25</v>
      </c>
      <c r="E70" s="134" t="s">
        <v>219</v>
      </c>
      <c r="F70" s="133" t="s">
        <v>64</v>
      </c>
      <c r="G70" s="133">
        <v>100</v>
      </c>
      <c r="H70" s="135">
        <v>15.72</v>
      </c>
      <c r="I70" s="135">
        <v>1572</v>
      </c>
      <c r="J70" s="136">
        <v>2.2561283097025561E-4</v>
      </c>
      <c r="K70" s="136">
        <v>0.99863658520846532</v>
      </c>
      <c r="L70" s="137" t="s">
        <v>655</v>
      </c>
    </row>
    <row r="71" spans="1:12" ht="13.5" customHeight="1" x14ac:dyDescent="0.3">
      <c r="A71" s="133">
        <v>68</v>
      </c>
      <c r="B71" s="133" t="s">
        <v>1301</v>
      </c>
      <c r="C71" s="133" t="s">
        <v>1302</v>
      </c>
      <c r="D71" s="133" t="s">
        <v>25</v>
      </c>
      <c r="E71" s="134" t="s">
        <v>192</v>
      </c>
      <c r="F71" s="133" t="s">
        <v>27</v>
      </c>
      <c r="G71" s="133">
        <v>80</v>
      </c>
      <c r="H71" s="135">
        <v>14.39</v>
      </c>
      <c r="I71" s="135">
        <v>1151.2</v>
      </c>
      <c r="J71" s="136">
        <v>1.6521977799806509E-4</v>
      </c>
      <c r="K71" s="136">
        <v>0.99880180498646343</v>
      </c>
      <c r="L71" s="137" t="s">
        <v>655</v>
      </c>
    </row>
    <row r="72" spans="1:12" ht="13.5" customHeight="1" x14ac:dyDescent="0.3">
      <c r="A72" s="133">
        <v>69</v>
      </c>
      <c r="B72" s="133" t="s">
        <v>1303</v>
      </c>
      <c r="C72" s="133" t="s">
        <v>1304</v>
      </c>
      <c r="D72" s="133" t="s">
        <v>25</v>
      </c>
      <c r="E72" s="134" t="s">
        <v>280</v>
      </c>
      <c r="F72" s="133" t="s">
        <v>36</v>
      </c>
      <c r="G72" s="133">
        <v>1</v>
      </c>
      <c r="H72" s="135">
        <v>1082.19</v>
      </c>
      <c r="I72" s="135">
        <v>1082.19</v>
      </c>
      <c r="J72" s="136">
        <v>1.553154895341609E-4</v>
      </c>
      <c r="K72" s="136">
        <v>0.99895712047599761</v>
      </c>
      <c r="L72" s="137" t="s">
        <v>655</v>
      </c>
    </row>
    <row r="73" spans="1:12" ht="13.5" customHeight="1" x14ac:dyDescent="0.3">
      <c r="A73" s="133">
        <v>70</v>
      </c>
      <c r="B73" s="133" t="s">
        <v>1305</v>
      </c>
      <c r="C73" s="133" t="s">
        <v>1306</v>
      </c>
      <c r="D73" s="133" t="s">
        <v>30</v>
      </c>
      <c r="E73" s="134" t="s">
        <v>297</v>
      </c>
      <c r="F73" s="133" t="s">
        <v>36</v>
      </c>
      <c r="G73" s="133">
        <v>12</v>
      </c>
      <c r="H73" s="135">
        <v>85.35</v>
      </c>
      <c r="I73" s="135">
        <v>1024.2</v>
      </c>
      <c r="J73" s="136">
        <v>1.4699278720084981E-4</v>
      </c>
      <c r="K73" s="136">
        <v>0.99910411326319848</v>
      </c>
      <c r="L73" s="137" t="s">
        <v>655</v>
      </c>
    </row>
    <row r="74" spans="1:12" ht="13.5" customHeight="1" x14ac:dyDescent="0.3">
      <c r="A74" s="133">
        <v>71</v>
      </c>
      <c r="B74" s="133" t="s">
        <v>1307</v>
      </c>
      <c r="C74" s="133" t="s">
        <v>1308</v>
      </c>
      <c r="D74" s="133" t="s">
        <v>25</v>
      </c>
      <c r="E74" s="134" t="s">
        <v>134</v>
      </c>
      <c r="F74" s="133" t="s">
        <v>64</v>
      </c>
      <c r="G74" s="133">
        <v>60</v>
      </c>
      <c r="H74" s="135">
        <v>13.35</v>
      </c>
      <c r="I74" s="135">
        <v>801</v>
      </c>
      <c r="J74" s="136">
        <v>1.149592096737753E-4</v>
      </c>
      <c r="K74" s="136">
        <v>0.99921907247287223</v>
      </c>
      <c r="L74" s="137" t="s">
        <v>655</v>
      </c>
    </row>
    <row r="75" spans="1:12" ht="13.5" customHeight="1" x14ac:dyDescent="0.3">
      <c r="A75" s="133">
        <v>72</v>
      </c>
      <c r="B75" s="133" t="s">
        <v>1309</v>
      </c>
      <c r="C75" s="133" t="s">
        <v>1310</v>
      </c>
      <c r="D75" s="133" t="s">
        <v>30</v>
      </c>
      <c r="E75" s="134" t="s">
        <v>243</v>
      </c>
      <c r="F75" s="133" t="s">
        <v>36</v>
      </c>
      <c r="G75" s="133">
        <v>2</v>
      </c>
      <c r="H75" s="135">
        <v>382.54</v>
      </c>
      <c r="I75" s="135">
        <v>765.08</v>
      </c>
      <c r="J75" s="136">
        <v>1.098039851900275E-4</v>
      </c>
      <c r="K75" s="136">
        <v>0.99932887645806223</v>
      </c>
      <c r="L75" s="137" t="s">
        <v>655</v>
      </c>
    </row>
    <row r="76" spans="1:12" ht="13.5" customHeight="1" x14ac:dyDescent="0.3">
      <c r="A76" s="133">
        <v>73</v>
      </c>
      <c r="B76" s="133" t="s">
        <v>1311</v>
      </c>
      <c r="C76" s="133" t="s">
        <v>1312</v>
      </c>
      <c r="D76" s="133" t="s">
        <v>30</v>
      </c>
      <c r="E76" s="134" t="s">
        <v>286</v>
      </c>
      <c r="F76" s="133" t="s">
        <v>36</v>
      </c>
      <c r="G76" s="133">
        <v>1</v>
      </c>
      <c r="H76" s="135">
        <v>715.7</v>
      </c>
      <c r="I76" s="135">
        <v>715.7</v>
      </c>
      <c r="J76" s="136">
        <v>1.02716986721E-4</v>
      </c>
      <c r="K76" s="136">
        <v>0.99943159344478327</v>
      </c>
      <c r="L76" s="137" t="s">
        <v>655</v>
      </c>
    </row>
    <row r="77" spans="1:12" ht="13.5" customHeight="1" x14ac:dyDescent="0.3">
      <c r="A77" s="133">
        <v>74</v>
      </c>
      <c r="B77" s="133" t="s">
        <v>1313</v>
      </c>
      <c r="C77" s="133" t="s">
        <v>1314</v>
      </c>
      <c r="D77" s="133" t="s">
        <v>25</v>
      </c>
      <c r="E77" s="134" t="s">
        <v>121</v>
      </c>
      <c r="F77" s="133" t="s">
        <v>27</v>
      </c>
      <c r="G77" s="133">
        <v>40.223199999999999</v>
      </c>
      <c r="H77" s="135">
        <v>17.72</v>
      </c>
      <c r="I77" s="135">
        <v>712.75</v>
      </c>
      <c r="J77" s="136">
        <v>1.0229360386389931E-4</v>
      </c>
      <c r="K77" s="136">
        <v>0.99953388704864721</v>
      </c>
      <c r="L77" s="137" t="s">
        <v>655</v>
      </c>
    </row>
    <row r="78" spans="1:12" ht="13.5" customHeight="1" x14ac:dyDescent="0.3">
      <c r="A78" s="133">
        <v>75</v>
      </c>
      <c r="B78" s="133" t="s">
        <v>1315</v>
      </c>
      <c r="C78" s="133" t="s">
        <v>1316</v>
      </c>
      <c r="D78" s="133" t="s">
        <v>30</v>
      </c>
      <c r="E78" s="134" t="s">
        <v>222</v>
      </c>
      <c r="F78" s="133" t="s">
        <v>36</v>
      </c>
      <c r="G78" s="133">
        <v>25</v>
      </c>
      <c r="H78" s="135">
        <v>27.3</v>
      </c>
      <c r="I78" s="135">
        <v>682.5</v>
      </c>
      <c r="J78" s="136">
        <v>9.7952135583460217E-5</v>
      </c>
      <c r="K78" s="136">
        <v>0.99963183918423071</v>
      </c>
      <c r="L78" s="137" t="s">
        <v>655</v>
      </c>
    </row>
    <row r="79" spans="1:12" ht="13.5" customHeight="1" x14ac:dyDescent="0.3">
      <c r="A79" s="133">
        <v>76</v>
      </c>
      <c r="B79" s="133" t="s">
        <v>1317</v>
      </c>
      <c r="C79" s="133" t="s">
        <v>1318</v>
      </c>
      <c r="D79" s="133" t="s">
        <v>25</v>
      </c>
      <c r="E79" s="134" t="s">
        <v>225</v>
      </c>
      <c r="F79" s="133" t="s">
        <v>36</v>
      </c>
      <c r="G79" s="133">
        <v>40</v>
      </c>
      <c r="H79" s="135">
        <v>13.76</v>
      </c>
      <c r="I79" s="135">
        <v>550.4</v>
      </c>
      <c r="J79" s="136">
        <v>7.8993194762104767E-5</v>
      </c>
      <c r="K79" s="136">
        <v>0.99971083237899283</v>
      </c>
      <c r="L79" s="137" t="s">
        <v>655</v>
      </c>
    </row>
    <row r="80" spans="1:12" ht="13.5" customHeight="1" x14ac:dyDescent="0.3">
      <c r="A80" s="133">
        <v>77</v>
      </c>
      <c r="B80" s="133" t="s">
        <v>1319</v>
      </c>
      <c r="C80" s="133" t="s">
        <v>1320</v>
      </c>
      <c r="D80" s="133" t="s">
        <v>25</v>
      </c>
      <c r="E80" s="134" t="s">
        <v>237</v>
      </c>
      <c r="F80" s="133" t="s">
        <v>36</v>
      </c>
      <c r="G80" s="133">
        <v>1</v>
      </c>
      <c r="H80" s="135">
        <v>487.45</v>
      </c>
      <c r="I80" s="135">
        <v>487.45</v>
      </c>
      <c r="J80" s="136">
        <v>6.9958635150414193E-5</v>
      </c>
      <c r="K80" s="136">
        <v>0.9997807910141433</v>
      </c>
      <c r="L80" s="137" t="s">
        <v>655</v>
      </c>
    </row>
    <row r="81" spans="1:12" ht="13.5" customHeight="1" x14ac:dyDescent="0.3">
      <c r="A81" s="133">
        <v>78</v>
      </c>
      <c r="B81" s="133" t="s">
        <v>1321</v>
      </c>
      <c r="C81" s="133" t="s">
        <v>1322</v>
      </c>
      <c r="D81" s="133" t="s">
        <v>30</v>
      </c>
      <c r="E81" s="134" t="s">
        <v>268</v>
      </c>
      <c r="F81" s="133" t="s">
        <v>64</v>
      </c>
      <c r="G81" s="133">
        <v>15</v>
      </c>
      <c r="H81" s="135">
        <v>24.21</v>
      </c>
      <c r="I81" s="135">
        <v>363.15</v>
      </c>
      <c r="J81" s="136">
        <v>5.2119147307155433E-5</v>
      </c>
      <c r="K81" s="136">
        <v>0.99983291016145048</v>
      </c>
      <c r="L81" s="137" t="s">
        <v>655</v>
      </c>
    </row>
    <row r="82" spans="1:12" ht="13.5" customHeight="1" x14ac:dyDescent="0.3">
      <c r="A82" s="133">
        <v>79</v>
      </c>
      <c r="B82" s="133" t="s">
        <v>1323</v>
      </c>
      <c r="C82" s="133" t="s">
        <v>1324</v>
      </c>
      <c r="D82" s="133" t="s">
        <v>25</v>
      </c>
      <c r="E82" s="134" t="s">
        <v>234</v>
      </c>
      <c r="F82" s="133" t="s">
        <v>36</v>
      </c>
      <c r="G82" s="133">
        <v>3</v>
      </c>
      <c r="H82" s="135">
        <v>113.21</v>
      </c>
      <c r="I82" s="135">
        <v>339.63</v>
      </c>
      <c r="J82" s="136">
        <v>4.8743566019356193E-5</v>
      </c>
      <c r="K82" s="136">
        <v>0.99988165372746984</v>
      </c>
      <c r="L82" s="137" t="s">
        <v>655</v>
      </c>
    </row>
    <row r="83" spans="1:12" ht="13.5" customHeight="1" x14ac:dyDescent="0.3">
      <c r="A83" s="133">
        <v>80</v>
      </c>
      <c r="B83" s="133" t="s">
        <v>1325</v>
      </c>
      <c r="C83" s="133" t="s">
        <v>1326</v>
      </c>
      <c r="D83" s="133" t="s">
        <v>25</v>
      </c>
      <c r="E83" s="134" t="s">
        <v>231</v>
      </c>
      <c r="F83" s="133" t="s">
        <v>36</v>
      </c>
      <c r="G83" s="133">
        <v>1</v>
      </c>
      <c r="H83" s="135">
        <v>218.69</v>
      </c>
      <c r="I83" s="135">
        <v>218.69</v>
      </c>
      <c r="J83" s="136">
        <v>3.1386304074354462E-5</v>
      </c>
      <c r="K83" s="136">
        <v>0.99991304003154424</v>
      </c>
      <c r="L83" s="137" t="s">
        <v>655</v>
      </c>
    </row>
    <row r="84" spans="1:12" ht="13.5" customHeight="1" x14ac:dyDescent="0.3">
      <c r="A84" s="133">
        <v>81</v>
      </c>
      <c r="B84" s="133" t="s">
        <v>1327</v>
      </c>
      <c r="C84" s="133" t="s">
        <v>1328</v>
      </c>
      <c r="D84" s="133" t="s">
        <v>30</v>
      </c>
      <c r="E84" s="134" t="s">
        <v>271</v>
      </c>
      <c r="F84" s="133" t="s">
        <v>36</v>
      </c>
      <c r="G84" s="133">
        <v>3</v>
      </c>
      <c r="H84" s="135">
        <v>60.63</v>
      </c>
      <c r="I84" s="135">
        <v>181.89</v>
      </c>
      <c r="J84" s="136">
        <v>2.6104782331539309E-5</v>
      </c>
      <c r="K84" s="136">
        <v>0.9999391448138758</v>
      </c>
      <c r="L84" s="137" t="s">
        <v>655</v>
      </c>
    </row>
    <row r="85" spans="1:12" ht="13.5" customHeight="1" x14ac:dyDescent="0.3">
      <c r="A85" s="133">
        <v>82</v>
      </c>
      <c r="B85" s="133" t="s">
        <v>1329</v>
      </c>
      <c r="C85" s="133" t="s">
        <v>1330</v>
      </c>
      <c r="D85" s="133" t="s">
        <v>30</v>
      </c>
      <c r="E85" s="134" t="s">
        <v>274</v>
      </c>
      <c r="F85" s="133" t="s">
        <v>36</v>
      </c>
      <c r="G85" s="133">
        <v>5</v>
      </c>
      <c r="H85" s="135">
        <v>33.770000000000003</v>
      </c>
      <c r="I85" s="135">
        <v>168.85</v>
      </c>
      <c r="J85" s="136">
        <v>2.4233286583541769E-5</v>
      </c>
      <c r="K85" s="136">
        <v>0.99996337810045932</v>
      </c>
      <c r="L85" s="137" t="s">
        <v>655</v>
      </c>
    </row>
    <row r="86" spans="1:12" ht="13.5" customHeight="1" x14ac:dyDescent="0.3">
      <c r="A86" s="133">
        <v>83</v>
      </c>
      <c r="B86" s="133" t="s">
        <v>1331</v>
      </c>
      <c r="C86" s="133" t="s">
        <v>1332</v>
      </c>
      <c r="D86" s="133" t="s">
        <v>25</v>
      </c>
      <c r="E86" s="134" t="s">
        <v>198</v>
      </c>
      <c r="F86" s="133" t="s">
        <v>36</v>
      </c>
      <c r="G86" s="133">
        <v>45</v>
      </c>
      <c r="H86" s="135">
        <v>3.53</v>
      </c>
      <c r="I86" s="135">
        <v>158.85</v>
      </c>
      <c r="J86" s="136">
        <v>2.2798090457776788E-5</v>
      </c>
      <c r="K86" s="136">
        <v>0.99998617619091712</v>
      </c>
      <c r="L86" s="137" t="s">
        <v>655</v>
      </c>
    </row>
    <row r="87" spans="1:12" ht="13.5" customHeight="1" x14ac:dyDescent="0.3">
      <c r="A87" s="133">
        <v>84</v>
      </c>
      <c r="B87" s="133" t="s">
        <v>1333</v>
      </c>
      <c r="C87" s="133" t="s">
        <v>1334</v>
      </c>
      <c r="D87" s="133" t="s">
        <v>25</v>
      </c>
      <c r="E87" s="134" t="s">
        <v>228</v>
      </c>
      <c r="F87" s="133" t="s">
        <v>36</v>
      </c>
      <c r="G87" s="133">
        <v>7</v>
      </c>
      <c r="H87" s="135">
        <v>13.76</v>
      </c>
      <c r="I87" s="135">
        <v>96.32</v>
      </c>
      <c r="J87" s="136">
        <v>1.3823809083368329E-5</v>
      </c>
      <c r="K87" s="136">
        <v>1</v>
      </c>
      <c r="L87" s="137" t="s">
        <v>655</v>
      </c>
    </row>
    <row r="88" spans="1:12" x14ac:dyDescent="0.3">
      <c r="A88" s="138" t="s">
        <v>1335</v>
      </c>
      <c r="B88" s="139"/>
      <c r="C88" s="139"/>
      <c r="D88" s="139"/>
      <c r="E88" s="139"/>
      <c r="F88" s="139"/>
      <c r="G88" s="139"/>
      <c r="H88" s="139"/>
      <c r="I88" s="140">
        <v>5497068.5599999996</v>
      </c>
      <c r="J88" s="141">
        <v>0.78893715003765041</v>
      </c>
      <c r="K88" s="142"/>
      <c r="L88" s="142"/>
    </row>
    <row r="89" spans="1:12" x14ac:dyDescent="0.3">
      <c r="A89" s="138" t="s">
        <v>1336</v>
      </c>
      <c r="B89" s="139"/>
      <c r="C89" s="139"/>
      <c r="D89" s="139"/>
      <c r="E89" s="139"/>
      <c r="F89" s="139"/>
      <c r="G89" s="139"/>
      <c r="H89" s="139"/>
      <c r="I89" s="140">
        <v>1096351.8799999999</v>
      </c>
      <c r="J89" s="141">
        <v>0.15734799706511579</v>
      </c>
      <c r="K89" s="142"/>
      <c r="L89" s="142"/>
    </row>
    <row r="90" spans="1:12" x14ac:dyDescent="0.3">
      <c r="A90" s="138" t="s">
        <v>1337</v>
      </c>
      <c r="B90" s="139"/>
      <c r="C90" s="139"/>
      <c r="D90" s="139"/>
      <c r="E90" s="139"/>
      <c r="F90" s="139"/>
      <c r="G90" s="139"/>
      <c r="H90" s="139"/>
      <c r="I90" s="140">
        <v>374268.38</v>
      </c>
      <c r="J90" s="141">
        <v>5.3714852897233718E-2</v>
      </c>
      <c r="K90" s="142"/>
      <c r="L90" s="142"/>
    </row>
    <row r="91" spans="1:12" x14ac:dyDescent="0.3">
      <c r="A91" s="143" t="s">
        <v>1338</v>
      </c>
      <c r="B91" s="144"/>
      <c r="C91" s="144"/>
      <c r="D91" s="144"/>
      <c r="E91" s="144"/>
      <c r="F91" s="144"/>
      <c r="G91" s="144"/>
      <c r="H91" s="144"/>
      <c r="I91" s="145">
        <v>6967688.8200000003</v>
      </c>
      <c r="J91" s="146">
        <v>1</v>
      </c>
      <c r="K91" s="147"/>
      <c r="L91" s="147"/>
    </row>
    <row r="93" spans="1:12" x14ac:dyDescent="0.3">
      <c r="D93" s="148" t="s">
        <v>1339</v>
      </c>
      <c r="E93" s="149" t="s">
        <v>1340</v>
      </c>
      <c r="F93" s="150" t="s">
        <v>1341</v>
      </c>
      <c r="G93" s="150"/>
      <c r="H93" s="150"/>
    </row>
    <row r="94" spans="1:12" x14ac:dyDescent="0.3">
      <c r="D94" s="151" t="s">
        <v>1342</v>
      </c>
      <c r="E94" s="152" t="s">
        <v>1343</v>
      </c>
      <c r="F94" s="153" t="s">
        <v>1344</v>
      </c>
      <c r="G94" s="153"/>
      <c r="H94" s="153"/>
    </row>
    <row r="95" spans="1:12" x14ac:dyDescent="0.3">
      <c r="D95" s="154" t="s">
        <v>1345</v>
      </c>
      <c r="E95" s="155" t="s">
        <v>1346</v>
      </c>
      <c r="F95" s="156" t="s">
        <v>1347</v>
      </c>
      <c r="G95" s="156"/>
      <c r="H95" s="156"/>
    </row>
  </sheetData>
  <mergeCells count="9">
    <mergeCell ref="F93:H93"/>
    <mergeCell ref="F94:H94"/>
    <mergeCell ref="F95:H95"/>
    <mergeCell ref="A88:H88"/>
    <mergeCell ref="A89:H89"/>
    <mergeCell ref="A90:H90"/>
    <mergeCell ref="A91:H91"/>
    <mergeCell ref="I1:L1"/>
    <mergeCell ref="I2:L2"/>
  </mergeCells>
  <pageMargins left="0.75" right="0.75" top="1" bottom="1" header="0.5" footer="0.5"/>
  <pageSetup paperSize="9" scale="51"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C6CA79D-7AA3-4B7E-9954-608553434E5F}">
  <dimension ref="A1:K87"/>
  <sheetViews>
    <sheetView view="pageBreakPreview" zoomScale="60" zoomScaleNormal="100" workbookViewId="0">
      <selection activeCell="P20" sqref="P20"/>
    </sheetView>
  </sheetViews>
  <sheetFormatPr defaultRowHeight="13.8" x14ac:dyDescent="0.25"/>
  <cols>
    <col min="5" max="5" width="15.09765625" customWidth="1"/>
    <col min="6" max="6" width="16.59765625" customWidth="1"/>
    <col min="10" max="10" width="11.5" customWidth="1"/>
    <col min="11" max="11" width="14.09765625" customWidth="1"/>
  </cols>
  <sheetData>
    <row r="1" spans="1:11" x14ac:dyDescent="0.25">
      <c r="D1" s="95" t="s">
        <v>1139</v>
      </c>
    </row>
    <row r="2" spans="1:11" x14ac:dyDescent="0.25">
      <c r="D2" s="96" t="s">
        <v>1140</v>
      </c>
    </row>
    <row r="3" spans="1:11" x14ac:dyDescent="0.25">
      <c r="A3" s="32"/>
      <c r="B3" s="32"/>
      <c r="C3" s="32"/>
      <c r="D3" s="97" t="s">
        <v>0</v>
      </c>
      <c r="E3" s="98" t="s">
        <v>1</v>
      </c>
      <c r="F3" s="98"/>
      <c r="G3" s="98" t="s">
        <v>2</v>
      </c>
      <c r="H3" s="98"/>
      <c r="I3" s="98" t="s">
        <v>3</v>
      </c>
      <c r="J3" s="98"/>
    </row>
    <row r="4" spans="1:11" ht="78.599999999999994" customHeight="1" x14ac:dyDescent="0.25">
      <c r="A4" s="34"/>
      <c r="B4" s="34"/>
      <c r="C4" s="34"/>
      <c r="D4" s="99" t="s">
        <v>4</v>
      </c>
      <c r="E4" s="100" t="s">
        <v>5</v>
      </c>
      <c r="F4" s="100"/>
      <c r="G4" s="101">
        <v>0.2354</v>
      </c>
      <c r="H4" s="100"/>
      <c r="I4" s="100" t="s">
        <v>7</v>
      </c>
      <c r="J4" s="100"/>
    </row>
    <row r="6" spans="1:11" x14ac:dyDescent="0.25">
      <c r="B6" s="102" t="s">
        <v>1141</v>
      </c>
      <c r="C6" s="102"/>
      <c r="D6" s="102"/>
      <c r="E6" s="102"/>
      <c r="F6" s="102"/>
      <c r="G6" s="102"/>
      <c r="H6" s="102"/>
      <c r="I6" s="102"/>
      <c r="J6" s="102"/>
      <c r="K6" s="102"/>
    </row>
    <row r="8" spans="1:11" ht="39.6" customHeight="1" x14ac:dyDescent="0.25">
      <c r="B8" s="103" t="s">
        <v>1142</v>
      </c>
      <c r="C8" s="103"/>
      <c r="D8" s="103"/>
      <c r="E8" s="103"/>
      <c r="F8" s="103"/>
      <c r="G8" s="103"/>
      <c r="H8" s="103"/>
      <c r="I8" s="103"/>
      <c r="J8" s="104" t="s">
        <v>1143</v>
      </c>
      <c r="K8" s="104" t="s">
        <v>1144</v>
      </c>
    </row>
    <row r="9" spans="1:11" x14ac:dyDescent="0.25">
      <c r="B9" s="105" t="s">
        <v>1145</v>
      </c>
      <c r="C9" s="105"/>
      <c r="D9" s="105"/>
      <c r="E9" s="105"/>
      <c r="F9" s="105"/>
      <c r="G9" s="105"/>
      <c r="H9" s="105"/>
      <c r="I9" s="105"/>
      <c r="J9" s="106" t="s">
        <v>1146</v>
      </c>
      <c r="K9" s="107">
        <v>0.04</v>
      </c>
    </row>
    <row r="10" spans="1:11" x14ac:dyDescent="0.25">
      <c r="B10" s="105" t="s">
        <v>1147</v>
      </c>
      <c r="C10" s="105"/>
      <c r="D10" s="105"/>
      <c r="E10" s="105"/>
      <c r="F10" s="105"/>
      <c r="G10" s="105"/>
      <c r="H10" s="105"/>
      <c r="I10" s="105"/>
      <c r="J10" s="106" t="s">
        <v>1148</v>
      </c>
      <c r="K10" s="107">
        <v>8.0000000000000002E-3</v>
      </c>
    </row>
    <row r="11" spans="1:11" x14ac:dyDescent="0.25">
      <c r="B11" s="105" t="s">
        <v>1149</v>
      </c>
      <c r="C11" s="105"/>
      <c r="D11" s="105"/>
      <c r="E11" s="105"/>
      <c r="F11" s="105"/>
      <c r="G11" s="105"/>
      <c r="H11" s="105"/>
      <c r="I11" s="105"/>
      <c r="J11" s="106" t="s">
        <v>1150</v>
      </c>
      <c r="K11" s="107">
        <v>1.2699999999999999E-2</v>
      </c>
    </row>
    <row r="12" spans="1:11" x14ac:dyDescent="0.25">
      <c r="B12" s="105" t="s">
        <v>1151</v>
      </c>
      <c r="C12" s="105"/>
      <c r="D12" s="105"/>
      <c r="E12" s="105"/>
      <c r="F12" s="105"/>
      <c r="G12" s="105"/>
      <c r="H12" s="105"/>
      <c r="I12" s="105"/>
      <c r="J12" s="106" t="s">
        <v>1152</v>
      </c>
      <c r="K12" s="107">
        <v>1.23E-2</v>
      </c>
    </row>
    <row r="13" spans="1:11" x14ac:dyDescent="0.25">
      <c r="B13" s="105" t="s">
        <v>1153</v>
      </c>
      <c r="C13" s="105"/>
      <c r="D13" s="105"/>
      <c r="E13" s="105"/>
      <c r="F13" s="105"/>
      <c r="G13" s="105"/>
      <c r="H13" s="105"/>
      <c r="I13" s="105"/>
      <c r="J13" s="106" t="s">
        <v>367</v>
      </c>
      <c r="K13" s="107">
        <v>7.400000000000001E-2</v>
      </c>
    </row>
    <row r="14" spans="1:11" x14ac:dyDescent="0.25">
      <c r="B14" s="105" t="s">
        <v>1154</v>
      </c>
      <c r="C14" s="105"/>
      <c r="D14" s="105"/>
      <c r="E14" s="105"/>
      <c r="F14" s="105"/>
      <c r="G14" s="105"/>
      <c r="H14" s="105"/>
      <c r="I14" s="105"/>
      <c r="J14" s="106" t="s">
        <v>1155</v>
      </c>
      <c r="K14" s="107">
        <v>3.6499999999999998E-2</v>
      </c>
    </row>
    <row r="15" spans="1:11" x14ac:dyDescent="0.25">
      <c r="B15" s="105" t="s">
        <v>1156</v>
      </c>
      <c r="C15" s="105"/>
      <c r="D15" s="105"/>
      <c r="E15" s="105"/>
      <c r="F15" s="105"/>
      <c r="G15" s="105"/>
      <c r="H15" s="105"/>
      <c r="I15" s="105"/>
      <c r="J15" s="106" t="s">
        <v>1157</v>
      </c>
      <c r="K15" s="107">
        <v>0.03</v>
      </c>
    </row>
    <row r="16" spans="1:11" x14ac:dyDescent="0.25">
      <c r="B16" s="105" t="s">
        <v>1158</v>
      </c>
      <c r="C16" s="105"/>
      <c r="D16" s="105"/>
      <c r="E16" s="105"/>
      <c r="F16" s="105"/>
      <c r="G16" s="105"/>
      <c r="H16" s="105"/>
      <c r="I16" s="105"/>
      <c r="J16" s="106" t="s">
        <v>1159</v>
      </c>
      <c r="K16" s="107">
        <v>3.6000000000000004E-2</v>
      </c>
    </row>
    <row r="17" spans="2:11" x14ac:dyDescent="0.25">
      <c r="B17" s="108" t="s">
        <v>1160</v>
      </c>
      <c r="C17" s="108"/>
      <c r="D17" s="108"/>
      <c r="E17" s="108"/>
      <c r="F17" s="108"/>
      <c r="G17" s="108"/>
      <c r="H17" s="108"/>
      <c r="I17" s="108"/>
      <c r="J17" s="104" t="s">
        <v>1161</v>
      </c>
      <c r="K17" s="109">
        <v>0.2354</v>
      </c>
    </row>
    <row r="18" spans="2:11" x14ac:dyDescent="0.25">
      <c r="B18" s="110" t="s">
        <v>1162</v>
      </c>
      <c r="C18" s="110"/>
      <c r="D18" s="110"/>
      <c r="E18" s="110"/>
      <c r="F18" s="110"/>
      <c r="G18" s="110"/>
      <c r="H18" s="110"/>
      <c r="I18" s="110"/>
      <c r="J18" s="111" t="s">
        <v>1163</v>
      </c>
      <c r="K18" s="112">
        <v>0.28489999999999999</v>
      </c>
    </row>
    <row r="26" spans="2:11" ht="33" customHeight="1" x14ac:dyDescent="0.25">
      <c r="B26" s="113" t="str">
        <f>CONCATENATE("Declaro para os devidos fins que, conforme legislação tributária municipal, a base de cálculo deste tipo de obra corresponde à ",$R$13*100,"%, com a respectiva alíquota de ",$R$14*100,"%.")</f>
        <v>Declaro para os devidos fins que, conforme legislação tributária municipal, a base de cálculo deste tipo de obra corresponde à 0%, com a respectiva alíquota de 0%.</v>
      </c>
      <c r="C26" s="114"/>
      <c r="D26" s="114"/>
      <c r="E26" s="114"/>
      <c r="F26" s="114"/>
      <c r="G26" s="114"/>
      <c r="H26" s="114"/>
      <c r="I26" s="114"/>
      <c r="J26" s="114"/>
      <c r="K26" s="115"/>
    </row>
    <row r="27" spans="2:11" x14ac:dyDescent="0.25">
      <c r="B27" s="116"/>
      <c r="C27" s="116"/>
      <c r="D27" s="116"/>
      <c r="E27" s="116"/>
      <c r="F27" s="116"/>
      <c r="G27" s="116"/>
      <c r="H27" s="116"/>
      <c r="I27" s="116"/>
      <c r="J27" s="116"/>
      <c r="K27" s="116"/>
    </row>
    <row r="28" spans="2:11" ht="39.6" customHeight="1" x14ac:dyDescent="0.25">
      <c r="B28" s="113" t="s">
        <v>1164</v>
      </c>
      <c r="C28" s="114"/>
      <c r="D28" s="114"/>
      <c r="E28" s="114"/>
      <c r="F28" s="114"/>
      <c r="G28" s="114"/>
      <c r="H28" s="114"/>
      <c r="I28" s="114"/>
      <c r="J28" s="114"/>
      <c r="K28" s="115"/>
    </row>
    <row r="30" spans="2:11" ht="69" customHeight="1" x14ac:dyDescent="0.25"/>
    <row r="31" spans="2:11" ht="49.8" customHeight="1" x14ac:dyDescent="0.25">
      <c r="B31" s="50" t="s">
        <v>312</v>
      </c>
      <c r="C31" s="50"/>
      <c r="D31" s="50"/>
      <c r="E31" s="50"/>
      <c r="F31" s="50"/>
      <c r="G31" s="50"/>
      <c r="H31" s="50"/>
      <c r="I31" s="50"/>
      <c r="J31" s="50"/>
      <c r="K31" s="50"/>
    </row>
    <row r="86" ht="45" customHeight="1" x14ac:dyDescent="0.25"/>
    <row r="87" ht="53.4" customHeight="1" x14ac:dyDescent="0.25"/>
  </sheetData>
  <mergeCells count="21">
    <mergeCell ref="B26:K26"/>
    <mergeCell ref="B28:K28"/>
    <mergeCell ref="B31:K31"/>
    <mergeCell ref="B13:I13"/>
    <mergeCell ref="B14:I14"/>
    <mergeCell ref="B15:I15"/>
    <mergeCell ref="B16:I16"/>
    <mergeCell ref="B17:I17"/>
    <mergeCell ref="B18:I18"/>
    <mergeCell ref="B6:K6"/>
    <mergeCell ref="B8:I8"/>
    <mergeCell ref="B9:I9"/>
    <mergeCell ref="B10:I10"/>
    <mergeCell ref="B11:I11"/>
    <mergeCell ref="B12:I12"/>
    <mergeCell ref="E3:F3"/>
    <mergeCell ref="G3:H3"/>
    <mergeCell ref="I3:J3"/>
    <mergeCell ref="E4:F4"/>
    <mergeCell ref="G4:H4"/>
    <mergeCell ref="I4:J4"/>
  </mergeCells>
  <pageMargins left="0.511811024" right="0.511811024" top="0.78740157499999996" bottom="0.78740157499999996" header="0.31496062000000002" footer="0.31496062000000002"/>
  <pageSetup paperSize="9" scale="66" orientation="portrait"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DE563FCDCFA7D448ACF39450CECF35D7" ma:contentTypeVersion="10" ma:contentTypeDescription="Crie um novo documento." ma:contentTypeScope="" ma:versionID="9a88090e65d440b9ced5eff792c3becd">
  <xsd:schema xmlns:xsd="http://www.w3.org/2001/XMLSchema" xmlns:xs="http://www.w3.org/2001/XMLSchema" xmlns:p="http://schemas.microsoft.com/office/2006/metadata/properties" xmlns:ns2="6a62d635-e790-49b9-a235-fd846712dbe1" xmlns:ns3="d7d72b9b-4a16-46f2-9e12-6ec23234b6ca" targetNamespace="http://schemas.microsoft.com/office/2006/metadata/properties" ma:root="true" ma:fieldsID="4bc92ad95a29ce4c28b322e633d6ec05" ns2:_="" ns3:_="">
    <xsd:import namespace="6a62d635-e790-49b9-a235-fd846712dbe1"/>
    <xsd:import namespace="d7d72b9b-4a16-46f2-9e12-6ec23234b6ca"/>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lcf76f155ced4ddcb4097134ff3c332f" minOccurs="0"/>
                <xsd:element ref="ns3:TaxCatchAll" minOccurs="0"/>
                <xsd:element ref="ns2:MediaServiceOCR" minOccurs="0"/>
                <xsd:element ref="ns2:MediaServiceGenerationTime" minOccurs="0"/>
                <xsd:element ref="ns2:MediaServiceEventHashCod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6a62d635-e790-49b9-a235-fd846712dbe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lcf76f155ced4ddcb4097134ff3c332f" ma:index="13" nillable="true" ma:taxonomy="true" ma:internalName="lcf76f155ced4ddcb4097134ff3c332f" ma:taxonomyFieldName="MediaServiceImageTags" ma:displayName="Marcações de imagem" ma:readOnly="false" ma:fieldId="{5cf76f15-5ced-4ddc-b409-7134ff3c332f}" ma:taxonomyMulti="true" ma:sspId="76b33abe-1d47-4bc9-a4c0-1bb97ba13ff1" ma:termSetId="09814cd3-568e-fe90-9814-8d621ff8fb84" ma:anchorId="fba54fb3-c3e1-fe81-a776-ca4b69148c4d" ma:open="true" ma:isKeyword="false">
      <xsd:complexType>
        <xsd:sequence>
          <xsd:element ref="pc:Terms" minOccurs="0" maxOccurs="1"/>
        </xsd:sequence>
      </xsd:complex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d7d72b9b-4a16-46f2-9e12-6ec23234b6ca"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b7011761-e30e-4c08-9a2e-4fda589e9048}" ma:internalName="TaxCatchAll" ma:showField="CatchAllData" ma:web="d7d72b9b-4a16-46f2-9e12-6ec23234b6c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ú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6a62d635-e790-49b9-a235-fd846712dbe1">
      <Terms xmlns="http://schemas.microsoft.com/office/infopath/2007/PartnerControls"/>
    </lcf76f155ced4ddcb4097134ff3c332f>
    <TaxCatchAll xmlns="d7d72b9b-4a16-46f2-9e12-6ec23234b6ca" xsi:nil="true"/>
  </documentManagement>
</p:properties>
</file>

<file path=customXml/itemProps1.xml><?xml version="1.0" encoding="utf-8"?>
<ds:datastoreItem xmlns:ds="http://schemas.openxmlformats.org/officeDocument/2006/customXml" ds:itemID="{3DAA2A51-8BAA-40FE-B35C-BB67AA3DFFB8}"/>
</file>

<file path=customXml/itemProps2.xml><?xml version="1.0" encoding="utf-8"?>
<ds:datastoreItem xmlns:ds="http://schemas.openxmlformats.org/officeDocument/2006/customXml" ds:itemID="{0A18438D-14D8-4CA7-9FDD-3133A42D1E29}"/>
</file>

<file path=customXml/itemProps3.xml><?xml version="1.0" encoding="utf-8"?>
<ds:datastoreItem xmlns:ds="http://schemas.openxmlformats.org/officeDocument/2006/customXml" ds:itemID="{61677C18-9F3B-44A1-A65A-B4C4F1A497B8}"/>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7</vt:i4>
      </vt:variant>
      <vt:variant>
        <vt:lpstr>Intervalos Nomeados</vt:lpstr>
      </vt:variant>
      <vt:variant>
        <vt:i4>3</vt:i4>
      </vt:variant>
    </vt:vector>
  </HeadingPairs>
  <TitlesOfParts>
    <vt:vector size="10" baseType="lpstr">
      <vt:lpstr>Resumo do Orçamento</vt:lpstr>
      <vt:lpstr>Orçamento Sintético</vt:lpstr>
      <vt:lpstr>Orçamento Analítico</vt:lpstr>
      <vt:lpstr>Memória Calculo</vt:lpstr>
      <vt:lpstr>Cronograma</vt:lpstr>
      <vt:lpstr>Curva ABC</vt:lpstr>
      <vt:lpstr>BDI</vt:lpstr>
      <vt:lpstr>BDI!Area_de_impressao</vt:lpstr>
      <vt:lpstr>'Curva ABC'!Area_de_impressao</vt:lpstr>
      <vt:lpstr>'Orçamento Sintético'!Area_de_impressao</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axlsx</dc:creator>
  <cp:lastModifiedBy>Italo Carvalho</cp:lastModifiedBy>
  <cp:revision>0</cp:revision>
  <cp:lastPrinted>2026-04-15T14:57:44Z</cp:lastPrinted>
  <dcterms:created xsi:type="dcterms:W3CDTF">2026-04-15T14:20:34Z</dcterms:created>
  <dcterms:modified xsi:type="dcterms:W3CDTF">2026-04-15T14:57:47Z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0x010100DE563FCDCFA7D448ACF39450CECF35D7</vt:lpwstr>
  </property>
</Properties>
</file>