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adjuntosaude\Desktop\"/>
    </mc:Choice>
  </mc:AlternateContent>
  <xr:revisionPtr revIDLastSave="0" documentId="8_{B4CDB9F0-7E97-4C9B-8B1D-3FB39FDCA10C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Materiais" sheetId="3" r:id="rId1"/>
    <sheet name="CNPJ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3" l="1"/>
  <c r="I31" i="3" l="1"/>
  <c r="I32" i="3"/>
  <c r="I33" i="3"/>
  <c r="I34" i="3"/>
  <c r="I35" i="3"/>
  <c r="I36" i="3"/>
  <c r="I37" i="3"/>
  <c r="G38" i="3" l="1"/>
  <c r="I38" i="3"/>
</calcChain>
</file>

<file path=xl/sharedStrings.xml><?xml version="1.0" encoding="utf-8"?>
<sst xmlns="http://schemas.openxmlformats.org/spreadsheetml/2006/main" count="75" uniqueCount="74">
  <si>
    <t>AUTORIZAÇÃO PELA SECRETARIA DA FAZENDA</t>
  </si>
  <si>
    <t>JUSTIFICATIVA / FINALIDADE</t>
  </si>
  <si>
    <t>VALOR TOTAL</t>
  </si>
  <si>
    <t xml:space="preserve">TOTAL GERAL </t>
  </si>
  <si>
    <t xml:space="preserve">- - - </t>
  </si>
  <si>
    <t>Nº DO PEDIDO:</t>
  </si>
  <si>
    <t>CNPJ EMPRESAS LOCAIS</t>
  </si>
  <si>
    <t>JA MARIN</t>
  </si>
  <si>
    <t>EDUARDO CALABRIA</t>
  </si>
  <si>
    <t>91.355.503/0001-35</t>
  </si>
  <si>
    <t>17.450.510/0001-63</t>
  </si>
  <si>
    <t>03.880.277/0076-61</t>
  </si>
  <si>
    <t>CR DIE MENTZ</t>
  </si>
  <si>
    <t>03.929.033/0001-22</t>
  </si>
  <si>
    <t>RODRIGO TOCHETTO</t>
  </si>
  <si>
    <t>GLADIMIR FAVERO</t>
  </si>
  <si>
    <t>88.295.928/0001-91</t>
  </si>
  <si>
    <t>DANILO SERAFIM ME</t>
  </si>
  <si>
    <t>17.480.701/0001-78</t>
  </si>
  <si>
    <t>ISRAEL FORLIN ME</t>
  </si>
  <si>
    <t>08.771.077/0001-77</t>
  </si>
  <si>
    <t>ELTON CARRA</t>
  </si>
  <si>
    <t>93.677.979/0001-18</t>
  </si>
  <si>
    <t>LUIS FELIPE BIGOLIN ME</t>
  </si>
  <si>
    <t xml:space="preserve"> 27.226.673/0001-10</t>
  </si>
  <si>
    <t>MÓVEIS COMIN</t>
  </si>
  <si>
    <t>04.861.547/0001-32</t>
  </si>
  <si>
    <t>4D</t>
  </si>
  <si>
    <t>07.857.745/0001-10</t>
  </si>
  <si>
    <t>AGROPECUÁRIA NOVA ROMA</t>
  </si>
  <si>
    <t>13.038.927/0001-62</t>
  </si>
  <si>
    <t>32.772.621/0001-80</t>
  </si>
  <si>
    <t xml:space="preserve">GABRIELI </t>
  </si>
  <si>
    <t>DESCRIÇÃO</t>
  </si>
  <si>
    <t>CREDOR</t>
  </si>
  <si>
    <t>TIPO DE LICITAÇÃO</t>
  </si>
  <si>
    <t>LICITAÇÃO Nº.</t>
  </si>
  <si>
    <t>ANO DA LICITAÇÃO</t>
  </si>
  <si>
    <t>CONTRATO Nº.</t>
  </si>
  <si>
    <t>ANO DO CONTRATO</t>
  </si>
  <si>
    <t>ANO DO TERMO ADITIVO</t>
  </si>
  <si>
    <t>FONTE DO RECURSO</t>
  </si>
  <si>
    <t>CNPJ</t>
  </si>
  <si>
    <t>DATA</t>
  </si>
  <si>
    <t>Nº. DO TERMO ADITIVO CONTRATO</t>
  </si>
  <si>
    <t>DISPENSA POR LIMITE</t>
  </si>
  <si>
    <t>Setor Requisitante:</t>
  </si>
  <si>
    <t>Responsável:</t>
  </si>
  <si>
    <t>Cargo:</t>
  </si>
  <si>
    <t>E-mail:</t>
  </si>
  <si>
    <t>PREFEITURA MUNICIPAL DE NOVA ROMA DO SUL                                                                                                                   DOCUMENTO DE FORMALIZAÇÃO DA DEMANDA DE BAIXO CUSTO E USO IMEDIATO</t>
  </si>
  <si>
    <t>Secretaria/Órgão:</t>
  </si>
  <si>
    <t>Dpto. de Compras</t>
  </si>
  <si>
    <t>Fone:</t>
  </si>
  <si>
    <t>CÓD DA DESPESA</t>
  </si>
  <si>
    <r>
      <rPr>
        <b/>
        <sz val="10"/>
        <color theme="1"/>
        <rFont val="Calibri"/>
        <family val="2"/>
        <scheme val="minor"/>
      </rPr>
      <t>Atesto</t>
    </r>
    <r>
      <rPr>
        <sz val="10"/>
        <color theme="1"/>
        <rFont val="Calibri"/>
        <family val="2"/>
        <scheme val="minor"/>
      </rPr>
      <t>, para os devidos fins, que o valor da contratação ora solicitada, com estas características, somadas as demais realizadas para tal finalidade, não ultrapassam os limites definidos no art. 75, I e II da Lei Federal 14.133/2021no ano corrente.</t>
    </r>
  </si>
  <si>
    <t>LOCAL DE ENTREGA OU PRESTAÇÃO DE SERVIÇO</t>
  </si>
  <si>
    <t>VLR. UNITÁRIO</t>
  </si>
  <si>
    <t>QTD.</t>
  </si>
  <si>
    <t>__________________________________________________________</t>
  </si>
  <si>
    <t>Sec. De Saúde</t>
  </si>
  <si>
    <t>Catiane Zatti</t>
  </si>
  <si>
    <t>Chefe do Setor de Adm Sec. Saúde</t>
  </si>
  <si>
    <t>secretaria.saude@novaromadosul.rs.gov.br</t>
  </si>
  <si>
    <t>(54) 3294-1555</t>
  </si>
  <si>
    <t>Chefe do Setor de Adm da Secretaria de Saúde</t>
  </si>
  <si>
    <t>Com. De prod. De higiene e limpeza Lotterman Ltda</t>
  </si>
  <si>
    <t>10.371.521/0001-86</t>
  </si>
  <si>
    <t>CAIXA DE COPOS 300ML</t>
  </si>
  <si>
    <t>SACO PARA RANCHO</t>
  </si>
  <si>
    <t xml:space="preserve">BOM AR </t>
  </si>
  <si>
    <t>ESPONJA PIA</t>
  </si>
  <si>
    <t>Valor referente a pagamento de material utilizado pela equipe do grupo de idosos do Centro de Convivencia Renascer. Diante disto, solicitamos que seja providenciado na aquisição o que segue:</t>
  </si>
  <si>
    <t>1431-1430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</si>
</sst>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0" xfId="0" applyAlignment="1">
      <alignment vertical="center"/>
    </xf>
    <xf numFmtId="0" fontId="2" fillId="0" borderId="1" xfId="0" applyFont="1" applyBorder="1"/>
    <xf numFmtId="0" fontId="0" fillId="4" borderId="14" xfId="0" applyFill="1" applyBorder="1" applyAlignment="1">
      <alignment horizontal="center" vertical="center"/>
    </xf>
    <xf numFmtId="0" fontId="0" fillId="4" borderId="14" xfId="0" applyFill="1" applyBorder="1" applyAlignment="1">
      <alignment vertical="center"/>
    </xf>
    <xf numFmtId="0" fontId="8" fillId="4" borderId="14" xfId="0" applyFont="1" applyFill="1" applyBorder="1" applyAlignment="1">
      <alignment horizontal="center" vertical="center"/>
    </xf>
    <xf numFmtId="164" fontId="8" fillId="4" borderId="1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5" fontId="0" fillId="2" borderId="0" xfId="0" applyNumberFormat="1" applyFill="1"/>
    <xf numFmtId="164" fontId="8" fillId="3" borderId="24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164" fontId="8" fillId="2" borderId="14" xfId="0" applyNumberFormat="1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6" xfId="0" applyFill="1" applyBorder="1" applyAlignment="1">
      <alignment horizontal="center"/>
    </xf>
    <xf numFmtId="164" fontId="8" fillId="3" borderId="25" xfId="0" applyNumberFormat="1" applyFont="1" applyFill="1" applyBorder="1" applyAlignment="1">
      <alignment horizontal="center"/>
    </xf>
    <xf numFmtId="164" fontId="8" fillId="3" borderId="26" xfId="0" applyNumberFormat="1" applyFont="1" applyFill="1" applyBorder="1" applyAlignment="1">
      <alignment horizontal="center"/>
    </xf>
    <xf numFmtId="165" fontId="3" fillId="2" borderId="7" xfId="0" applyNumberFormat="1" applyFont="1" applyFill="1" applyBorder="1" applyAlignment="1">
      <alignment horizontal="center"/>
    </xf>
    <xf numFmtId="165" fontId="3" fillId="2" borderId="8" xfId="0" applyNumberFormat="1" applyFont="1" applyFill="1" applyBorder="1" applyAlignment="1">
      <alignment horizontal="center"/>
    </xf>
    <xf numFmtId="165" fontId="3" fillId="2" borderId="9" xfId="0" applyNumberFormat="1" applyFon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left"/>
    </xf>
    <xf numFmtId="0" fontId="8" fillId="3" borderId="22" xfId="0" applyFont="1" applyFill="1" applyBorder="1" applyAlignment="1">
      <alignment horizontal="left"/>
    </xf>
    <xf numFmtId="0" fontId="8" fillId="3" borderId="23" xfId="0" applyFont="1" applyFill="1" applyBorder="1" applyAlignment="1">
      <alignment horizontal="left"/>
    </xf>
    <xf numFmtId="0" fontId="4" fillId="2" borderId="5" xfId="0" quotePrefix="1" applyFont="1" applyFill="1" applyBorder="1" applyAlignment="1">
      <alignment horizontal="center"/>
    </xf>
    <xf numFmtId="0" fontId="4" fillId="2" borderId="0" xfId="0" quotePrefix="1" applyFont="1" applyFill="1" applyAlignment="1">
      <alignment horizontal="center"/>
    </xf>
    <xf numFmtId="0" fontId="4" fillId="2" borderId="6" xfId="0" quotePrefix="1" applyFont="1" applyFill="1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4" xfId="0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F6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66675</xdr:rowOff>
    </xdr:from>
    <xdr:to>
      <xdr:col>1</xdr:col>
      <xdr:colOff>466725</xdr:colOff>
      <xdr:row>6</xdr:row>
      <xdr:rowOff>175407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57175"/>
          <a:ext cx="914400" cy="1061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cretaria.saude@novaromadosul.rs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topLeftCell="A31" workbookViewId="0">
      <selection activeCell="A22" sqref="A22:J24"/>
    </sheetView>
  </sheetViews>
  <sheetFormatPr defaultRowHeight="15" x14ac:dyDescent="0.25"/>
  <cols>
    <col min="1" max="10" width="9.1406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" customHeight="1" x14ac:dyDescent="0.25">
      <c r="A2" s="63"/>
      <c r="B2" s="57"/>
      <c r="C2" s="57" t="s">
        <v>50</v>
      </c>
      <c r="D2" s="57"/>
      <c r="E2" s="57"/>
      <c r="F2" s="57"/>
      <c r="G2" s="57"/>
      <c r="H2" s="57"/>
      <c r="I2" s="57"/>
      <c r="J2" s="58"/>
    </row>
    <row r="3" spans="1:10" x14ac:dyDescent="0.25">
      <c r="A3" s="64"/>
      <c r="B3" s="59"/>
      <c r="C3" s="59"/>
      <c r="D3" s="59"/>
      <c r="E3" s="59"/>
      <c r="F3" s="59"/>
      <c r="G3" s="59"/>
      <c r="H3" s="59"/>
      <c r="I3" s="59"/>
      <c r="J3" s="60"/>
    </row>
    <row r="4" spans="1:10" x14ac:dyDescent="0.25">
      <c r="A4" s="64"/>
      <c r="B4" s="59"/>
      <c r="C4" s="59"/>
      <c r="D4" s="59"/>
      <c r="E4" s="59"/>
      <c r="F4" s="59"/>
      <c r="G4" s="59"/>
      <c r="H4" s="59"/>
      <c r="I4" s="59"/>
      <c r="J4" s="60"/>
    </row>
    <row r="5" spans="1:10" x14ac:dyDescent="0.25">
      <c r="A5" s="64"/>
      <c r="B5" s="59"/>
      <c r="C5" s="59"/>
      <c r="D5" s="59"/>
      <c r="E5" s="59"/>
      <c r="F5" s="59"/>
      <c r="G5" s="59"/>
      <c r="H5" s="59"/>
      <c r="I5" s="59"/>
      <c r="J5" s="60"/>
    </row>
    <row r="6" spans="1:10" x14ac:dyDescent="0.25">
      <c r="A6" s="64"/>
      <c r="B6" s="59"/>
      <c r="C6" s="59"/>
      <c r="D6" s="59"/>
      <c r="E6" s="59"/>
      <c r="F6" s="59"/>
      <c r="G6" s="59"/>
      <c r="H6" s="59"/>
      <c r="I6" s="59"/>
      <c r="J6" s="60"/>
    </row>
    <row r="7" spans="1:10" ht="18.75" customHeight="1" x14ac:dyDescent="0.25">
      <c r="A7" s="65"/>
      <c r="B7" s="61"/>
      <c r="C7" s="61"/>
      <c r="D7" s="61"/>
      <c r="E7" s="61"/>
      <c r="F7" s="61"/>
      <c r="G7" s="61"/>
      <c r="H7" s="61"/>
      <c r="I7" s="61"/>
      <c r="J7" s="62"/>
    </row>
    <row r="8" spans="1:10" ht="15" customHeight="1" x14ac:dyDescent="0.25">
      <c r="A8" s="20" t="s">
        <v>51</v>
      </c>
      <c r="B8" s="20"/>
      <c r="C8" s="22" t="s">
        <v>60</v>
      </c>
      <c r="D8" s="22"/>
      <c r="E8" s="20" t="s">
        <v>47</v>
      </c>
      <c r="F8" s="20"/>
      <c r="G8" s="22" t="s">
        <v>61</v>
      </c>
      <c r="H8" s="22"/>
      <c r="I8" s="22"/>
      <c r="J8" s="22"/>
    </row>
    <row r="9" spans="1:10" ht="15" customHeight="1" x14ac:dyDescent="0.25">
      <c r="A9" s="10" t="s">
        <v>46</v>
      </c>
      <c r="B9" s="10"/>
      <c r="C9" s="22" t="s">
        <v>52</v>
      </c>
      <c r="D9" s="22"/>
      <c r="E9" s="20" t="s">
        <v>48</v>
      </c>
      <c r="F9" s="20"/>
      <c r="G9" s="22" t="s">
        <v>62</v>
      </c>
      <c r="H9" s="22"/>
      <c r="I9" s="22"/>
      <c r="J9" s="22"/>
    </row>
    <row r="10" spans="1:10" ht="15" customHeight="1" x14ac:dyDescent="0.25">
      <c r="A10" s="20" t="s">
        <v>49</v>
      </c>
      <c r="B10" s="20"/>
      <c r="C10" s="21" t="s">
        <v>63</v>
      </c>
      <c r="D10" s="21"/>
      <c r="E10" s="21"/>
      <c r="F10" s="21"/>
      <c r="G10" s="21"/>
      <c r="H10" s="9" t="s">
        <v>53</v>
      </c>
      <c r="I10" s="22" t="s">
        <v>64</v>
      </c>
      <c r="J10" s="22"/>
    </row>
    <row r="11" spans="1:10" ht="15" customHeight="1" x14ac:dyDescent="0.25">
      <c r="A11" s="30" t="s">
        <v>5</v>
      </c>
      <c r="B11" s="31"/>
      <c r="C11" s="31"/>
      <c r="D11" s="31"/>
      <c r="E11" s="31"/>
      <c r="F11" s="31"/>
      <c r="G11" s="31"/>
      <c r="H11" s="31"/>
      <c r="I11" s="31"/>
      <c r="J11" s="32"/>
    </row>
    <row r="12" spans="1:10" ht="15" customHeight="1" x14ac:dyDescent="0.25">
      <c r="A12" s="33">
        <v>140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0" ht="15" customHeight="1" x14ac:dyDescent="0.2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</row>
    <row r="14" spans="1:10" ht="15" customHeight="1" x14ac:dyDescent="0.25">
      <c r="A14" s="23" t="s">
        <v>34</v>
      </c>
      <c r="B14" s="37"/>
      <c r="C14" s="37"/>
      <c r="D14" s="37"/>
      <c r="E14" s="24"/>
      <c r="F14" s="23" t="s">
        <v>42</v>
      </c>
      <c r="G14" s="37"/>
      <c r="H14" s="24"/>
      <c r="I14" s="23" t="s">
        <v>43</v>
      </c>
      <c r="J14" s="24"/>
    </row>
    <row r="15" spans="1:10" ht="15" customHeight="1" x14ac:dyDescent="0.25">
      <c r="A15" s="25" t="s">
        <v>66</v>
      </c>
      <c r="B15" s="26"/>
      <c r="C15" s="26"/>
      <c r="D15" s="26"/>
      <c r="E15" s="27"/>
      <c r="F15" s="25" t="s">
        <v>67</v>
      </c>
      <c r="G15" s="26"/>
      <c r="H15" s="27"/>
      <c r="I15" s="28">
        <v>45365</v>
      </c>
      <c r="J15" s="29"/>
    </row>
    <row r="16" spans="1:10" ht="15" customHeight="1" x14ac:dyDescent="0.25">
      <c r="A16" s="23" t="s">
        <v>35</v>
      </c>
      <c r="B16" s="37"/>
      <c r="C16" s="37"/>
      <c r="D16" s="37"/>
      <c r="E16" s="37"/>
      <c r="F16" s="24"/>
      <c r="G16" s="23" t="s">
        <v>36</v>
      </c>
      <c r="H16" s="24"/>
      <c r="I16" s="23" t="s">
        <v>37</v>
      </c>
      <c r="J16" s="47"/>
    </row>
    <row r="17" spans="1:10" ht="15" customHeight="1" x14ac:dyDescent="0.25">
      <c r="A17" s="25" t="s">
        <v>45</v>
      </c>
      <c r="B17" s="26"/>
      <c r="C17" s="26"/>
      <c r="D17" s="26"/>
      <c r="E17" s="26"/>
      <c r="F17" s="27"/>
      <c r="G17" s="54"/>
      <c r="H17" s="55"/>
      <c r="I17" s="25"/>
      <c r="J17" s="27"/>
    </row>
    <row r="18" spans="1:10" ht="15" customHeight="1" x14ac:dyDescent="0.25">
      <c r="A18" s="23" t="s">
        <v>38</v>
      </c>
      <c r="B18" s="47"/>
      <c r="C18" s="23" t="s">
        <v>39</v>
      </c>
      <c r="D18" s="47"/>
      <c r="E18" s="23" t="s">
        <v>44</v>
      </c>
      <c r="F18" s="56"/>
      <c r="G18" s="47"/>
      <c r="H18" s="23" t="s">
        <v>40</v>
      </c>
      <c r="I18" s="56"/>
      <c r="J18" s="47"/>
    </row>
    <row r="19" spans="1:10" ht="15" customHeight="1" x14ac:dyDescent="0.25">
      <c r="A19" s="25"/>
      <c r="B19" s="27"/>
      <c r="C19" s="25"/>
      <c r="D19" s="27"/>
      <c r="E19" s="25"/>
      <c r="F19" s="26"/>
      <c r="G19" s="27"/>
      <c r="H19" s="25"/>
      <c r="I19" s="26"/>
      <c r="J19" s="27"/>
    </row>
    <row r="20" spans="1:10" ht="15" customHeight="1" x14ac:dyDescent="0.25">
      <c r="A20" s="23" t="s">
        <v>41</v>
      </c>
      <c r="B20" s="66"/>
      <c r="C20" s="23" t="s">
        <v>54</v>
      </c>
      <c r="D20" s="47"/>
      <c r="E20" s="23" t="s">
        <v>56</v>
      </c>
      <c r="F20" s="37"/>
      <c r="G20" s="37"/>
      <c r="H20" s="37"/>
      <c r="I20" s="37"/>
      <c r="J20" s="24"/>
    </row>
    <row r="21" spans="1:10" ht="15" customHeight="1" x14ac:dyDescent="0.25">
      <c r="A21" s="67">
        <v>1501</v>
      </c>
      <c r="B21" s="68"/>
      <c r="C21" s="69" t="s">
        <v>73</v>
      </c>
      <c r="D21" s="70"/>
      <c r="E21" s="72"/>
      <c r="F21" s="73"/>
      <c r="G21" s="73"/>
      <c r="H21" s="73"/>
      <c r="I21" s="73"/>
      <c r="J21" s="74"/>
    </row>
    <row r="22" spans="1:10" ht="15" customHeight="1" x14ac:dyDescent="0.25">
      <c r="A22" s="71" t="s">
        <v>55</v>
      </c>
      <c r="B22" s="71"/>
      <c r="C22" s="71"/>
      <c r="D22" s="71"/>
      <c r="E22" s="71"/>
      <c r="F22" s="71"/>
      <c r="G22" s="71"/>
      <c r="H22" s="71"/>
      <c r="I22" s="71"/>
      <c r="J22" s="71"/>
    </row>
    <row r="23" spans="1:10" ht="15" customHeight="1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</row>
    <row r="24" spans="1:10" ht="15" customHeight="1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</row>
    <row r="25" spans="1:10" ht="21.75" customHeight="1" x14ac:dyDescent="0.25">
      <c r="A25" s="75" t="s">
        <v>1</v>
      </c>
      <c r="B25" s="75"/>
      <c r="C25" s="75"/>
      <c r="D25" s="75"/>
      <c r="E25" s="75"/>
      <c r="F25" s="75"/>
      <c r="G25" s="75"/>
      <c r="H25" s="75"/>
      <c r="I25" s="75"/>
      <c r="J25" s="75"/>
    </row>
    <row r="26" spans="1:10" ht="15" customHeight="1" x14ac:dyDescent="0.25">
      <c r="A26" s="76" t="s">
        <v>72</v>
      </c>
      <c r="B26" s="76"/>
      <c r="C26" s="76"/>
      <c r="D26" s="76"/>
      <c r="E26" s="76"/>
      <c r="F26" s="76"/>
      <c r="G26" s="76"/>
      <c r="H26" s="76"/>
      <c r="I26" s="76"/>
      <c r="J26" s="76"/>
    </row>
    <row r="27" spans="1:10" ht="15" customHeight="1" x14ac:dyDescent="0.25">
      <c r="A27" s="76"/>
      <c r="B27" s="76"/>
      <c r="C27" s="76"/>
      <c r="D27" s="76"/>
      <c r="E27" s="76"/>
      <c r="F27" s="76"/>
      <c r="G27" s="76"/>
      <c r="H27" s="76"/>
      <c r="I27" s="76"/>
      <c r="J27" s="76"/>
    </row>
    <row r="28" spans="1:10" ht="15" customHeight="1" x14ac:dyDescent="0.25">
      <c r="A28" s="76"/>
      <c r="B28" s="76"/>
      <c r="C28" s="76"/>
      <c r="D28" s="76"/>
      <c r="E28" s="76"/>
      <c r="F28" s="76"/>
      <c r="G28" s="76"/>
      <c r="H28" s="76"/>
      <c r="I28" s="76"/>
      <c r="J28" s="76"/>
    </row>
    <row r="29" spans="1:10" ht="15" customHeight="1" x14ac:dyDescent="0.25">
      <c r="A29" s="77" t="s">
        <v>33</v>
      </c>
      <c r="B29" s="78"/>
      <c r="C29" s="78"/>
      <c r="D29" s="78"/>
      <c r="E29" s="78"/>
      <c r="F29" s="79"/>
      <c r="G29" s="13" t="s">
        <v>58</v>
      </c>
      <c r="H29" s="8" t="s">
        <v>57</v>
      </c>
      <c r="I29" s="80" t="s">
        <v>2</v>
      </c>
      <c r="J29" s="81"/>
    </row>
    <row r="30" spans="1:10" ht="15" customHeight="1" x14ac:dyDescent="0.25">
      <c r="A30" s="16" t="s">
        <v>68</v>
      </c>
      <c r="B30" s="17"/>
      <c r="C30" s="17"/>
      <c r="D30" s="17"/>
      <c r="E30" s="17"/>
      <c r="F30" s="18"/>
      <c r="G30" s="11">
        <v>1</v>
      </c>
      <c r="H30" s="12">
        <v>181</v>
      </c>
      <c r="I30" s="19">
        <f>H30*G30</f>
        <v>181</v>
      </c>
      <c r="J30" s="19"/>
    </row>
    <row r="31" spans="1:10" ht="15" customHeight="1" x14ac:dyDescent="0.25">
      <c r="A31" s="16" t="s">
        <v>69</v>
      </c>
      <c r="B31" s="17"/>
      <c r="C31" s="17"/>
      <c r="D31" s="17"/>
      <c r="E31" s="17"/>
      <c r="F31" s="18"/>
      <c r="G31" s="11">
        <v>50</v>
      </c>
      <c r="H31" s="12">
        <v>0.75</v>
      </c>
      <c r="I31" s="19">
        <f t="shared" ref="I31:I37" si="0">H31*G31</f>
        <v>37.5</v>
      </c>
      <c r="J31" s="19"/>
    </row>
    <row r="32" spans="1:10" ht="15" customHeight="1" x14ac:dyDescent="0.25">
      <c r="A32" s="16" t="s">
        <v>70</v>
      </c>
      <c r="B32" s="17"/>
      <c r="C32" s="17"/>
      <c r="D32" s="17"/>
      <c r="E32" s="17"/>
      <c r="F32" s="18"/>
      <c r="G32" s="11">
        <v>2</v>
      </c>
      <c r="H32" s="12">
        <v>16.899999999999999</v>
      </c>
      <c r="I32" s="19">
        <f t="shared" si="0"/>
        <v>33.799999999999997</v>
      </c>
      <c r="J32" s="19"/>
    </row>
    <row r="33" spans="1:10" ht="15" customHeight="1" x14ac:dyDescent="0.25">
      <c r="A33" s="16" t="s">
        <v>71</v>
      </c>
      <c r="B33" s="17"/>
      <c r="C33" s="17"/>
      <c r="D33" s="17"/>
      <c r="E33" s="17"/>
      <c r="F33" s="18"/>
      <c r="G33" s="11">
        <v>2</v>
      </c>
      <c r="H33" s="12">
        <v>7.4</v>
      </c>
      <c r="I33" s="19">
        <f t="shared" si="0"/>
        <v>14.8</v>
      </c>
      <c r="J33" s="19"/>
    </row>
    <row r="34" spans="1:10" ht="15" customHeight="1" x14ac:dyDescent="0.25">
      <c r="A34" s="16"/>
      <c r="B34" s="17"/>
      <c r="C34" s="17"/>
      <c r="D34" s="17"/>
      <c r="E34" s="17"/>
      <c r="F34" s="18"/>
      <c r="G34" s="11"/>
      <c r="H34" s="12"/>
      <c r="I34" s="19">
        <f t="shared" si="0"/>
        <v>0</v>
      </c>
      <c r="J34" s="19"/>
    </row>
    <row r="35" spans="1:10" ht="15" customHeight="1" x14ac:dyDescent="0.25">
      <c r="A35" s="16"/>
      <c r="B35" s="17"/>
      <c r="C35" s="17"/>
      <c r="D35" s="17"/>
      <c r="E35" s="17"/>
      <c r="F35" s="18"/>
      <c r="G35" s="11"/>
      <c r="H35" s="12"/>
      <c r="I35" s="19">
        <f t="shared" si="0"/>
        <v>0</v>
      </c>
      <c r="J35" s="19"/>
    </row>
    <row r="36" spans="1:10" ht="15" customHeight="1" x14ac:dyDescent="0.25">
      <c r="A36" s="16"/>
      <c r="B36" s="17"/>
      <c r="C36" s="17"/>
      <c r="D36" s="17"/>
      <c r="E36" s="17"/>
      <c r="F36" s="18"/>
      <c r="G36" s="11"/>
      <c r="H36" s="12"/>
      <c r="I36" s="19">
        <f t="shared" si="0"/>
        <v>0</v>
      </c>
      <c r="J36" s="19"/>
    </row>
    <row r="37" spans="1:10" ht="15" customHeight="1" x14ac:dyDescent="0.25">
      <c r="A37" s="16"/>
      <c r="B37" s="17"/>
      <c r="C37" s="17"/>
      <c r="D37" s="17"/>
      <c r="E37" s="17"/>
      <c r="F37" s="18"/>
      <c r="G37" s="11"/>
      <c r="H37" s="12"/>
      <c r="I37" s="19">
        <f t="shared" si="0"/>
        <v>0</v>
      </c>
      <c r="J37" s="19"/>
    </row>
    <row r="38" spans="1:10" ht="15" customHeight="1" x14ac:dyDescent="0.25">
      <c r="A38" s="48" t="s">
        <v>3</v>
      </c>
      <c r="B38" s="49"/>
      <c r="C38" s="49"/>
      <c r="D38" s="49"/>
      <c r="E38" s="49"/>
      <c r="F38" s="50"/>
      <c r="G38" s="15" t="str">
        <f>H38</f>
        <v xml:space="preserve">- - - </v>
      </c>
      <c r="H38" s="15" t="s">
        <v>4</v>
      </c>
      <c r="I38" s="41">
        <f>SUM(I30:J37)</f>
        <v>267.10000000000002</v>
      </c>
      <c r="J38" s="42"/>
    </row>
    <row r="39" spans="1:10" ht="15" customHeight="1" x14ac:dyDescent="0.25">
      <c r="A39" s="43"/>
      <c r="B39" s="44"/>
      <c r="C39" s="44"/>
      <c r="D39" s="44"/>
      <c r="E39" s="44"/>
      <c r="F39" s="44"/>
      <c r="G39" s="44"/>
      <c r="H39" s="44"/>
      <c r="I39" s="44"/>
      <c r="J39" s="45"/>
    </row>
    <row r="40" spans="1:10" ht="15" customHeight="1" x14ac:dyDescent="0.25">
      <c r="A40" s="2"/>
      <c r="B40" s="1"/>
      <c r="C40" s="1"/>
      <c r="D40" s="14"/>
      <c r="E40" s="46"/>
      <c r="F40" s="46"/>
      <c r="G40" s="46"/>
      <c r="H40" s="14"/>
      <c r="I40" s="14"/>
      <c r="J40" s="3"/>
    </row>
    <row r="41" spans="1:10" x14ac:dyDescent="0.25">
      <c r="A41" s="51" t="s">
        <v>59</v>
      </c>
      <c r="B41" s="52"/>
      <c r="C41" s="52"/>
      <c r="D41" s="52"/>
      <c r="E41" s="52"/>
      <c r="F41" s="52"/>
      <c r="G41" s="52"/>
      <c r="H41" s="52"/>
      <c r="I41" s="52"/>
      <c r="J41" s="53"/>
    </row>
    <row r="42" spans="1:10" x14ac:dyDescent="0.25">
      <c r="A42" s="38" t="s">
        <v>61</v>
      </c>
      <c r="B42" s="39"/>
      <c r="C42" s="39"/>
      <c r="D42" s="39"/>
      <c r="E42" s="39"/>
      <c r="F42" s="39"/>
      <c r="G42" s="39"/>
      <c r="H42" s="39"/>
      <c r="I42" s="39"/>
      <c r="J42" s="40"/>
    </row>
    <row r="43" spans="1:10" x14ac:dyDescent="0.25">
      <c r="A43" s="38" t="s">
        <v>65</v>
      </c>
      <c r="B43" s="39"/>
      <c r="C43" s="39"/>
      <c r="D43" s="39"/>
      <c r="E43" s="39"/>
      <c r="F43" s="39"/>
      <c r="G43" s="39"/>
      <c r="H43" s="39"/>
      <c r="I43" s="39"/>
      <c r="J43" s="40"/>
    </row>
    <row r="44" spans="1:10" ht="15" customHeight="1" x14ac:dyDescent="0.25">
      <c r="A44" s="4"/>
      <c r="B44" s="5"/>
      <c r="C44" s="5"/>
      <c r="D44" s="5"/>
      <c r="E44" s="5"/>
      <c r="F44" s="5"/>
      <c r="G44" s="5"/>
      <c r="H44" s="5"/>
      <c r="I44" s="5"/>
      <c r="J44" s="6"/>
    </row>
  </sheetData>
  <mergeCells count="69">
    <mergeCell ref="A31:F31"/>
    <mergeCell ref="I31:J31"/>
    <mergeCell ref="A32:F32"/>
    <mergeCell ref="I32:J32"/>
    <mergeCell ref="A25:J25"/>
    <mergeCell ref="A26:J28"/>
    <mergeCell ref="A29:F29"/>
    <mergeCell ref="I29:J29"/>
    <mergeCell ref="A30:F30"/>
    <mergeCell ref="I30:J30"/>
    <mergeCell ref="A20:B20"/>
    <mergeCell ref="C20:D20"/>
    <mergeCell ref="A21:B21"/>
    <mergeCell ref="C21:D21"/>
    <mergeCell ref="A22:J24"/>
    <mergeCell ref="E20:J20"/>
    <mergeCell ref="E21:J21"/>
    <mergeCell ref="A17:F17"/>
    <mergeCell ref="A19:B19"/>
    <mergeCell ref="C19:D19"/>
    <mergeCell ref="E19:G19"/>
    <mergeCell ref="H19:J19"/>
    <mergeCell ref="C2:J7"/>
    <mergeCell ref="A2:B7"/>
    <mergeCell ref="A8:B8"/>
    <mergeCell ref="C8:D8"/>
    <mergeCell ref="C9:D9"/>
    <mergeCell ref="E8:F8"/>
    <mergeCell ref="E9:F9"/>
    <mergeCell ref="G8:J8"/>
    <mergeCell ref="G9:J9"/>
    <mergeCell ref="A43:J43"/>
    <mergeCell ref="I38:J38"/>
    <mergeCell ref="A39:J39"/>
    <mergeCell ref="E40:G40"/>
    <mergeCell ref="A16:F16"/>
    <mergeCell ref="G16:H16"/>
    <mergeCell ref="I16:J16"/>
    <mergeCell ref="A38:F38"/>
    <mergeCell ref="A42:J42"/>
    <mergeCell ref="A41:J41"/>
    <mergeCell ref="G17:H17"/>
    <mergeCell ref="I17:J17"/>
    <mergeCell ref="A18:B18"/>
    <mergeCell ref="C18:D18"/>
    <mergeCell ref="E18:G18"/>
    <mergeCell ref="H18:J18"/>
    <mergeCell ref="A10:B10"/>
    <mergeCell ref="C10:G10"/>
    <mergeCell ref="I10:J10"/>
    <mergeCell ref="I14:J14"/>
    <mergeCell ref="A15:E15"/>
    <mergeCell ref="F15:H15"/>
    <mergeCell ref="I15:J15"/>
    <mergeCell ref="A11:J11"/>
    <mergeCell ref="A12:J12"/>
    <mergeCell ref="A13:J13"/>
    <mergeCell ref="A14:E14"/>
    <mergeCell ref="F14:H14"/>
    <mergeCell ref="I33:J33"/>
    <mergeCell ref="I34:J34"/>
    <mergeCell ref="A33:F33"/>
    <mergeCell ref="A34:F34"/>
    <mergeCell ref="A35:F35"/>
    <mergeCell ref="A36:F36"/>
    <mergeCell ref="A37:F37"/>
    <mergeCell ref="I35:J35"/>
    <mergeCell ref="I36:J36"/>
    <mergeCell ref="I37:J37"/>
  </mergeCells>
  <hyperlinks>
    <hyperlink ref="C10" r:id="rId1" xr:uid="{8AFD16F9-086F-4D9A-A0EE-FAD712A622E7}"/>
  </hyperlinks>
  <pageMargins left="0.511811024" right="0.511811024" top="0.78740157499999996" bottom="0.78740157499999996" header="0.31496062000000002" footer="0.3149606200000000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activeCell="G23" sqref="G23"/>
    </sheetView>
  </sheetViews>
  <sheetFormatPr defaultRowHeight="15" x14ac:dyDescent="0.25"/>
  <sheetData>
    <row r="1" spans="1:9" x14ac:dyDescent="0.25">
      <c r="A1" s="22" t="s">
        <v>6</v>
      </c>
      <c r="B1" s="22"/>
      <c r="C1" s="22"/>
      <c r="D1" s="22"/>
      <c r="E1" s="22"/>
      <c r="F1" s="22"/>
      <c r="G1" s="7"/>
      <c r="H1" s="7"/>
      <c r="I1" s="7"/>
    </row>
    <row r="2" spans="1:9" x14ac:dyDescent="0.25">
      <c r="A2" s="22"/>
      <c r="B2" s="22"/>
      <c r="C2" s="22"/>
      <c r="D2" s="22"/>
      <c r="E2" s="22"/>
      <c r="F2" s="22"/>
      <c r="G2" s="7"/>
      <c r="H2" s="7"/>
      <c r="I2" s="7"/>
    </row>
    <row r="3" spans="1:9" x14ac:dyDescent="0.25">
      <c r="A3" s="82" t="s">
        <v>29</v>
      </c>
      <c r="B3" s="82"/>
      <c r="C3" s="82"/>
      <c r="D3" s="82" t="s">
        <v>30</v>
      </c>
      <c r="E3" s="82"/>
      <c r="F3" s="82"/>
    </row>
    <row r="4" spans="1:9" x14ac:dyDescent="0.25">
      <c r="A4" s="82" t="s">
        <v>7</v>
      </c>
      <c r="B4" s="82"/>
      <c r="C4" s="82"/>
      <c r="D4" s="82" t="s">
        <v>9</v>
      </c>
      <c r="E4" s="82"/>
      <c r="F4" s="82"/>
    </row>
    <row r="5" spans="1:9" x14ac:dyDescent="0.25">
      <c r="A5" s="82" t="s">
        <v>8</v>
      </c>
      <c r="B5" s="82"/>
      <c r="C5" s="82"/>
      <c r="D5" s="82" t="s">
        <v>10</v>
      </c>
      <c r="E5" s="82"/>
      <c r="F5" s="82"/>
    </row>
    <row r="6" spans="1:9" x14ac:dyDescent="0.25">
      <c r="A6" s="82" t="s">
        <v>12</v>
      </c>
      <c r="B6" s="82"/>
      <c r="C6" s="82"/>
      <c r="D6" s="82" t="s">
        <v>11</v>
      </c>
      <c r="E6" s="82"/>
      <c r="F6" s="82"/>
    </row>
    <row r="7" spans="1:9" x14ac:dyDescent="0.25">
      <c r="A7" s="82" t="s">
        <v>14</v>
      </c>
      <c r="B7" s="82"/>
      <c r="C7" s="82"/>
      <c r="D7" s="82" t="s">
        <v>13</v>
      </c>
      <c r="E7" s="82"/>
      <c r="F7" s="82"/>
    </row>
    <row r="8" spans="1:9" x14ac:dyDescent="0.25">
      <c r="A8" s="82" t="s">
        <v>15</v>
      </c>
      <c r="B8" s="82"/>
      <c r="C8" s="82"/>
      <c r="D8" s="82" t="s">
        <v>16</v>
      </c>
      <c r="E8" s="82"/>
      <c r="F8" s="82"/>
    </row>
    <row r="9" spans="1:9" x14ac:dyDescent="0.25">
      <c r="A9" s="82" t="s">
        <v>17</v>
      </c>
      <c r="B9" s="82"/>
      <c r="C9" s="82"/>
      <c r="D9" s="82" t="s">
        <v>18</v>
      </c>
      <c r="E9" s="82"/>
      <c r="F9" s="82"/>
    </row>
    <row r="10" spans="1:9" x14ac:dyDescent="0.25">
      <c r="A10" s="82" t="s">
        <v>19</v>
      </c>
      <c r="B10" s="82"/>
      <c r="C10" s="82"/>
      <c r="D10" s="82" t="s">
        <v>20</v>
      </c>
      <c r="E10" s="82"/>
      <c r="F10" s="82"/>
    </row>
    <row r="11" spans="1:9" x14ac:dyDescent="0.25">
      <c r="A11" s="82" t="s">
        <v>21</v>
      </c>
      <c r="B11" s="82"/>
      <c r="C11" s="82"/>
      <c r="D11" s="82" t="s">
        <v>22</v>
      </c>
      <c r="E11" s="82"/>
      <c r="F11" s="82"/>
    </row>
    <row r="12" spans="1:9" x14ac:dyDescent="0.25">
      <c r="A12" s="82" t="s">
        <v>23</v>
      </c>
      <c r="B12" s="82"/>
      <c r="C12" s="82"/>
      <c r="D12" s="82" t="s">
        <v>24</v>
      </c>
      <c r="E12" s="82"/>
      <c r="F12" s="82"/>
    </row>
    <row r="13" spans="1:9" x14ac:dyDescent="0.25">
      <c r="A13" s="82" t="s">
        <v>25</v>
      </c>
      <c r="B13" s="82"/>
      <c r="C13" s="82"/>
      <c r="D13" s="82" t="s">
        <v>26</v>
      </c>
      <c r="E13" s="82"/>
      <c r="F13" s="82"/>
    </row>
    <row r="14" spans="1:9" x14ac:dyDescent="0.25">
      <c r="A14" s="82" t="s">
        <v>27</v>
      </c>
      <c r="B14" s="82"/>
      <c r="C14" s="82"/>
      <c r="D14" s="82" t="s">
        <v>28</v>
      </c>
      <c r="E14" s="82"/>
      <c r="F14" s="82"/>
    </row>
    <row r="15" spans="1:9" x14ac:dyDescent="0.25">
      <c r="A15" s="82" t="s">
        <v>32</v>
      </c>
      <c r="B15" s="82"/>
      <c r="C15" s="82"/>
      <c r="D15" s="82" t="s">
        <v>31</v>
      </c>
      <c r="E15" s="82"/>
      <c r="F15" s="82"/>
    </row>
  </sheetData>
  <mergeCells count="27">
    <mergeCell ref="A10:C10"/>
    <mergeCell ref="D10:F10"/>
    <mergeCell ref="A11:C11"/>
    <mergeCell ref="D11:F11"/>
    <mergeCell ref="A7:C7"/>
    <mergeCell ref="A8:C8"/>
    <mergeCell ref="D8:F8"/>
    <mergeCell ref="A9:C9"/>
    <mergeCell ref="D9:F9"/>
    <mergeCell ref="A5:C5"/>
    <mergeCell ref="D5:F5"/>
    <mergeCell ref="A6:C6"/>
    <mergeCell ref="D6:F6"/>
    <mergeCell ref="D7:F7"/>
    <mergeCell ref="A1:F2"/>
    <mergeCell ref="A3:C3"/>
    <mergeCell ref="D3:F3"/>
    <mergeCell ref="A4:C4"/>
    <mergeCell ref="D4:F4"/>
    <mergeCell ref="A15:C15"/>
    <mergeCell ref="D15:F15"/>
    <mergeCell ref="A14:C14"/>
    <mergeCell ref="D14:F14"/>
    <mergeCell ref="A12:C12"/>
    <mergeCell ref="D12:F12"/>
    <mergeCell ref="A13:C13"/>
    <mergeCell ref="D13:F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Materiais</vt:lpstr>
      <vt:lpstr>CNPJ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MG</dc:creator>
  <cp:lastModifiedBy>adjuntosaude</cp:lastModifiedBy>
  <cp:lastPrinted>2024-05-14T14:12:24Z</cp:lastPrinted>
  <dcterms:created xsi:type="dcterms:W3CDTF">2016-05-25T15:48:45Z</dcterms:created>
  <dcterms:modified xsi:type="dcterms:W3CDTF">2024-05-14T15:22:54Z</dcterms:modified>
</cp:coreProperties>
</file>