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/>
  <mc:AlternateContent xmlns:mc="http://schemas.openxmlformats.org/markup-compatibility/2006">
    <mc:Choice Requires="x15">
      <x15ac:absPath xmlns:x15ac="http://schemas.microsoft.com/office/spreadsheetml/2010/11/ac" url="V:\Licitações\2024\PREGÃO ELETRÔNICO\PE 000 - SISTEMA INFORMÁTICA\"/>
    </mc:Choice>
  </mc:AlternateContent>
  <xr:revisionPtr revIDLastSave="0" documentId="13_ncr:1_{9ADE6C82-46EF-4BEF-B9D4-60B9A8E652E0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Média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" i="1" l="1"/>
</calcChain>
</file>

<file path=xl/sharedStrings.xml><?xml version="1.0" encoding="utf-8"?>
<sst xmlns="http://schemas.openxmlformats.org/spreadsheetml/2006/main" count="24" uniqueCount="19">
  <si>
    <t xml:space="preserve">Valores de Referência </t>
  </si>
  <si>
    <t xml:space="preserve">População </t>
  </si>
  <si>
    <t xml:space="preserve">Proposta comercial </t>
  </si>
  <si>
    <t xml:space="preserve">Contrato </t>
  </si>
  <si>
    <t>PM</t>
  </si>
  <si>
    <t>CM</t>
  </si>
  <si>
    <t>RPPS</t>
  </si>
  <si>
    <t xml:space="preserve">Média Global </t>
  </si>
  <si>
    <t>CM -  06/2023</t>
  </si>
  <si>
    <t>PM - 006/2023</t>
  </si>
  <si>
    <t>RPPS - 07/2023</t>
  </si>
  <si>
    <t>Humaitá</t>
  </si>
  <si>
    <t>Pinheirinho do Vale</t>
  </si>
  <si>
    <t>PM - 05/2023</t>
  </si>
  <si>
    <t>CM - 01/2023</t>
  </si>
  <si>
    <t xml:space="preserve">Tupandi </t>
  </si>
  <si>
    <t>PM - 107/2019</t>
  </si>
  <si>
    <t>Saúde - 021/2022</t>
  </si>
  <si>
    <t>Educação - 123/2021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</si>
</sst>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_-;\-* #,##0_-;_-* &quot;-&quot;??_-;_-@_-"/>
  </numFmts>
  <fonts count="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6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5" fillId="0" borderId="5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17" fontId="2" fillId="0" borderId="6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44" fontId="2" fillId="3" borderId="9" xfId="2" applyFont="1" applyFill="1" applyBorder="1" applyAlignment="1"/>
    <xf numFmtId="44" fontId="2" fillId="3" borderId="10" xfId="2" applyFont="1" applyFill="1" applyBorder="1" applyAlignment="1"/>
    <xf numFmtId="0" fontId="0" fillId="0" borderId="4" xfId="0" applyBorder="1" applyAlignment="1">
      <alignment horizontal="center"/>
    </xf>
    <xf numFmtId="0" fontId="2" fillId="0" borderId="4" xfId="0" applyFont="1" applyBorder="1" applyAlignment="1">
      <alignment horizontal="center"/>
    </xf>
    <xf numFmtId="44" fontId="2" fillId="3" borderId="4" xfId="2" applyFont="1" applyFill="1" applyBorder="1" applyAlignment="1"/>
    <xf numFmtId="0" fontId="2" fillId="0" borderId="9" xfId="0" applyFont="1" applyBorder="1" applyAlignment="1"/>
    <xf numFmtId="0" fontId="0" fillId="0" borderId="0" xfId="0" applyAlignment="1">
      <alignment horizontal="center" vertical="center"/>
    </xf>
    <xf numFmtId="164" fontId="5" fillId="0" borderId="6" xfId="1" applyNumberFormat="1" applyFont="1" applyBorder="1" applyAlignment="1">
      <alignment horizontal="center" vertical="center"/>
    </xf>
    <xf numFmtId="164" fontId="5" fillId="0" borderId="0" xfId="1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3" fontId="5" fillId="0" borderId="4" xfId="0" applyNumberFormat="1" applyFont="1" applyBorder="1" applyAlignment="1">
      <alignment horizontal="center"/>
    </xf>
    <xf numFmtId="8" fontId="4" fillId="7" borderId="2" xfId="1" applyNumberFormat="1" applyFont="1" applyFill="1" applyBorder="1" applyAlignment="1">
      <alignment horizontal="center" vertical="center"/>
    </xf>
    <xf numFmtId="43" fontId="4" fillId="7" borderId="4" xfId="1" applyFont="1" applyFill="1" applyBorder="1" applyAlignment="1">
      <alignment horizontal="center" vertical="center"/>
    </xf>
    <xf numFmtId="43" fontId="4" fillId="7" borderId="3" xfId="1" applyFont="1" applyFill="1" applyBorder="1" applyAlignment="1">
      <alignment horizontal="center" vertical="center"/>
    </xf>
    <xf numFmtId="164" fontId="5" fillId="0" borderId="4" xfId="1" applyNumberFormat="1" applyFont="1" applyBorder="1" applyAlignment="1">
      <alignment horizontal="center" vertical="center"/>
    </xf>
    <xf numFmtId="164" fontId="5" fillId="0" borderId="3" xfId="1" applyNumberFormat="1" applyFont="1" applyBorder="1" applyAlignment="1">
      <alignment horizontal="center" vertical="center"/>
    </xf>
    <xf numFmtId="8" fontId="4" fillId="5" borderId="2" xfId="1" applyNumberFormat="1" applyFont="1" applyFill="1" applyBorder="1" applyAlignment="1">
      <alignment horizontal="center" vertical="center"/>
    </xf>
    <xf numFmtId="43" fontId="4" fillId="5" borderId="4" xfId="1" applyFont="1" applyFill="1" applyBorder="1" applyAlignment="1">
      <alignment horizontal="center" vertical="center"/>
    </xf>
    <xf numFmtId="43" fontId="4" fillId="5" borderId="3" xfId="1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/>
    </xf>
    <xf numFmtId="17" fontId="0" fillId="0" borderId="5" xfId="0" applyNumberFormat="1" applyBorder="1" applyAlignment="1">
      <alignment horizontal="center"/>
    </xf>
    <xf numFmtId="17" fontId="0" fillId="0" borderId="0" xfId="0" applyNumberFormat="1" applyBorder="1" applyAlignment="1">
      <alignment horizontal="center"/>
    </xf>
    <xf numFmtId="17" fontId="0" fillId="0" borderId="6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13"/>
  <sheetViews>
    <sheetView tabSelected="1" workbookViewId="0">
      <selection activeCell="G14" sqref="G14"/>
    </sheetView>
  </sheetViews>
  <sheetFormatPr defaultRowHeight="14.25"/>
  <cols>
    <col min="2" max="4" width="15" customWidth="1"/>
    <col min="5" max="6" width="18.5" customWidth="1"/>
    <col min="7" max="7" width="16.875" customWidth="1"/>
    <col min="8" max="9" width="18.5" customWidth="1"/>
    <col min="10" max="10" width="14" bestFit="1" customWidth="1"/>
    <col min="11" max="12" width="12.875" bestFit="1" customWidth="1"/>
  </cols>
  <sheetData>
    <row r="1" spans="2:12" ht="34.5" thickBot="1"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2:12" ht="18.75" thickBot="1">
      <c r="B2" s="19" t="s">
        <v>11</v>
      </c>
      <c r="C2" s="20"/>
      <c r="D2" s="21"/>
      <c r="E2" s="19" t="s">
        <v>12</v>
      </c>
      <c r="F2" s="21"/>
      <c r="G2" s="19" t="s">
        <v>15</v>
      </c>
      <c r="H2" s="20"/>
      <c r="I2" s="21"/>
      <c r="J2" s="19" t="s">
        <v>2</v>
      </c>
      <c r="K2" s="20"/>
      <c r="L2" s="21"/>
    </row>
    <row r="3" spans="2:12" ht="16.5" thickBot="1">
      <c r="B3" s="1" t="s">
        <v>1</v>
      </c>
      <c r="C3" s="25">
        <v>4736</v>
      </c>
      <c r="D3" s="24"/>
      <c r="E3" s="1" t="s">
        <v>1</v>
      </c>
      <c r="F3" s="15">
        <v>4899</v>
      </c>
      <c r="G3" s="16" t="s">
        <v>1</v>
      </c>
      <c r="H3" s="29">
        <v>4939</v>
      </c>
      <c r="I3" s="30"/>
      <c r="J3" s="22" t="s">
        <v>2</v>
      </c>
      <c r="K3" s="23"/>
      <c r="L3" s="24"/>
    </row>
    <row r="4" spans="2:12" ht="16.5" thickBot="1">
      <c r="B4" s="47" t="s">
        <v>3</v>
      </c>
      <c r="C4" s="48"/>
      <c r="D4" s="49"/>
      <c r="E4" s="22" t="s">
        <v>3</v>
      </c>
      <c r="F4" s="24"/>
      <c r="G4" s="22" t="s">
        <v>3</v>
      </c>
      <c r="H4" s="23"/>
      <c r="I4" s="24"/>
      <c r="J4" s="22"/>
      <c r="K4" s="23"/>
      <c r="L4" s="24"/>
    </row>
    <row r="5" spans="2:12" ht="15.75" thickBot="1">
      <c r="B5" s="13" t="s">
        <v>9</v>
      </c>
      <c r="C5" s="13" t="s">
        <v>10</v>
      </c>
      <c r="D5" s="13" t="s">
        <v>8</v>
      </c>
      <c r="E5" s="11" t="s">
        <v>13</v>
      </c>
      <c r="F5" s="2" t="s">
        <v>14</v>
      </c>
      <c r="G5" s="17" t="s">
        <v>16</v>
      </c>
      <c r="H5" s="17" t="s">
        <v>17</v>
      </c>
      <c r="I5" s="17" t="s">
        <v>18</v>
      </c>
      <c r="J5" s="3" t="s">
        <v>4</v>
      </c>
      <c r="K5" s="4" t="s">
        <v>5</v>
      </c>
      <c r="L5" s="5" t="s">
        <v>6</v>
      </c>
    </row>
    <row r="6" spans="2:12" ht="15" thickBot="1">
      <c r="B6" s="37"/>
      <c r="C6" s="38"/>
      <c r="D6" s="39"/>
      <c r="E6" s="6"/>
      <c r="F6" s="7"/>
      <c r="G6" s="10"/>
      <c r="H6" s="10"/>
      <c r="I6" s="10"/>
      <c r="J6" s="40"/>
      <c r="K6" s="41"/>
      <c r="L6" s="42"/>
    </row>
    <row r="7" spans="2:12" ht="15.75" thickBot="1">
      <c r="B7" s="8">
        <v>358022.87</v>
      </c>
      <c r="C7" s="12">
        <v>53222.27</v>
      </c>
      <c r="D7" s="8">
        <v>70788.17</v>
      </c>
      <c r="E7" s="9">
        <v>436850.45</v>
      </c>
      <c r="F7" s="8">
        <v>68096.44</v>
      </c>
      <c r="G7" s="8">
        <v>247716.72</v>
      </c>
      <c r="H7" s="8">
        <v>176804</v>
      </c>
      <c r="I7" s="8">
        <v>64240.6</v>
      </c>
      <c r="J7" s="8">
        <v>348580</v>
      </c>
      <c r="K7" s="9">
        <v>42300</v>
      </c>
      <c r="L7" s="8">
        <v>24100</v>
      </c>
    </row>
    <row r="8" spans="2:12" ht="18.75" thickBot="1">
      <c r="B8" s="43"/>
      <c r="C8" s="44"/>
      <c r="D8" s="44"/>
      <c r="E8" s="45"/>
      <c r="F8" s="45"/>
      <c r="G8" s="45"/>
      <c r="H8" s="45"/>
      <c r="I8" s="45"/>
      <c r="J8" s="45"/>
      <c r="K8" s="45"/>
      <c r="L8" s="46"/>
    </row>
    <row r="9" spans="2:12" ht="18.75" thickBot="1">
      <c r="B9" s="31">
        <v>482033.31</v>
      </c>
      <c r="C9" s="32"/>
      <c r="D9" s="33"/>
      <c r="E9" s="31">
        <v>504946.89</v>
      </c>
      <c r="F9" s="33"/>
      <c r="G9" s="31">
        <v>488761.32</v>
      </c>
      <c r="H9" s="32"/>
      <c r="I9" s="33"/>
      <c r="J9" s="31">
        <v>414980</v>
      </c>
      <c r="K9" s="32"/>
      <c r="L9" s="33"/>
    </row>
    <row r="10" spans="2:12" ht="15" thickBot="1"/>
    <row r="11" spans="2:12" ht="18.75" thickBot="1">
      <c r="B11" s="34" t="s">
        <v>7</v>
      </c>
      <c r="C11" s="35"/>
      <c r="D11" s="35"/>
      <c r="E11" s="35"/>
      <c r="F11" s="35"/>
      <c r="G11" s="35"/>
      <c r="H11" s="35"/>
      <c r="I11" s="35"/>
      <c r="J11" s="35"/>
      <c r="K11" s="35"/>
      <c r="L11" s="36"/>
    </row>
    <row r="12" spans="2:12" ht="18.75" thickBot="1">
      <c r="B12" s="26">
        <f>AVERAGE(B9:L9)</f>
        <v>472680.38</v>
      </c>
      <c r="C12" s="27"/>
      <c r="D12" s="27"/>
      <c r="E12" s="27"/>
      <c r="F12" s="27"/>
      <c r="G12" s="27"/>
      <c r="H12" s="27"/>
      <c r="I12" s="27"/>
      <c r="J12" s="27"/>
      <c r="K12" s="27"/>
      <c r="L12" s="28"/>
    </row>
    <row r="13" spans="2:12">
      <c r="B13" s="14"/>
    </row>
  </sheetData>
  <mergeCells count="21">
    <mergeCell ref="B12:L12"/>
    <mergeCell ref="G2:I2"/>
    <mergeCell ref="H3:I3"/>
    <mergeCell ref="G4:I4"/>
    <mergeCell ref="G9:I9"/>
    <mergeCell ref="B11:L11"/>
    <mergeCell ref="B6:D6"/>
    <mergeCell ref="J6:L6"/>
    <mergeCell ref="B8:L8"/>
    <mergeCell ref="B9:D9"/>
    <mergeCell ref="E9:F9"/>
    <mergeCell ref="J9:L9"/>
    <mergeCell ref="B4:D4"/>
    <mergeCell ref="E4:F4"/>
    <mergeCell ref="J4:L4"/>
    <mergeCell ref="B1:L1"/>
    <mergeCell ref="B2:D2"/>
    <mergeCell ref="E2:F2"/>
    <mergeCell ref="J2:L2"/>
    <mergeCell ref="J3:L3"/>
    <mergeCell ref="C3:D3"/>
  </mergeCells>
  <pageMargins left="0.511811024" right="0.511811024" top="0.78740157499999996" bottom="0.78740157499999996" header="0.31496062000000002" footer="0.31496062000000002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Média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Prado</dc:creator>
  <cp:lastModifiedBy>Usuario</cp:lastModifiedBy>
  <cp:lastPrinted>2024-08-21T16:26:25Z</cp:lastPrinted>
  <dcterms:created xsi:type="dcterms:W3CDTF">2024-04-10T14:17:37Z</dcterms:created>
  <dcterms:modified xsi:type="dcterms:W3CDTF">2024-08-21T16:26:51Z</dcterms:modified>
</cp:coreProperties>
</file>