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ço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<sst xmlns="http://schemas.openxmlformats.org/spreadsheetml/2006/main" count="11" uniqueCount="11">
  <si>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CNPJ </t>
  </si>
  <si>
    <t xml:space="preserve">Quant.</t>
  </si>
  <si>
    <t xml:space="preserve">Valor Unitário</t>
  </si>
  <si>
    <t xml:space="preserve">Valor total</t>
  </si>
  <si>
    <t xml:space="preserve">Conclusão</t>
  </si>
  <si>
    <t xml:space="preserve">Média</t>
  </si>
  <si>
    <t xml:space="preserve">Mediana</t>
  </si>
  <si>
    <t xml:space="preserve">Desvio Padrão</t>
  </si>
  <si>
    <t xml:space="preserve">Coeficiente de Variação</t>
  </si>
  <si>
    <t xml:space="preserve">Método escolhido</t>
  </si>
  <si>
    <t xml:space="preserve">Valor unitário escolhido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</si>
</sst>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&quot;R$ &quot;* #,##0.00_-;&quot;-R$ &quot;* #,##0.00_-;_-&quot;R$ &quot;* \-??_-;_-@_-"/>
    <numFmt numFmtId="166" formatCode="0%"/>
    <numFmt numFmtId="167" formatCode="0.00%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1"/>
      <color theme="1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u val="single"/>
      <sz val="11"/>
      <color rgb="FF0563C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2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C8" activeCellId="0" sqref="C8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6.08"/>
    <col collapsed="false" customWidth="true" hidden="false" outlineLevel="0" max="2" min="2" style="1" width="7.22"/>
    <col collapsed="false" customWidth="true" hidden="false" outlineLevel="0" max="3" min="3" style="2" width="16.51"/>
    <col collapsed="false" customWidth="true" hidden="false" outlineLevel="0" max="4" min="4" style="2" width="14.86"/>
    <col collapsed="false" customWidth="true" hidden="false" outlineLevel="0" max="5" min="5" style="1" width="21.91"/>
    <col collapsed="false" customWidth="true" hidden="false" outlineLevel="0" max="6" min="6" style="1" width="22.57"/>
    <col collapsed="false" customWidth="true" hidden="false" outlineLevel="0" max="7" min="7" style="1" width="13.42"/>
    <col collapsed="false" customWidth="true" hidden="false" outlineLevel="0" max="16384" min="16384" style="1" width="11.53"/>
  </cols>
  <sheetData>
    <row r="1" customFormat="false" ht="15" hidden="false" customHeight="false" outlineLevel="0" collapsed="false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n">
        <f aca="false">AVERAGE(C:C)</f>
        <v>0.556666666666667</v>
      </c>
    </row>
    <row r="2" customFormat="false" ht="15" hidden="false" customHeight="false" outlineLevel="0" collapsed="false">
      <c r="A2" s="7"/>
      <c r="B2" s="8" t="n">
        <v>1</v>
      </c>
      <c r="C2" s="9" t="n">
        <v>0.1</v>
      </c>
      <c r="D2" s="10" t="n">
        <f aca="false">B2*C2</f>
        <v>0.1</v>
      </c>
      <c r="E2" s="10" t="str">
        <f aca="false">IF(C2/$G$6&lt;75%,"PREÇO INEXEQUÍVEL",IF(C2/$G$6&gt;125%,"SOBREPREÇO","PREÇO VÁLIDO"))</f>
        <v>PREÇO VÁLIDO</v>
      </c>
      <c r="F2" s="11" t="s">
        <v>6</v>
      </c>
      <c r="G2" s="12" t="n">
        <f aca="false">MEDIAN(C:C)</f>
        <v>0.125</v>
      </c>
    </row>
    <row r="3" customFormat="false" ht="15" hidden="false" customHeight="false" outlineLevel="0" collapsed="false">
      <c r="A3" s="7"/>
      <c r="B3" s="8" t="n">
        <v>1</v>
      </c>
      <c r="C3" s="9" t="n">
        <v>2</v>
      </c>
      <c r="D3" s="10" t="n">
        <f aca="false">B3*C3</f>
        <v>2</v>
      </c>
      <c r="E3" s="10" t="str">
        <f aca="false">IF(C3/$G$6&lt;75%,"PREÇO INEXEQUÍVEL",IF(C3/$G$6&gt;125%,"SOBREPREÇO","PREÇO VÁLIDO"))</f>
        <v>SOBREPREÇO</v>
      </c>
      <c r="F3" s="11" t="s">
        <v>7</v>
      </c>
      <c r="G3" s="13" t="n">
        <f aca="false">STDEV(C:C)</f>
        <v>0.772545575786094</v>
      </c>
    </row>
    <row r="4" customFormat="false" ht="15" hidden="false" customHeight="false" outlineLevel="0" collapsed="false">
      <c r="A4" s="7"/>
      <c r="B4" s="8" t="n">
        <v>1</v>
      </c>
      <c r="C4" s="9" t="n">
        <v>0.89</v>
      </c>
      <c r="D4" s="10" t="n">
        <f aca="false">B4*C4</f>
        <v>0.89</v>
      </c>
      <c r="E4" s="10" t="str">
        <f aca="false">IF(C4/$G$6&lt;75%,"PREÇO INEXEQUÍVEL",IF(C4/$G$6&gt;125%,"SOBREPREÇO","PREÇO VÁLIDO"))</f>
        <v>SOBREPREÇO</v>
      </c>
      <c r="F4" s="11" t="s">
        <v>8</v>
      </c>
      <c r="G4" s="14" t="n">
        <f aca="false">G3/G1</f>
        <v>1.38780642356783</v>
      </c>
    </row>
    <row r="5" customFormat="false" ht="15" hidden="false" customHeight="false" outlineLevel="0" collapsed="false">
      <c r="A5" s="15"/>
      <c r="B5" s="8" t="n">
        <v>1</v>
      </c>
      <c r="C5" s="9" t="n">
        <v>0.13</v>
      </c>
      <c r="D5" s="10" t="n">
        <f aca="false">B5*C5</f>
        <v>0.13</v>
      </c>
      <c r="E5" s="10" t="str">
        <f aca="false">IF(C5/$G$6&lt;75%,"PREÇO INEXEQUÍVEL",IF(C5/$G$6&gt;125%,"SOBREPREÇO","PREÇO VÁLIDO"))</f>
        <v>PREÇO VÁLIDO</v>
      </c>
      <c r="F5" s="11" t="s">
        <v>9</v>
      </c>
      <c r="G5" s="8" t="str">
        <f aca="false">IF(G4&gt;25%,F2,F1)</f>
        <v>Mediana</v>
      </c>
    </row>
    <row r="6" customFormat="false" ht="15" hidden="false" customHeight="false" outlineLevel="0" collapsed="false">
      <c r="A6" s="7"/>
      <c r="B6" s="8" t="n">
        <v>1</v>
      </c>
      <c r="C6" s="9" t="n">
        <v>0.1</v>
      </c>
      <c r="D6" s="10" t="n">
        <f aca="false">B6*C6</f>
        <v>0.1</v>
      </c>
      <c r="E6" s="10" t="str">
        <f aca="false">IF(C6/$G$6&lt;75%,"PREÇO INEXEQUÍVEL",IF(C6/$G$6&gt;125%,"SOBREPREÇO","PREÇO VÁLIDO"))</f>
        <v>PREÇO VÁLIDO</v>
      </c>
      <c r="F6" s="11" t="s">
        <v>10</v>
      </c>
      <c r="G6" s="13" t="n">
        <f aca="false">IF(G5=F1,G1,IF(G5=F2,G2,""))</f>
        <v>0.125</v>
      </c>
    </row>
    <row r="7" customFormat="false" ht="15" hidden="false" customHeight="false" outlineLevel="0" collapsed="false">
      <c r="A7" s="7"/>
      <c r="B7" s="16" t="n">
        <v>1</v>
      </c>
      <c r="C7" s="9" t="n">
        <v>0.12</v>
      </c>
      <c r="D7" s="10" t="n">
        <f aca="false">B7*C7</f>
        <v>0.12</v>
      </c>
      <c r="E7" s="10" t="str">
        <f aca="false">IF(C7/$G$6&lt;75%,"PREÇO INEXEQUÍVEL",IF(C7/$G$6&gt;125%,"SOBREPREÇO","PREÇO VÁLIDO"))</f>
        <v>PREÇO VÁLIDO</v>
      </c>
    </row>
    <row r="8" customFormat="false" ht="15" hidden="false" customHeight="false" outlineLevel="0" collapsed="false">
      <c r="A8" s="7"/>
      <c r="B8" s="16"/>
      <c r="C8" s="17"/>
      <c r="D8" s="17" t="n">
        <f aca="false">B8*C8</f>
        <v>0</v>
      </c>
      <c r="E8" s="17" t="str">
        <f aca="false">IF(C8/$G$6&lt;75%,"PREÇO INEXEQUÍVEL",IF(C8/$G$6&gt;125%,"SOBREPREÇO","PREÇO VÁLIDO"))</f>
        <v>PREÇO INEXEQUÍVEL</v>
      </c>
    </row>
    <row r="9" customFormat="false" ht="15" hidden="false" customHeight="false" outlineLevel="0" collapsed="false">
      <c r="A9" s="7"/>
      <c r="B9" s="16"/>
      <c r="C9" s="17"/>
      <c r="D9" s="17" t="n">
        <f aca="false">B9*C9</f>
        <v>0</v>
      </c>
      <c r="E9" s="17" t="str">
        <f aca="false">IF(C9/$G$6&lt;75%,"PREÇO INEXEQUÍVEL",IF(C9/$G$6&gt;125%,"SOBREPREÇO","PREÇO VÁLIDO"))</f>
        <v>PREÇO INEXEQUÍVEL</v>
      </c>
    </row>
    <row r="10" customFormat="false" ht="15" hidden="false" customHeight="false" outlineLevel="0" collapsed="false">
      <c r="A10" s="7"/>
      <c r="B10" s="16"/>
      <c r="C10" s="17"/>
      <c r="D10" s="17" t="n">
        <f aca="false">B10*C10</f>
        <v>0</v>
      </c>
      <c r="E10" s="17" t="str">
        <f aca="false">IF(C10/$G$6&lt;75%,"PREÇO INEXEQUÍVEL",IF(C10/$G$6&gt;125%,"SOBREPREÇO","PREÇO VÁLIDO"))</f>
        <v>PREÇO INEXEQUÍVEL</v>
      </c>
    </row>
    <row r="11" customFormat="false" ht="15" hidden="false" customHeight="false" outlineLevel="0" collapsed="false">
      <c r="A11" s="7"/>
      <c r="B11" s="16"/>
      <c r="C11" s="17"/>
      <c r="D11" s="17" t="n">
        <f aca="false">B11*C11</f>
        <v>0</v>
      </c>
      <c r="E11" s="17" t="str">
        <f aca="false">IF(C11/$G$6&lt;75%,"PREÇO INEXEQUÍVEL",IF(C11/$G$6&gt;125%,"SOBREPREÇO","PREÇO VÁLIDO"))</f>
        <v>PREÇO INEXEQUÍVEL</v>
      </c>
    </row>
    <row r="12" customFormat="false" ht="15" hidden="false" customHeight="false" outlineLevel="0" collapsed="false">
      <c r="A12" s="7"/>
      <c r="B12" s="16"/>
      <c r="C12" s="17"/>
      <c r="D12" s="17" t="n">
        <f aca="false">B12*C12</f>
        <v>0</v>
      </c>
      <c r="E12" s="17" t="str">
        <f aca="false">IF(C12/$G$6&lt;75%,"PREÇO INEXEQUÍVEL",IF(C12/$G$6&gt;125%,"SOBREPREÇO","PREÇO VÁLIDO"))</f>
        <v>PREÇO INEXEQUÍVEL</v>
      </c>
    </row>
    <row r="13" customFormat="false" ht="15" hidden="false" customHeight="false" outlineLevel="0" collapsed="false">
      <c r="A13" s="7"/>
      <c r="B13" s="16"/>
      <c r="C13" s="17"/>
      <c r="D13" s="17" t="n">
        <f aca="false">B13*C13</f>
        <v>0</v>
      </c>
      <c r="E13" s="17" t="str">
        <f aca="false">IF(C13/$G$6&lt;75%,"PREÇO INEXEQUÍVEL",IF(C13/$G$6&gt;125%,"SOBREPREÇO","PREÇO VÁLIDO"))</f>
        <v>PREÇO INEXEQUÍVEL</v>
      </c>
    </row>
    <row r="14" customFormat="false" ht="15" hidden="false" customHeight="false" outlineLevel="0" collapsed="false">
      <c r="A14" s="7"/>
      <c r="B14" s="16"/>
      <c r="C14" s="17"/>
      <c r="D14" s="17" t="n">
        <f aca="false">B14*C14</f>
        <v>0</v>
      </c>
      <c r="E14" s="17" t="str">
        <f aca="false">IF(C14/$G$6&lt;75%,"PREÇO INEXEQUÍVEL",IF(C14/$G$6&gt;125%,"SOBREPREÇO","PREÇO VÁLIDO"))</f>
        <v>PREÇO INEXEQUÍVEL</v>
      </c>
    </row>
    <row r="15" customFormat="false" ht="15" hidden="false" customHeight="false" outlineLevel="0" collapsed="false">
      <c r="A15" s="7"/>
      <c r="B15" s="16"/>
      <c r="C15" s="17"/>
      <c r="D15" s="17" t="n">
        <f aca="false">B15*C15</f>
        <v>0</v>
      </c>
      <c r="E15" s="17" t="str">
        <f aca="false">IF(C15/$G$6&lt;75%,"PREÇO INEXEQUÍVEL",IF(C15/$G$6&gt;125%,"SOBREPREÇO","PREÇO VÁLIDO"))</f>
        <v>PREÇO INEXEQUÍVEL</v>
      </c>
    </row>
    <row r="16" customFormat="false" ht="15" hidden="false" customHeight="false" outlineLevel="0" collapsed="false">
      <c r="A16" s="7"/>
      <c r="B16" s="16"/>
      <c r="C16" s="17"/>
      <c r="D16" s="17" t="n">
        <f aca="false">B16*C16</f>
        <v>0</v>
      </c>
      <c r="E16" s="17" t="str">
        <f aca="false">IF(C16/$G$6&lt;75%,"PREÇO INEXEQUÍVEL",IF(C16/$G$6&gt;125%,"SOBREPREÇO","PREÇO VÁLIDO"))</f>
        <v>PREÇO INEXEQUÍVEL</v>
      </c>
    </row>
    <row r="17" customFormat="false" ht="15" hidden="false" customHeight="false" outlineLevel="0" collapsed="false">
      <c r="A17" s="7"/>
      <c r="B17" s="16"/>
      <c r="C17" s="17"/>
      <c r="D17" s="17" t="n">
        <f aca="false">B17*C17</f>
        <v>0</v>
      </c>
      <c r="E17" s="17" t="str">
        <f aca="false">IF(C17/$G$6&lt;75%,"PREÇO INEXEQUÍVEL",IF(C17/$G$6&gt;125%,"SOBREPREÇO","PREÇO VÁLIDO"))</f>
        <v>PREÇO INEXEQUÍVEL</v>
      </c>
    </row>
    <row r="18" customFormat="false" ht="15" hidden="false" customHeight="false" outlineLevel="0" collapsed="false">
      <c r="A18" s="7"/>
      <c r="B18" s="16"/>
      <c r="C18" s="17"/>
      <c r="D18" s="17" t="n">
        <f aca="false">B18*C18</f>
        <v>0</v>
      </c>
      <c r="E18" s="17" t="str">
        <f aca="false">IF(C18/$G$6&lt;75%,"PREÇO INEXEQUÍVEL",IF(C18/$G$6&gt;125%,"SOBREPREÇO","PREÇO VÁLIDO"))</f>
        <v>PREÇO INEXEQUÍVEL</v>
      </c>
    </row>
    <row r="19" customFormat="false" ht="15" hidden="false" customHeight="false" outlineLevel="0" collapsed="false">
      <c r="A19" s="7"/>
      <c r="B19" s="16"/>
      <c r="C19" s="17"/>
      <c r="D19" s="17" t="n">
        <f aca="false">B19*C19</f>
        <v>0</v>
      </c>
      <c r="E19" s="17" t="str">
        <f aca="false">IF(C19/$G$6&lt;75%,"PREÇO INEXEQUÍVEL",IF(C19/$G$6&gt;125%,"SOBREPREÇO","PREÇO VÁLIDO"))</f>
        <v>PREÇO INEXEQUÍVEL</v>
      </c>
    </row>
    <row r="20" customFormat="false" ht="15" hidden="false" customHeight="false" outlineLevel="0" collapsed="false">
      <c r="A20" s="7"/>
      <c r="B20" s="16"/>
      <c r="C20" s="17"/>
      <c r="D20" s="17" t="n">
        <f aca="false">B20*C20</f>
        <v>0</v>
      </c>
      <c r="E20" s="17" t="str">
        <f aca="false">IF(C20/$G$6&lt;75%,"PREÇO INEXEQUÍVEL",IF(C20/$G$6&gt;125%,"SOBREPREÇO","PREÇO VÁLIDO"))</f>
        <v>PREÇO INEXEQUÍVEL</v>
      </c>
    </row>
    <row r="21" customFormat="false" ht="15" hidden="false" customHeight="false" outlineLevel="0" collapsed="false">
      <c r="A21" s="7"/>
      <c r="B21" s="16"/>
      <c r="C21" s="17"/>
      <c r="D21" s="17" t="n">
        <f aca="false">B21*C21</f>
        <v>0</v>
      </c>
      <c r="E21" s="17" t="str">
        <f aca="false">IF(C21/$G$6&lt;75%,"PREÇO INEXEQUÍVEL",IF(C21/$G$6&gt;125%,"SOBREPREÇO","PREÇO VÁLIDO"))</f>
        <v>PREÇO INEXEQUÍVEL</v>
      </c>
    </row>
    <row r="22" customFormat="false" ht="15" hidden="false" customHeight="false" outlineLevel="0" collapsed="false">
      <c r="A22" s="7"/>
      <c r="B22" s="16"/>
      <c r="C22" s="17"/>
      <c r="D22" s="17" t="n">
        <f aca="false">B22*C22</f>
        <v>0</v>
      </c>
      <c r="E22" s="17" t="str">
        <f aca="false">IF(C22/$G$6&lt;75%,"PREÇO INEXEQUÍVEL",IF(C22/$G$6&gt;125%,"SOBREPREÇO","PREÇO VÁLIDO"))</f>
        <v>PREÇO INEXEQUÍVEL</v>
      </c>
    </row>
    <row r="23" customFormat="false" ht="15" hidden="false" customHeight="false" outlineLevel="0" collapsed="false">
      <c r="A23" s="7"/>
      <c r="B23" s="16"/>
      <c r="C23" s="17"/>
      <c r="D23" s="17" t="n">
        <f aca="false">B23*C23</f>
        <v>0</v>
      </c>
      <c r="E23" s="17" t="str">
        <f aca="false">IF(C23/$G$6&lt;75%,"PREÇO INEXEQUÍVEL",IF(C23/$G$6&gt;125%,"SOBREPREÇO","PREÇO VÁLIDO"))</f>
        <v>PREÇO INEXEQUÍVEL</v>
      </c>
    </row>
    <row r="24" customFormat="false" ht="15" hidden="false" customHeight="false" outlineLevel="0" collapsed="false">
      <c r="A24" s="7"/>
      <c r="B24" s="16"/>
      <c r="C24" s="17"/>
      <c r="D24" s="17" t="n">
        <f aca="false">B24*C24</f>
        <v>0</v>
      </c>
      <c r="E24" s="17" t="str">
        <f aca="false">IF(C24/$G$6&lt;75%,"PREÇO INEXEQUÍVEL",IF(C24/$G$6&gt;125%,"SOBREPREÇO","PREÇO VÁLIDO"))</f>
        <v>PREÇO INEXEQUÍVEL</v>
      </c>
    </row>
    <row r="25" customFormat="false" ht="15" hidden="false" customHeight="false" outlineLevel="0" collapsed="false">
      <c r="A25" s="7"/>
      <c r="B25" s="16"/>
      <c r="C25" s="17"/>
      <c r="D25" s="17" t="n">
        <f aca="false">B25*C25</f>
        <v>0</v>
      </c>
      <c r="E25" s="17" t="str">
        <f aca="false">IF(C25/$G$6&lt;75%,"PREÇO INEXEQUÍVEL",IF(C25/$G$6&gt;125%,"SOBREPREÇO","PREÇO VÁLIDO"))</f>
        <v>PREÇO INEXEQUÍVEL</v>
      </c>
    </row>
    <row r="26" customFormat="false" ht="15" hidden="false" customHeight="false" outlineLevel="0" collapsed="false">
      <c r="A26" s="7"/>
      <c r="B26" s="16"/>
      <c r="C26" s="17"/>
      <c r="D26" s="17" t="n">
        <f aca="false">B26*C26</f>
        <v>0</v>
      </c>
      <c r="E26" s="17" t="str">
        <f aca="false">IF(C26/$G$6&lt;75%,"PREÇO INEXEQUÍVEL",IF(C26/$G$6&gt;125%,"SOBREPREÇO","PREÇO VÁLIDO"))</f>
        <v>PREÇO INEXEQUÍVEL</v>
      </c>
    </row>
    <row r="27" customFormat="false" ht="15" hidden="false" customHeight="false" outlineLevel="0" collapsed="false">
      <c r="A27" s="7"/>
      <c r="B27" s="16"/>
      <c r="C27" s="17"/>
      <c r="D27" s="17" t="n">
        <f aca="false">B27*C27</f>
        <v>0</v>
      </c>
      <c r="E27" s="17" t="str">
        <f aca="false">IF(C27/$G$6&lt;75%,"PREÇO INEXEQUÍVEL",IF(C27/$G$6&gt;125%,"SOBREPREÇO","PREÇO VÁLIDO"))</f>
        <v>PREÇO INEXEQUÍVEL</v>
      </c>
    </row>
    <row r="28" customFormat="false" ht="15" hidden="false" customHeight="false" outlineLevel="0" collapsed="false">
      <c r="A28" s="7"/>
      <c r="B28" s="16"/>
      <c r="C28" s="17"/>
      <c r="D28" s="17" t="n">
        <f aca="false">B28*C28</f>
        <v>0</v>
      </c>
      <c r="E28" s="17" t="str">
        <f aca="false">IF(C28/$G$6&lt;75%,"PREÇO INEXEQUÍVEL",IF(C28/$G$6&gt;125%,"SOBREPREÇO","PREÇO VÁLIDO"))</f>
        <v>PREÇO INEXEQUÍVEL</v>
      </c>
    </row>
    <row r="29" customFormat="false" ht="15" hidden="false" customHeight="false" outlineLevel="0" collapsed="false">
      <c r="A29" s="7"/>
      <c r="B29" s="16"/>
      <c r="C29" s="17"/>
      <c r="D29" s="17" t="n">
        <f aca="false">B29*C29</f>
        <v>0</v>
      </c>
      <c r="E29" s="17" t="str">
        <f aca="false">IF(C29/$G$6&lt;75%,"PREÇO INEXEQUÍVEL",IF(C29/$G$6&gt;125%,"SOBREPREÇO","PREÇO VÁLIDO"))</f>
        <v>PREÇO INEXEQUÍVEL</v>
      </c>
    </row>
    <row r="30" customFormat="false" ht="15" hidden="false" customHeight="false" outlineLevel="0" collapsed="false">
      <c r="A30" s="7"/>
      <c r="B30" s="16"/>
      <c r="C30" s="17"/>
      <c r="D30" s="17" t="n">
        <f aca="false">B30*C30</f>
        <v>0</v>
      </c>
      <c r="E30" s="17" t="str">
        <f aca="false">IF(C30/$G$6&lt;75%,"PREÇO INEXEQUÍVEL",IF(C30/$G$6&gt;125%,"SOBREPREÇO","PREÇO VÁLIDO"))</f>
        <v>PREÇO INEXEQUÍVEL</v>
      </c>
    </row>
    <row r="31" customFormat="false" ht="15" hidden="false" customHeight="false" outlineLevel="0" collapsed="false">
      <c r="A31" s="7"/>
      <c r="B31" s="16"/>
      <c r="C31" s="17"/>
      <c r="D31" s="17" t="n">
        <f aca="false">B31*C31</f>
        <v>0</v>
      </c>
      <c r="E31" s="17" t="str">
        <f aca="false">IF(C31/$G$6&lt;75%,"PREÇO INEXEQUÍVEL",IF(C31/$G$6&gt;125%,"SOBREPREÇO","PREÇO VÁLIDO"))</f>
        <v>PREÇO INEXEQUÍVEL</v>
      </c>
    </row>
    <row r="32" customFormat="false" ht="15" hidden="false" customHeight="false" outlineLevel="0" collapsed="false">
      <c r="A32" s="7"/>
      <c r="B32" s="16"/>
      <c r="C32" s="17"/>
      <c r="D32" s="17" t="n">
        <f aca="false">B32*C32</f>
        <v>0</v>
      </c>
      <c r="E32" s="17" t="str">
        <f aca="false">IF(C32/$G$6&lt;75%,"PREÇO INEXEQUÍVEL",IF(C32/$G$6&gt;125%,"SOBREPREÇO","PREÇO VÁLIDO"))</f>
        <v>PREÇO INEXEQUÍVEL</v>
      </c>
    </row>
    <row r="33" customFormat="false" ht="15" hidden="false" customHeight="false" outlineLevel="0" collapsed="false">
      <c r="A33" s="7"/>
      <c r="B33" s="16"/>
      <c r="C33" s="17"/>
      <c r="D33" s="17" t="n">
        <f aca="false">B33*C33</f>
        <v>0</v>
      </c>
      <c r="E33" s="17" t="str">
        <f aca="false">IF(C33/$G$6&lt;75%,"PREÇO INEXEQUÍVEL",IF(C33/$G$6&gt;125%,"SOBREPREÇO","PREÇO VÁLIDO"))</f>
        <v>PREÇO INEXEQUÍVEL</v>
      </c>
    </row>
    <row r="34" customFormat="false" ht="15" hidden="false" customHeight="false" outlineLevel="0" collapsed="false">
      <c r="A34" s="7"/>
      <c r="B34" s="16"/>
      <c r="C34" s="17"/>
      <c r="D34" s="17" t="n">
        <f aca="false">B34*C34</f>
        <v>0</v>
      </c>
      <c r="E34" s="17" t="str">
        <f aca="false">IF(C34/$G$6&lt;75%,"PREÇO INEXEQUÍVEL",IF(C34/$G$6&gt;125%,"SOBREPREÇO","PREÇO VÁLIDO"))</f>
        <v>PREÇO INEXEQUÍVEL</v>
      </c>
    </row>
    <row r="35" customFormat="false" ht="15" hidden="false" customHeight="false" outlineLevel="0" collapsed="false">
      <c r="A35" s="7"/>
      <c r="B35" s="16"/>
      <c r="C35" s="17"/>
      <c r="D35" s="17" t="n">
        <f aca="false">B35*C35</f>
        <v>0</v>
      </c>
      <c r="E35" s="17" t="str">
        <f aca="false">IF(C35/$G$6&lt;75%,"PREÇO INEXEQUÍVEL",IF(C35/$G$6&gt;125%,"SOBREPREÇO","PREÇO VÁLIDO"))</f>
        <v>PREÇO INEXEQUÍVEL</v>
      </c>
    </row>
    <row r="36" customFormat="false" ht="15" hidden="false" customHeight="false" outlineLevel="0" collapsed="false">
      <c r="A36" s="7"/>
      <c r="B36" s="16"/>
      <c r="C36" s="17"/>
      <c r="D36" s="17" t="n">
        <f aca="false">B36*C36</f>
        <v>0</v>
      </c>
      <c r="E36" s="17" t="str">
        <f aca="false">IF(C36/$G$6&lt;75%,"PREÇO INEXEQUÍVEL",IF(C36/$G$6&gt;125%,"SOBREPREÇO","PREÇO VÁLIDO"))</f>
        <v>PREÇO INEXEQUÍVEL</v>
      </c>
    </row>
    <row r="37" customFormat="false" ht="15" hidden="false" customHeight="false" outlineLevel="0" collapsed="false">
      <c r="A37" s="7"/>
      <c r="B37" s="16"/>
      <c r="C37" s="17"/>
      <c r="D37" s="17" t="n">
        <f aca="false">B37*C37</f>
        <v>0</v>
      </c>
      <c r="E37" s="17" t="str">
        <f aca="false">IF(C37/$G$6&lt;75%,"PREÇO INEXEQUÍVEL",IF(C37/$G$6&gt;125%,"SOBREPREÇO","PREÇO VÁLIDO"))</f>
        <v>PREÇO INEXEQUÍVEL</v>
      </c>
    </row>
    <row r="38" customFormat="false" ht="15" hidden="false" customHeight="false" outlineLevel="0" collapsed="false">
      <c r="A38" s="7"/>
      <c r="B38" s="16"/>
      <c r="C38" s="17"/>
      <c r="D38" s="17" t="n">
        <f aca="false">B38*C38</f>
        <v>0</v>
      </c>
      <c r="E38" s="17" t="str">
        <f aca="false">IF(C38/$G$6&lt;75%,"PREÇO INEXEQUÍVEL",IF(C38/$G$6&gt;125%,"SOBREPREÇO","PREÇO VÁLIDO"))</f>
        <v>PREÇO INEXEQUÍVEL</v>
      </c>
    </row>
    <row r="39" customFormat="false" ht="15" hidden="false" customHeight="false" outlineLevel="0" collapsed="false">
      <c r="A39" s="7"/>
      <c r="B39" s="16"/>
      <c r="C39" s="17"/>
      <c r="D39" s="17" t="n">
        <f aca="false">B39*C39</f>
        <v>0</v>
      </c>
      <c r="E39" s="17" t="str">
        <f aca="false">IF(C39/$G$6&lt;75%,"PREÇO INEXEQUÍVEL",IF(C39/$G$6&gt;125%,"SOBREPREÇO","PREÇO VÁLIDO"))</f>
        <v>PREÇO INEXEQUÍVEL</v>
      </c>
    </row>
    <row r="40" customFormat="false" ht="15" hidden="false" customHeight="false" outlineLevel="0" collapsed="false">
      <c r="A40" s="7"/>
      <c r="B40" s="16"/>
      <c r="C40" s="17"/>
      <c r="D40" s="17" t="n">
        <f aca="false">B40*C40</f>
        <v>0</v>
      </c>
      <c r="E40" s="17" t="str">
        <f aca="false">IF(C40/$G$6&lt;75%,"PREÇO INEXEQUÍVEL",IF(C40/$G$6&gt;125%,"SOBREPREÇO","PREÇO VÁLIDO"))</f>
        <v>PREÇO INEXEQUÍVEL</v>
      </c>
    </row>
    <row r="41" customFormat="false" ht="15" hidden="false" customHeight="false" outlineLevel="0" collapsed="false">
      <c r="A41" s="7"/>
      <c r="B41" s="16"/>
      <c r="C41" s="17"/>
      <c r="D41" s="17" t="n">
        <f aca="false">B41*C41</f>
        <v>0</v>
      </c>
      <c r="E41" s="17" t="str">
        <f aca="false">IF(C41/$G$6&lt;75%,"PREÇO INEXEQUÍVEL",IF(C41/$G$6&gt;125%,"SOBREPREÇO","PREÇO VÁLIDO"))</f>
        <v>PREÇO INEXEQUÍVEL</v>
      </c>
    </row>
    <row r="42" customFormat="false" ht="15" hidden="false" customHeight="false" outlineLevel="0" collapsed="false">
      <c r="A42" s="7"/>
      <c r="B42" s="16"/>
      <c r="C42" s="17"/>
      <c r="D42" s="17" t="n">
        <f aca="false">B42*C42</f>
        <v>0</v>
      </c>
      <c r="E42" s="17" t="str">
        <f aca="false">IF(C42/$G$6&lt;75%,"PREÇO INEXEQUÍVEL",IF(C42/$G$6&gt;125%,"SOBREPREÇO","PREÇO VÁLIDO"))</f>
        <v>PREÇO INEXEQUÍVEL</v>
      </c>
    </row>
    <row r="43" customFormat="false" ht="15" hidden="false" customHeight="false" outlineLevel="0" collapsed="false">
      <c r="A43" s="7"/>
      <c r="B43" s="16"/>
      <c r="C43" s="17"/>
      <c r="D43" s="17" t="n">
        <f aca="false">B43*C43</f>
        <v>0</v>
      </c>
      <c r="E43" s="17" t="str">
        <f aca="false">IF(C43/$G$6&lt;75%,"PREÇO INEXEQUÍVEL",IF(C43/$G$6&gt;125%,"SOBREPREÇO","PREÇO VÁLIDO"))</f>
        <v>PREÇO INEXEQUÍVEL</v>
      </c>
    </row>
    <row r="44" customFormat="false" ht="15" hidden="false" customHeight="false" outlineLevel="0" collapsed="false">
      <c r="A44" s="7"/>
      <c r="B44" s="16"/>
      <c r="C44" s="17"/>
      <c r="D44" s="17" t="n">
        <f aca="false">B44*C44</f>
        <v>0</v>
      </c>
      <c r="E44" s="17" t="str">
        <f aca="false">IF(C44/$G$6&lt;75%,"PREÇO INEXEQUÍVEL",IF(C44/$G$6&gt;125%,"SOBREPREÇO","PREÇO VÁLIDO"))</f>
        <v>PREÇO INEXEQUÍVEL</v>
      </c>
    </row>
    <row r="45" customFormat="false" ht="15" hidden="false" customHeight="false" outlineLevel="0" collapsed="false">
      <c r="A45" s="7"/>
      <c r="B45" s="16"/>
      <c r="C45" s="17"/>
      <c r="D45" s="17" t="n">
        <f aca="false">B45*C45</f>
        <v>0</v>
      </c>
      <c r="E45" s="17" t="str">
        <f aca="false">IF(C45/$G$6&lt;75%,"PREÇO INEXEQUÍVEL",IF(C45/$G$6&gt;125%,"SOBREPREÇO","PREÇO VÁLIDO"))</f>
        <v>PREÇO INEXEQUÍVEL</v>
      </c>
    </row>
    <row r="46" customFormat="false" ht="15" hidden="false" customHeight="false" outlineLevel="0" collapsed="false">
      <c r="A46" s="7"/>
      <c r="B46" s="16"/>
      <c r="C46" s="17"/>
      <c r="D46" s="17" t="n">
        <f aca="false">B46*C46</f>
        <v>0</v>
      </c>
      <c r="E46" s="17" t="str">
        <f aca="false">IF(C46/$G$6&lt;75%,"PREÇO INEXEQUÍVEL",IF(C46/$G$6&gt;125%,"SOBREPREÇO","PREÇO VÁLIDO"))</f>
        <v>PREÇO INEXEQUÍVEL</v>
      </c>
    </row>
    <row r="47" customFormat="false" ht="15" hidden="false" customHeight="false" outlineLevel="0" collapsed="false">
      <c r="A47" s="7"/>
      <c r="B47" s="16"/>
      <c r="C47" s="17"/>
      <c r="D47" s="17" t="n">
        <f aca="false">B47*C47</f>
        <v>0</v>
      </c>
      <c r="E47" s="17" t="str">
        <f aca="false">IF(C47/$G$6&lt;75%,"PREÇO INEXEQUÍVEL",IF(C47/$G$6&gt;125%,"SOBREPREÇO","PREÇO VÁLIDO"))</f>
        <v>PREÇO INEXEQUÍVEL</v>
      </c>
    </row>
    <row r="48" customFormat="false" ht="15" hidden="false" customHeight="false" outlineLevel="0" collapsed="false">
      <c r="A48" s="7"/>
      <c r="B48" s="16"/>
      <c r="C48" s="17"/>
      <c r="D48" s="17" t="n">
        <f aca="false">B48*C48</f>
        <v>0</v>
      </c>
      <c r="E48" s="17" t="str">
        <f aca="false">IF(C48/$G$6&lt;75%,"PREÇO INEXEQUÍVEL",IF(C48/$G$6&gt;125%,"SOBREPREÇO","PREÇO VÁLIDO"))</f>
        <v>PREÇO INEXEQUÍVEL</v>
      </c>
    </row>
    <row r="49" customFormat="false" ht="15" hidden="false" customHeight="false" outlineLevel="0" collapsed="false">
      <c r="A49" s="7"/>
      <c r="B49" s="16"/>
      <c r="C49" s="17"/>
      <c r="D49" s="17" t="n">
        <f aca="false">B49*C49</f>
        <v>0</v>
      </c>
      <c r="E49" s="17" t="str">
        <f aca="false">IF(C49/$G$6&lt;75%,"PREÇO INEXEQUÍVEL",IF(C49/$G$6&gt;125%,"SOBREPREÇO","PREÇO VÁLIDO"))</f>
        <v>PREÇO INEXEQUÍVEL</v>
      </c>
    </row>
    <row r="50" customFormat="false" ht="15" hidden="false" customHeight="false" outlineLevel="0" collapsed="false">
      <c r="A50" s="7"/>
      <c r="B50" s="16"/>
      <c r="C50" s="17"/>
      <c r="D50" s="17" t="n">
        <f aca="false">B50*C50</f>
        <v>0</v>
      </c>
      <c r="E50" s="17" t="str">
        <f aca="false">IF(C50/$G$6&lt;75%,"PREÇO INEXEQUÍVEL",IF(C50/$G$6&gt;125%,"SOBREPREÇO","PREÇO VÁLIDO"))</f>
        <v>PREÇO INEXEQUÍVEL</v>
      </c>
    </row>
    <row r="51" customFormat="false" ht="15" hidden="false" customHeight="false" outlineLevel="0" collapsed="false">
      <c r="A51" s="7"/>
      <c r="B51" s="16"/>
      <c r="C51" s="17"/>
      <c r="D51" s="17" t="n">
        <f aca="false">B51*C51</f>
        <v>0</v>
      </c>
      <c r="E51" s="17" t="str">
        <f aca="false">IF(C51/$G$6&lt;75%,"PREÇO INEXEQUÍVEL",IF(C51/$G$6&gt;125%,"SOBREPREÇO","PREÇO VÁLIDO"))</f>
        <v>PREÇO INEXEQUÍVEL</v>
      </c>
    </row>
    <row r="52" customFormat="false" ht="15" hidden="false" customHeight="false" outlineLevel="0" collapsed="false">
      <c r="A52" s="7"/>
      <c r="B52" s="16"/>
      <c r="C52" s="17"/>
      <c r="D52" s="17" t="n">
        <f aca="false">B52*C52</f>
        <v>0</v>
      </c>
      <c r="E52" s="17" t="str">
        <f aca="false">IF(C52/$G$6&lt;75%,"PREÇO INEXEQUÍVEL",IF(C52/$G$6&gt;125%,"SOBREPREÇO","PREÇO VÁLIDO"))</f>
        <v>PREÇO INEXEQUÍVEL</v>
      </c>
    </row>
    <row r="53" customFormat="false" ht="15" hidden="false" customHeight="false" outlineLevel="0" collapsed="false">
      <c r="A53" s="7"/>
      <c r="B53" s="16"/>
      <c r="C53" s="17"/>
      <c r="D53" s="17" t="n">
        <f aca="false">B53*C53</f>
        <v>0</v>
      </c>
      <c r="E53" s="17" t="str">
        <f aca="false">IF(C53/$G$6&lt;75%,"PREÇO INEXEQUÍVEL",IF(C53/$G$6&gt;125%,"SOBREPREÇO","PREÇO VÁLIDO"))</f>
        <v>PREÇO INEXEQUÍVEL</v>
      </c>
    </row>
    <row r="54" customFormat="false" ht="15" hidden="false" customHeight="false" outlineLevel="0" collapsed="false">
      <c r="A54" s="7"/>
      <c r="B54" s="16"/>
      <c r="C54" s="17"/>
      <c r="D54" s="17" t="n">
        <f aca="false">B54*C54</f>
        <v>0</v>
      </c>
      <c r="E54" s="17" t="str">
        <f aca="false">IF(C54/$G$6&lt;75%,"PREÇO INEXEQUÍVEL",IF(C54/$G$6&gt;125%,"SOBREPREÇO","PREÇO VÁLIDO"))</f>
        <v>PREÇO INEXEQUÍVEL</v>
      </c>
    </row>
    <row r="55" customFormat="false" ht="15" hidden="false" customHeight="false" outlineLevel="0" collapsed="false">
      <c r="A55" s="7"/>
      <c r="B55" s="16"/>
      <c r="C55" s="17"/>
      <c r="D55" s="17" t="n">
        <f aca="false">B55*C55</f>
        <v>0</v>
      </c>
      <c r="E55" s="17" t="str">
        <f aca="false">IF(C55/$G$6&lt;75%,"PREÇO INEXEQUÍVEL",IF(C55/$G$6&gt;125%,"SOBREPREÇO","PREÇO VÁLIDO"))</f>
        <v>PREÇO INEXEQUÍVEL</v>
      </c>
    </row>
    <row r="56" customFormat="false" ht="15" hidden="false" customHeight="false" outlineLevel="0" collapsed="false">
      <c r="A56" s="7"/>
      <c r="B56" s="16"/>
      <c r="C56" s="17"/>
      <c r="D56" s="17" t="n">
        <f aca="false">B56*C56</f>
        <v>0</v>
      </c>
      <c r="E56" s="17" t="str">
        <f aca="false">IF(C56/$G$6&lt;75%,"PREÇO INEXEQUÍVEL",IF(C56/$G$6&gt;125%,"SOBREPREÇO","PREÇO VÁLIDO"))</f>
        <v>PREÇO INEXEQUÍVEL</v>
      </c>
    </row>
    <row r="57" customFormat="false" ht="15" hidden="false" customHeight="false" outlineLevel="0" collapsed="false">
      <c r="A57" s="7"/>
      <c r="B57" s="16"/>
      <c r="C57" s="17"/>
      <c r="D57" s="17" t="n">
        <f aca="false">B57*C57</f>
        <v>0</v>
      </c>
      <c r="E57" s="17" t="str">
        <f aca="false">IF(C57/$G$6&lt;75%,"PREÇO INEXEQUÍVEL",IF(C57/$G$6&gt;125%,"SOBREPREÇO","PREÇO VÁLIDO"))</f>
        <v>PREÇO INEXEQUÍVEL</v>
      </c>
    </row>
    <row r="58" customFormat="false" ht="15" hidden="false" customHeight="false" outlineLevel="0" collapsed="false">
      <c r="A58" s="7"/>
      <c r="B58" s="16"/>
      <c r="C58" s="17"/>
      <c r="D58" s="17" t="n">
        <f aca="false">B58*C58</f>
        <v>0</v>
      </c>
      <c r="E58" s="17" t="str">
        <f aca="false">IF(C58/$G$6&lt;75%,"PREÇO INEXEQUÍVEL",IF(C58/$G$6&gt;125%,"SOBREPREÇO","PREÇO VÁLIDO"))</f>
        <v>PREÇO INEXEQUÍVEL</v>
      </c>
    </row>
    <row r="59" customFormat="false" ht="15" hidden="false" customHeight="false" outlineLevel="0" collapsed="false">
      <c r="A59" s="7"/>
      <c r="B59" s="16"/>
      <c r="C59" s="17"/>
      <c r="D59" s="17" t="n">
        <f aca="false">B59*C59</f>
        <v>0</v>
      </c>
      <c r="E59" s="17" t="str">
        <f aca="false">IF(C59/$G$6&lt;75%,"PREÇO INEXEQUÍVEL",IF(C59/$G$6&gt;125%,"SOBREPREÇO","PREÇO VÁLIDO"))</f>
        <v>PREÇO INEXEQUÍVEL</v>
      </c>
    </row>
    <row r="60" customFormat="false" ht="15" hidden="false" customHeight="false" outlineLevel="0" collapsed="false">
      <c r="A60" s="7"/>
      <c r="B60" s="16"/>
      <c r="C60" s="17"/>
      <c r="D60" s="17" t="n">
        <f aca="false">B60*C60</f>
        <v>0</v>
      </c>
      <c r="E60" s="17" t="str">
        <f aca="false">IF(C60/$G$6&lt;75%,"PREÇO INEXEQUÍVEL",IF(C60/$G$6&gt;125%,"SOBREPREÇO","PREÇO VÁLIDO"))</f>
        <v>PREÇO INEXEQUÍVEL</v>
      </c>
    </row>
    <row r="61" customFormat="false" ht="15" hidden="false" customHeight="false" outlineLevel="0" collapsed="false">
      <c r="A61" s="7"/>
      <c r="B61" s="16"/>
      <c r="C61" s="17"/>
      <c r="D61" s="17" t="n">
        <f aca="false">B61*C61</f>
        <v>0</v>
      </c>
      <c r="E61" s="17" t="str">
        <f aca="false">IF(C61/$G$6&lt;75%,"PREÇO INEXEQUÍVEL",IF(C61/$G$6&gt;125%,"SOBREPREÇO","PREÇO VÁLIDO"))</f>
        <v>PREÇO INEXEQUÍVEL</v>
      </c>
    </row>
    <row r="62" customFormat="false" ht="15" hidden="false" customHeight="false" outlineLevel="0" collapsed="false">
      <c r="A62" s="7"/>
      <c r="B62" s="16"/>
      <c r="C62" s="17"/>
      <c r="D62" s="17" t="n">
        <f aca="false">B62*C62</f>
        <v>0</v>
      </c>
      <c r="E62" s="17" t="str">
        <f aca="false">IF(C62/$G$6&lt;75%,"PREÇO INEXEQUÍVEL",IF(C62/$G$6&gt;125%,"SOBREPREÇO","PREÇO VÁLIDO"))</f>
        <v>PREÇO INEXEQUÍVEL</v>
      </c>
    </row>
    <row r="63" customFormat="false" ht="15" hidden="false" customHeight="false" outlineLevel="0" collapsed="false">
      <c r="A63" s="7"/>
      <c r="B63" s="16"/>
      <c r="C63" s="17"/>
      <c r="D63" s="17" t="n">
        <f aca="false">B63*C63</f>
        <v>0</v>
      </c>
      <c r="E63" s="17" t="str">
        <f aca="false">IF(C63/$G$6&lt;75%,"PREÇO INEXEQUÍVEL",IF(C63/$G$6&gt;125%,"SOBREPREÇO","PREÇO VÁLIDO"))</f>
        <v>PREÇO INEXEQUÍVEL</v>
      </c>
    </row>
    <row r="64" customFormat="false" ht="15" hidden="false" customHeight="false" outlineLevel="0" collapsed="false">
      <c r="A64" s="7"/>
      <c r="B64" s="16"/>
      <c r="C64" s="17"/>
      <c r="D64" s="17" t="n">
        <f aca="false">B64*C64</f>
        <v>0</v>
      </c>
      <c r="E64" s="17" t="str">
        <f aca="false">IF(C64/$G$6&lt;75%,"PREÇO INEXEQUÍVEL",IF(C64/$G$6&gt;125%,"SOBREPREÇO","PREÇO VÁLIDO"))</f>
        <v>PREÇO INEXEQUÍVEL</v>
      </c>
    </row>
    <row r="65" customFormat="false" ht="15" hidden="false" customHeight="false" outlineLevel="0" collapsed="false">
      <c r="A65" s="7"/>
      <c r="B65" s="16"/>
      <c r="C65" s="17"/>
      <c r="D65" s="17" t="n">
        <f aca="false">B65*C65</f>
        <v>0</v>
      </c>
      <c r="E65" s="17" t="str">
        <f aca="false">IF(C65/$G$6&lt;75%,"PREÇO INEXEQUÍVEL",IF(C65/$G$6&gt;125%,"SOBREPREÇO","PREÇO VÁLIDO"))</f>
        <v>PREÇO INEXEQUÍVEL</v>
      </c>
    </row>
    <row r="66" customFormat="false" ht="15" hidden="false" customHeight="false" outlineLevel="0" collapsed="false">
      <c r="A66" s="7"/>
      <c r="B66" s="16"/>
      <c r="C66" s="17"/>
      <c r="D66" s="17" t="n">
        <f aca="false">B66*C66</f>
        <v>0</v>
      </c>
      <c r="E66" s="17" t="str">
        <f aca="false">IF(C66/$G$6&lt;75%,"PREÇO INEXEQUÍVEL",IF(C66/$G$6&gt;125%,"SOBREPREÇO","PREÇO VÁLIDO"))</f>
        <v>PREÇO INEXEQUÍVEL</v>
      </c>
    </row>
    <row r="67" customFormat="false" ht="15" hidden="false" customHeight="false" outlineLevel="0" collapsed="false">
      <c r="A67" s="7"/>
      <c r="B67" s="16"/>
      <c r="C67" s="17"/>
      <c r="D67" s="17" t="n">
        <f aca="false">B67*C67</f>
        <v>0</v>
      </c>
      <c r="E67" s="17" t="str">
        <f aca="false">IF(C67/$G$6&lt;75%,"PREÇO INEXEQUÍVEL",IF(C67/$G$6&gt;125%,"SOBREPREÇO","PREÇO VÁLIDO"))</f>
        <v>PREÇO INEXEQUÍVEL</v>
      </c>
    </row>
    <row r="68" customFormat="false" ht="15" hidden="false" customHeight="false" outlineLevel="0" collapsed="false">
      <c r="A68" s="7"/>
      <c r="B68" s="16"/>
      <c r="C68" s="17"/>
      <c r="D68" s="17" t="n">
        <f aca="false">B68*C68</f>
        <v>0</v>
      </c>
      <c r="E68" s="17" t="str">
        <f aca="false">IF(C68/$G$6&lt;75%,"PREÇO INEXEQUÍVEL",IF(C68/$G$6&gt;125%,"SOBREPREÇO","PREÇO VÁLIDO"))</f>
        <v>PREÇO INEXEQUÍVEL</v>
      </c>
    </row>
    <row r="69" customFormat="false" ht="15" hidden="false" customHeight="false" outlineLevel="0" collapsed="false">
      <c r="A69" s="7"/>
      <c r="B69" s="16"/>
      <c r="C69" s="17"/>
      <c r="D69" s="17" t="n">
        <f aca="false">B69*C69</f>
        <v>0</v>
      </c>
      <c r="E69" s="17" t="str">
        <f aca="false">IF(C69/$G$6&lt;75%,"PREÇO INEXEQUÍVEL",IF(C69/$G$6&gt;125%,"SOBREPREÇO","PREÇO VÁLIDO"))</f>
        <v>PREÇO INEXEQUÍVEL</v>
      </c>
    </row>
    <row r="70" customFormat="false" ht="15" hidden="false" customHeight="false" outlineLevel="0" collapsed="false">
      <c r="A70" s="7"/>
      <c r="B70" s="16"/>
      <c r="C70" s="17"/>
      <c r="D70" s="17" t="n">
        <f aca="false">B70*C70</f>
        <v>0</v>
      </c>
      <c r="E70" s="17" t="str">
        <f aca="false">IF(C70/$G$6&lt;75%,"PREÇO INEXEQUÍVEL",IF(C70/$G$6&gt;125%,"SOBREPREÇO","PREÇO VÁLIDO"))</f>
        <v>PREÇO INEXEQUÍVEL</v>
      </c>
    </row>
    <row r="71" customFormat="false" ht="15" hidden="false" customHeight="false" outlineLevel="0" collapsed="false">
      <c r="A71" s="7"/>
      <c r="B71" s="16"/>
      <c r="C71" s="17"/>
      <c r="D71" s="17" t="n">
        <f aca="false">B71*C71</f>
        <v>0</v>
      </c>
      <c r="E71" s="17" t="str">
        <f aca="false">IF(C71/$G$6&lt;75%,"PREÇO INEXEQUÍVEL",IF(C71/$G$6&gt;125%,"SOBREPREÇO","PREÇO VÁLIDO"))</f>
        <v>PREÇO INEXEQUÍVEL</v>
      </c>
    </row>
    <row r="72" customFormat="false" ht="15" hidden="false" customHeight="false" outlineLevel="0" collapsed="false">
      <c r="A72" s="7"/>
      <c r="B72" s="16"/>
      <c r="C72" s="17"/>
      <c r="D72" s="17" t="n">
        <f aca="false">B72*C72</f>
        <v>0</v>
      </c>
      <c r="E72" s="17" t="str">
        <f aca="false">IF(C72/$G$6&lt;75%,"PREÇO INEXEQUÍVEL",IF(C72/$G$6&gt;125%,"SOBREPREÇO","PREÇO VÁLIDO"))</f>
        <v>PREÇO INEXEQUÍVEL</v>
      </c>
    </row>
    <row r="73" customFormat="false" ht="15" hidden="false" customHeight="false" outlineLevel="0" collapsed="false">
      <c r="A73" s="7"/>
      <c r="B73" s="16"/>
      <c r="C73" s="17"/>
      <c r="D73" s="17" t="n">
        <f aca="false">B73*C73</f>
        <v>0</v>
      </c>
      <c r="E73" s="17" t="str">
        <f aca="false">IF(C73/$G$6&lt;75%,"PREÇO INEXEQUÍVEL",IF(C73/$G$6&gt;125%,"SOBREPREÇO","PREÇO VÁLIDO"))</f>
        <v>PREÇO INEXEQUÍVEL</v>
      </c>
    </row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346</TotalTime>
  <Application>LibreOffice/25.8.2.2$Windows_X86_64 LibreOffice_project/d401f2107ccab8f924a8e2df40f573aab7605b6f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2024-10-11T13:00:38Z</dcterms:created>
  <dc:creator>Johann Hetzel Pereira</dc:creator>
  <dc:description/>
  <dc:language>pt-BR</dc:language>
  <cp:lastModifiedBy/>
  <cp:lastPrinted>2025-07-17T18:48:24Z</cp:lastPrinted>
  <dcterms:modified xsi:type="dcterms:W3CDTF">2026-02-24T14:11:22Z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