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ncorrência 010-2026 - pavimentação estrada Linha Rio Pequeno trecho 03\EDITAL E ANEXOS\"/>
    </mc:Choice>
  </mc:AlternateContent>
  <bookViews>
    <workbookView xWindow="0" yWindow="0" windowWidth="20490" windowHeight="7755" tabRatio="896" activeTab="6"/>
  </bookViews>
  <sheets>
    <sheet name="ORÇAMENTO" sheetId="17" r:id="rId1"/>
    <sheet name="PARCELA DE MAIOR RELEVANCIA" sheetId="27" r:id="rId2"/>
    <sheet name="CRONOGRAMA" sheetId="18" r:id="rId3"/>
    <sheet name="ADM LOCAL" sheetId="6" r:id="rId4"/>
    <sheet name="MOBILIZAÇÃO " sheetId="5" r:id="rId5"/>
    <sheet name="COMPOSIÇÃO" sheetId="4" r:id="rId6"/>
    <sheet name="MEMORIA DE CÁLCULO" sheetId="23" r:id="rId7"/>
  </sheets>
  <externalReferences>
    <externalReference r:id="rId8"/>
  </externalReferences>
  <definedNames>
    <definedName name="_____BDI2">#REF!</definedName>
    <definedName name="_____bdi3">#REF!</definedName>
    <definedName name="_____pmd501">#REF!</definedName>
    <definedName name="____BDI2">#REF!</definedName>
    <definedName name="____bdi3">#REF!</definedName>
    <definedName name="____pmd501">#REF!</definedName>
    <definedName name="___BDI2">#REF!</definedName>
    <definedName name="___bdi3">#REF!</definedName>
    <definedName name="___pmd501">#REF!</definedName>
    <definedName name="___xlfn_IFERROR">NA()</definedName>
    <definedName name="__BDI2">#REF!</definedName>
    <definedName name="__bdi3">#REF!</definedName>
    <definedName name="__pmd501">#REF!</definedName>
    <definedName name="__xlfn_IFERROR">NA()</definedName>
    <definedName name="_BDI2">#REF!</definedName>
    <definedName name="_bdi3">#REF!</definedName>
    <definedName name="_xlnm._FilterDatabase" localSheetId="2" hidden="1">CRONOGRAMA!#REF!</definedName>
    <definedName name="_xlnm._FilterDatabase" localSheetId="0" hidden="1">ORÇAMENTO!$A$13:$O$54</definedName>
    <definedName name="_xlnm._FilterDatabase" localSheetId="1" hidden="1">'PARCELA DE MAIOR RELEVANCIA'!$A$13:$F$20</definedName>
    <definedName name="_pmd501">#REF!</definedName>
    <definedName name="_xlnm.Print_Area" localSheetId="3">'ADM LOCAL'!$A$1:$L$21</definedName>
    <definedName name="_xlnm.Print_Area" localSheetId="5">COMPOSIÇÃO!$A$1:$G$23</definedName>
    <definedName name="_xlnm.Print_Area" localSheetId="2">CRONOGRAMA!$A$1:$J$21</definedName>
    <definedName name="_xlnm.Print_Area" localSheetId="4">'MOBILIZAÇÃO '!$A$1:$I$37</definedName>
    <definedName name="_xlnm.Print_Area" localSheetId="0">ORÇAMENTO!$A$1:$O$56</definedName>
    <definedName name="_xlnm.Print_Area" localSheetId="1">'PARCELA DE MAIOR RELEVANCIA'!$A$1:$F$22</definedName>
    <definedName name="Atualizado" localSheetId="3">#REF!</definedName>
    <definedName name="Atualizado" localSheetId="4">#REF!</definedName>
    <definedName name="Atualizado">#REF!</definedName>
    <definedName name="banco">#REF!</definedName>
    <definedName name="_xlnm.Database">#REF!</definedName>
    <definedName name="bdi">#REF!</definedName>
    <definedName name="BDImat" localSheetId="3">#REF!</definedName>
    <definedName name="BDImat" localSheetId="4">#REF!</definedName>
    <definedName name="BDImat">#REF!</definedName>
    <definedName name="BDImo" localSheetId="3">#REF!</definedName>
    <definedName name="BDImo" localSheetId="4">#REF!</definedName>
    <definedName name="BDImo">#REF!</definedName>
    <definedName name="cap">#REF!</definedName>
    <definedName name="dados">#REF!</definedName>
    <definedName name="dados2">#REF!</definedName>
    <definedName name="dados3">#REF!</definedName>
    <definedName name="esq_alum">#REF!</definedName>
    <definedName name="ex.cbuq">#REF!</definedName>
    <definedName name="ex.pint">#REF!</definedName>
    <definedName name="Excel_BuiltIn_Database">#REF!</definedName>
    <definedName name="f" localSheetId="3">#REF!</definedName>
    <definedName name="f" localSheetId="4">#REF!</definedName>
    <definedName name="f">#REF!</definedName>
    <definedName name="indmat" localSheetId="3">#REF!</definedName>
    <definedName name="indmat" localSheetId="4">#REF!</definedName>
    <definedName name="indmat">#REF!</definedName>
    <definedName name="indmo" localSheetId="3">#REF!</definedName>
    <definedName name="indmo" localSheetId="4">#REF!</definedName>
    <definedName name="indmo">#REF!</definedName>
    <definedName name="ITENS" localSheetId="3">#REF!</definedName>
    <definedName name="ITENS" localSheetId="4">#REF!</definedName>
    <definedName name="ITENS">#REF!</definedName>
    <definedName name="mat.pint">#REF!</definedName>
    <definedName name="número" localSheetId="3">#REF!</definedName>
    <definedName name="número" localSheetId="4">#REF!</definedName>
    <definedName name="número">#REF!</definedName>
    <definedName name="portaria">#REF!</definedName>
    <definedName name="PreçosCORSAN" localSheetId="3">#REF!</definedName>
    <definedName name="PreçosCORSAN" localSheetId="4">#REF!</definedName>
    <definedName name="PreçosCORSAN">#REF!</definedName>
    <definedName name="rr1c">#REF!</definedName>
    <definedName name="serger">#REF!</definedName>
    <definedName name="SINAPI2" localSheetId="3">#REF!</definedName>
    <definedName name="SINAPI2" localSheetId="4">#REF!</definedName>
    <definedName name="SINAPI2">#REF!</definedName>
    <definedName name="TABSERVIÇOS2" localSheetId="3">#REF!</definedName>
    <definedName name="TABSERVIÇOS2" localSheetId="4">#REF!</definedName>
    <definedName name="TABSERVIÇOS2">#REF!</definedName>
    <definedName name="TESTE" localSheetId="3">#REF!</definedName>
    <definedName name="TESTE" localSheetId="4">#REF!</definedName>
    <definedName name="TESTE">#REF!</definedName>
    <definedName name="_xlnm.Print_Titles" localSheetId="5">COMPOSIÇÃO!$1:$10</definedName>
    <definedName name="_xlnm.Print_Titles" localSheetId="2">CRONOGRAMA!$1:$11</definedName>
    <definedName name="_xlnm.Print_Titles" localSheetId="0">ORÇAMENTO!$1:$13</definedName>
    <definedName name="_xlnm.Print_Titles" localSheetId="1">'PARCELA DE MAIOR RELEVANCIA'!$1:$13</definedName>
    <definedName name="Total1001">#REF!</definedName>
    <definedName name="Total1002">#REF!</definedName>
    <definedName name="Total1004">#REF!</definedName>
    <definedName name="Total1004a">#REF!</definedName>
    <definedName name="Total1004b">#REF!</definedName>
    <definedName name="Total1005">#REF!</definedName>
    <definedName name="Total1006">#REF!</definedName>
    <definedName name="Total1007">#REF!</definedName>
    <definedName name="Total1008">#REF!</definedName>
    <definedName name="Total1009">#REF!</definedName>
    <definedName name="Total1010">#REF!</definedName>
    <definedName name="Total1010a">#REF!</definedName>
    <definedName name="Total1010b">#REF!</definedName>
    <definedName name="Total1015">#REF!</definedName>
    <definedName name="Total1016">#REF!</definedName>
    <definedName name="Total1016b">#REF!</definedName>
    <definedName name="Total1016c">#REF!</definedName>
    <definedName name="total1017">#REF!</definedName>
    <definedName name="Total1017b">#REF!</definedName>
    <definedName name="total1018">#REF!</definedName>
    <definedName name="Total1019">#REF!</definedName>
    <definedName name="Total201A" localSheetId="3">#REF!</definedName>
    <definedName name="Total201A" localSheetId="4">#REF!</definedName>
    <definedName name="Total201A">#REF!</definedName>
    <definedName name="Total201c">#REF!</definedName>
    <definedName name="Total201c2">#REF!</definedName>
    <definedName name="Total201c3">#REF!</definedName>
    <definedName name="Total301">#REF!</definedName>
    <definedName name="Total401">#REF!</definedName>
    <definedName name="Total501a">#REF!</definedName>
    <definedName name="Total502">#REF!</definedName>
    <definedName name="Total503">#REF!</definedName>
    <definedName name="Total504">#REF!</definedName>
    <definedName name="Total506">#REF!</definedName>
    <definedName name="Total507">#REF!</definedName>
    <definedName name="Total508">#REF!</definedName>
    <definedName name="total509">#REF!</definedName>
    <definedName name="Total510">#REF!</definedName>
    <definedName name="Total511">#REF!</definedName>
    <definedName name="Total701">#REF!</definedName>
    <definedName name="Total704">#REF!</definedName>
    <definedName name="Total705">#REF!</definedName>
    <definedName name="Total712">#REF!</definedName>
    <definedName name="Total801">#REF!</definedName>
    <definedName name="Total802">#REF!</definedName>
    <definedName name="Total901">#REF!</definedName>
    <definedName name="trans.cap">#REF!</definedName>
    <definedName name="trans.cbuq">#REF!</definedName>
    <definedName name="trans.pint">#REF!</definedName>
    <definedName name="trans.rr1c">#REF!</definedName>
    <definedName name="x" localSheetId="3">#REF!</definedName>
    <definedName name="x" localSheetId="4">#REF!</definedName>
    <definedName name="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17" l="1"/>
  <c r="A7" i="18" l="1"/>
  <c r="J16" i="23"/>
  <c r="I16" i="23"/>
  <c r="J39" i="23"/>
  <c r="A39" i="23"/>
  <c r="B39" i="23"/>
  <c r="C39" i="23"/>
  <c r="D39" i="23"/>
  <c r="E39" i="23"/>
  <c r="G39" i="23"/>
  <c r="H43" i="17"/>
  <c r="L43" i="17"/>
  <c r="P43" i="17"/>
  <c r="A5" i="18"/>
  <c r="B5" i="18"/>
  <c r="A6" i="18"/>
  <c r="B6" i="18"/>
  <c r="B7" i="18"/>
  <c r="F5" i="18"/>
  <c r="F6" i="18"/>
  <c r="F7" i="18"/>
  <c r="F4" i="18"/>
  <c r="B4" i="18"/>
  <c r="A4" i="18"/>
  <c r="I16" i="18"/>
  <c r="G16" i="18"/>
  <c r="I15" i="18"/>
  <c r="G15" i="18"/>
  <c r="I12" i="18"/>
  <c r="G12" i="18"/>
  <c r="E12" i="18"/>
  <c r="I45" i="23"/>
  <c r="R45" i="23" s="1"/>
  <c r="I44" i="23"/>
  <c r="K41" i="23"/>
  <c r="L40" i="23"/>
  <c r="L28" i="23"/>
  <c r="J32" i="23"/>
  <c r="J31" i="23"/>
  <c r="I32" i="23"/>
  <c r="I31" i="23"/>
  <c r="L26" i="23"/>
  <c r="L25" i="23"/>
  <c r="L22" i="23"/>
  <c r="L21" i="23"/>
  <c r="F38" i="23"/>
  <c r="F42" i="17" s="1"/>
  <c r="J28" i="23"/>
  <c r="J27" i="23"/>
  <c r="I28" i="23"/>
  <c r="I27" i="23"/>
  <c r="G27" i="23"/>
  <c r="G28" i="23"/>
  <c r="M28" i="23" s="1"/>
  <c r="A5" i="4"/>
  <c r="B5" i="4"/>
  <c r="A6" i="4"/>
  <c r="B6" i="4"/>
  <c r="A7" i="4"/>
  <c r="E5" i="4"/>
  <c r="E6" i="4"/>
  <c r="E7" i="4"/>
  <c r="E4" i="4"/>
  <c r="B4" i="4"/>
  <c r="A4" i="4"/>
  <c r="J15" i="23"/>
  <c r="I15" i="23"/>
  <c r="R15" i="23" s="1"/>
  <c r="F15" i="23" s="1"/>
  <c r="A5" i="23"/>
  <c r="A6" i="23"/>
  <c r="C6" i="23"/>
  <c r="A7" i="23"/>
  <c r="C7" i="23"/>
  <c r="A8" i="23"/>
  <c r="H6" i="23"/>
  <c r="H7" i="23"/>
  <c r="H8" i="23"/>
  <c r="H5" i="23"/>
  <c r="C5" i="23"/>
  <c r="A45" i="23"/>
  <c r="B45" i="23"/>
  <c r="C45" i="23"/>
  <c r="D45" i="23"/>
  <c r="E45" i="23"/>
  <c r="G45" i="23"/>
  <c r="A28" i="23"/>
  <c r="B28" i="23"/>
  <c r="C28" i="23"/>
  <c r="D28" i="23"/>
  <c r="E28" i="23"/>
  <c r="H35" i="17"/>
  <c r="H34" i="17"/>
  <c r="H33" i="17"/>
  <c r="A5" i="5"/>
  <c r="B5" i="5"/>
  <c r="A6" i="5"/>
  <c r="B6" i="5"/>
  <c r="A7" i="5"/>
  <c r="B4" i="5"/>
  <c r="A4" i="5"/>
  <c r="H5" i="5"/>
  <c r="H6" i="5"/>
  <c r="H7" i="5"/>
  <c r="H4" i="5"/>
  <c r="A6" i="6"/>
  <c r="A7" i="6"/>
  <c r="A5" i="6"/>
  <c r="B6" i="6"/>
  <c r="B5" i="6"/>
  <c r="B4" i="6"/>
  <c r="A4" i="6"/>
  <c r="K4" i="6"/>
  <c r="K5" i="6"/>
  <c r="K7" i="6"/>
  <c r="K6" i="6"/>
  <c r="H50" i="17"/>
  <c r="L50" i="17"/>
  <c r="R16" i="23" l="1"/>
  <c r="R24" i="23" s="1"/>
  <c r="F24" i="23" s="1"/>
  <c r="R28" i="23"/>
  <c r="F28" i="23" s="1"/>
  <c r="F30" i="17" s="1"/>
  <c r="K43" i="17"/>
  <c r="J43" i="17" s="1"/>
  <c r="R27" i="23"/>
  <c r="F27" i="23" s="1"/>
  <c r="F29" i="17" s="1"/>
  <c r="F45" i="23"/>
  <c r="F50" i="17" s="1"/>
  <c r="O50" i="17" s="1"/>
  <c r="N50" i="17" s="1"/>
  <c r="M50" i="17" s="1"/>
  <c r="K50" i="17"/>
  <c r="J50" i="17" s="1"/>
  <c r="R33" i="23" l="1"/>
  <c r="R44" i="23" s="1"/>
  <c r="F16" i="23"/>
  <c r="F16" i="17" s="1"/>
  <c r="H30" i="17"/>
  <c r="L30" i="17"/>
  <c r="O30" i="17" s="1"/>
  <c r="N30" i="17" s="1"/>
  <c r="M30" i="17" s="1"/>
  <c r="M21" i="23"/>
  <c r="A40" i="23"/>
  <c r="B40" i="23"/>
  <c r="C40" i="23"/>
  <c r="D40" i="23"/>
  <c r="E40" i="23"/>
  <c r="K40" i="23"/>
  <c r="A41" i="23"/>
  <c r="B41" i="23"/>
  <c r="C41" i="23"/>
  <c r="D41" i="23"/>
  <c r="E41" i="23"/>
  <c r="G41" i="23"/>
  <c r="H45" i="17"/>
  <c r="L45" i="17"/>
  <c r="K45" i="17" s="1"/>
  <c r="L35" i="17"/>
  <c r="A32" i="23"/>
  <c r="B32" i="23"/>
  <c r="C32" i="23"/>
  <c r="D32" i="23"/>
  <c r="E32" i="23"/>
  <c r="G32" i="23"/>
  <c r="L32" i="23" s="1"/>
  <c r="R32" i="23" s="1"/>
  <c r="K30" i="17" l="1"/>
  <c r="J30" i="17" s="1"/>
  <c r="J45" i="17"/>
  <c r="K35" i="17"/>
  <c r="J35" i="17" s="1"/>
  <c r="F32" i="23" l="1"/>
  <c r="F35" i="17" s="1"/>
  <c r="H44" i="17"/>
  <c r="B49" i="17"/>
  <c r="B48" i="17"/>
  <c r="B16" i="17" l="1"/>
  <c r="L44" i="17" l="1"/>
  <c r="L42" i="17"/>
  <c r="K42" i="17" s="1"/>
  <c r="J42" i="17" s="1"/>
  <c r="G18" i="4"/>
  <c r="G12" i="4" s="1"/>
  <c r="J44" i="23"/>
  <c r="I35" i="23"/>
  <c r="R35" i="23" s="1"/>
  <c r="R43" i="23"/>
  <c r="I36" i="23"/>
  <c r="R36" i="23" s="1"/>
  <c r="J33" i="23"/>
  <c r="I33" i="23"/>
  <c r="I30" i="23"/>
  <c r="J24" i="23"/>
  <c r="I24" i="23"/>
  <c r="M26" i="23"/>
  <c r="E25" i="23"/>
  <c r="E26" i="23"/>
  <c r="E27" i="23"/>
  <c r="J26" i="23"/>
  <c r="J25" i="23"/>
  <c r="I26" i="23"/>
  <c r="I25" i="23"/>
  <c r="R25" i="23" s="1"/>
  <c r="F25" i="23" s="1"/>
  <c r="F27" i="17" s="1"/>
  <c r="J20" i="23"/>
  <c r="I20" i="23"/>
  <c r="G44" i="23"/>
  <c r="G43" i="23"/>
  <c r="G38" i="23"/>
  <c r="G37" i="23"/>
  <c r="G36" i="23"/>
  <c r="G35" i="23"/>
  <c r="G33" i="23"/>
  <c r="G31" i="23"/>
  <c r="L31" i="23" s="1"/>
  <c r="R31" i="23" s="1"/>
  <c r="G30" i="23"/>
  <c r="L30" i="23" s="1"/>
  <c r="G25" i="23"/>
  <c r="G24" i="23"/>
  <c r="G22" i="23"/>
  <c r="G20" i="23"/>
  <c r="G18" i="23"/>
  <c r="G17" i="23"/>
  <c r="G16" i="23"/>
  <c r="G15" i="23"/>
  <c r="E22" i="23"/>
  <c r="J22" i="23"/>
  <c r="J21" i="23"/>
  <c r="I22" i="23"/>
  <c r="I21" i="23"/>
  <c r="R21" i="23" s="1"/>
  <c r="F21" i="23" s="1"/>
  <c r="F22" i="17" s="1"/>
  <c r="R17" i="23"/>
  <c r="R18" i="23"/>
  <c r="D14" i="23"/>
  <c r="B15" i="23"/>
  <c r="C15" i="23"/>
  <c r="D15" i="23"/>
  <c r="E15" i="23"/>
  <c r="B16" i="23"/>
  <c r="C16" i="23"/>
  <c r="D16" i="23"/>
  <c r="E16" i="23"/>
  <c r="B17" i="23"/>
  <c r="C17" i="23"/>
  <c r="D17" i="23"/>
  <c r="E17" i="23"/>
  <c r="B18" i="23"/>
  <c r="C18" i="23"/>
  <c r="D18" i="23"/>
  <c r="E18" i="23"/>
  <c r="D19" i="23"/>
  <c r="B20" i="23"/>
  <c r="C20" i="23"/>
  <c r="D20" i="23"/>
  <c r="E20" i="23"/>
  <c r="B21" i="23"/>
  <c r="C21" i="23"/>
  <c r="D21" i="23"/>
  <c r="E21" i="23"/>
  <c r="B22" i="23"/>
  <c r="C22" i="23"/>
  <c r="D22" i="23"/>
  <c r="D23" i="23"/>
  <c r="B24" i="23"/>
  <c r="C24" i="23"/>
  <c r="D24" i="23"/>
  <c r="E24" i="23"/>
  <c r="B25" i="23"/>
  <c r="C25" i="23"/>
  <c r="D25" i="23"/>
  <c r="B26" i="23"/>
  <c r="C26" i="23"/>
  <c r="D26" i="23"/>
  <c r="B27" i="23"/>
  <c r="C27" i="23"/>
  <c r="D27" i="23"/>
  <c r="D29" i="23"/>
  <c r="B30" i="23"/>
  <c r="C30" i="23"/>
  <c r="D30" i="23"/>
  <c r="E30" i="23"/>
  <c r="B31" i="23"/>
  <c r="C31" i="23"/>
  <c r="D31" i="23"/>
  <c r="E31" i="23"/>
  <c r="B33" i="23"/>
  <c r="C33" i="23"/>
  <c r="D33" i="23"/>
  <c r="E33" i="23"/>
  <c r="D34" i="23"/>
  <c r="B35" i="23"/>
  <c r="C35" i="23"/>
  <c r="D35" i="23"/>
  <c r="E35" i="23"/>
  <c r="B36" i="23"/>
  <c r="C36" i="23"/>
  <c r="D36" i="23"/>
  <c r="E36" i="23"/>
  <c r="B37" i="23"/>
  <c r="C37" i="23"/>
  <c r="D37" i="23"/>
  <c r="E37" i="23"/>
  <c r="B38" i="23"/>
  <c r="C38" i="23"/>
  <c r="D38" i="23"/>
  <c r="E38" i="23"/>
  <c r="D42" i="23"/>
  <c r="B43" i="23"/>
  <c r="C43" i="23"/>
  <c r="D43" i="23"/>
  <c r="E43" i="23"/>
  <c r="B44" i="23"/>
  <c r="C44" i="23"/>
  <c r="D44" i="23"/>
  <c r="E44" i="23"/>
  <c r="A15" i="23"/>
  <c r="A16" i="23"/>
  <c r="A17" i="23"/>
  <c r="A18" i="23"/>
  <c r="A19" i="23"/>
  <c r="A20" i="23"/>
  <c r="A21" i="23"/>
  <c r="A22" i="23"/>
  <c r="A23" i="23"/>
  <c r="A24" i="23"/>
  <c r="A25" i="23"/>
  <c r="A26" i="23"/>
  <c r="A27" i="23"/>
  <c r="A29" i="23"/>
  <c r="A30" i="23"/>
  <c r="A31" i="23"/>
  <c r="A33" i="23"/>
  <c r="A34" i="23"/>
  <c r="A35" i="23"/>
  <c r="A36" i="23"/>
  <c r="A37" i="23"/>
  <c r="A38" i="23"/>
  <c r="A42" i="23"/>
  <c r="A43" i="23"/>
  <c r="A44" i="23"/>
  <c r="H49" i="17"/>
  <c r="H48" i="17"/>
  <c r="H40" i="17"/>
  <c r="H41" i="17"/>
  <c r="H42" i="17"/>
  <c r="H39" i="17"/>
  <c r="H36" i="17"/>
  <c r="H27" i="17"/>
  <c r="H28" i="17"/>
  <c r="H29" i="17"/>
  <c r="H26" i="17"/>
  <c r="H23" i="17"/>
  <c r="H22" i="17"/>
  <c r="H21" i="17"/>
  <c r="H18" i="17"/>
  <c r="H17" i="17"/>
  <c r="H16" i="17"/>
  <c r="L21" i="17"/>
  <c r="K21" i="17" s="1"/>
  <c r="J21" i="17" s="1"/>
  <c r="L22" i="17"/>
  <c r="K22" i="17" s="1"/>
  <c r="L23" i="17"/>
  <c r="K23" i="17" s="1"/>
  <c r="L26" i="17"/>
  <c r="L27" i="17"/>
  <c r="L28" i="17"/>
  <c r="L29" i="17"/>
  <c r="L34" i="17"/>
  <c r="R20" i="23" l="1"/>
  <c r="F20" i="23"/>
  <c r="F21" i="17" s="1"/>
  <c r="I39" i="23"/>
  <c r="R39" i="23" s="1"/>
  <c r="I40" i="23"/>
  <c r="I41" i="23"/>
  <c r="R30" i="23"/>
  <c r="F30" i="23" s="1"/>
  <c r="F33" i="17" s="1"/>
  <c r="F31" i="23"/>
  <c r="F34" i="17" s="1"/>
  <c r="R22" i="23"/>
  <c r="F22" i="23" s="1"/>
  <c r="F23" i="17" s="1"/>
  <c r="F43" i="23"/>
  <c r="F48" i="17" s="1"/>
  <c r="F18" i="23"/>
  <c r="F18" i="17" s="1"/>
  <c r="R26" i="23"/>
  <c r="F26" i="23" s="1"/>
  <c r="F28" i="17" s="1"/>
  <c r="F17" i="23"/>
  <c r="F17" i="17" s="1"/>
  <c r="O42" i="17"/>
  <c r="N42" i="17" s="1"/>
  <c r="M42" i="17" s="1"/>
  <c r="F35" i="23"/>
  <c r="F26" i="17"/>
  <c r="K44" i="17"/>
  <c r="J44" i="17" s="1"/>
  <c r="F33" i="23"/>
  <c r="F36" i="17" s="1"/>
  <c r="K34" i="17"/>
  <c r="J34" i="17" s="1"/>
  <c r="K27" i="17"/>
  <c r="J27" i="17" s="1"/>
  <c r="K29" i="17"/>
  <c r="J29" i="17" s="1"/>
  <c r="K28" i="17"/>
  <c r="J28" i="17" s="1"/>
  <c r="K26" i="17"/>
  <c r="J26" i="17" s="1"/>
  <c r="F39" i="23" l="1"/>
  <c r="F43" i="17" s="1"/>
  <c r="O43" i="17" s="1"/>
  <c r="N43" i="17" s="1"/>
  <c r="M43" i="17" s="1"/>
  <c r="J41" i="23"/>
  <c r="R41" i="23" s="1"/>
  <c r="F41" i="23" s="1"/>
  <c r="F45" i="17" s="1"/>
  <c r="O45" i="17" s="1"/>
  <c r="N45" i="17" s="1"/>
  <c r="M45" i="17" s="1"/>
  <c r="J40" i="23"/>
  <c r="R40" i="23" s="1"/>
  <c r="F36" i="23"/>
  <c r="F40" i="17" s="1"/>
  <c r="F41" i="17"/>
  <c r="F44" i="23"/>
  <c r="F49" i="17" s="1"/>
  <c r="O34" i="17"/>
  <c r="N34" i="17" s="1"/>
  <c r="M34" i="17" s="1"/>
  <c r="F39" i="17"/>
  <c r="O35" i="17"/>
  <c r="N35" i="17" s="1"/>
  <c r="M35" i="17" s="1"/>
  <c r="O26" i="17"/>
  <c r="O27" i="17"/>
  <c r="N27" i="17" s="1"/>
  <c r="M27" i="17" s="1"/>
  <c r="O28" i="17"/>
  <c r="N28" i="17" s="1"/>
  <c r="M28" i="17" s="1"/>
  <c r="O29" i="17"/>
  <c r="N29" i="17" s="1"/>
  <c r="M29" i="17" s="1"/>
  <c r="A14" i="23"/>
  <c r="L36" i="17"/>
  <c r="L33" i="17"/>
  <c r="F40" i="23" l="1"/>
  <c r="F44" i="17" s="1"/>
  <c r="O44" i="17" s="1"/>
  <c r="N44" i="17" s="1"/>
  <c r="M44" i="17" s="1"/>
  <c r="O31" i="17"/>
  <c r="C14" i="18" s="1"/>
  <c r="J14" i="18" s="1"/>
  <c r="N26" i="17"/>
  <c r="N31" i="17" s="1"/>
  <c r="K33" i="17"/>
  <c r="J33" i="17" s="1"/>
  <c r="O33" i="17"/>
  <c r="K36" i="17"/>
  <c r="J36" i="17" s="1"/>
  <c r="J23" i="17"/>
  <c r="O23" i="17"/>
  <c r="N23" i="17" s="1"/>
  <c r="M23" i="17" s="1"/>
  <c r="J22" i="17"/>
  <c r="O36" i="17"/>
  <c r="O37" i="17" l="1"/>
  <c r="F15" i="17"/>
  <c r="O21" i="17"/>
  <c r="M26" i="17"/>
  <c r="M31" i="17" s="1"/>
  <c r="N33" i="17"/>
  <c r="N36" i="17"/>
  <c r="M36" i="17" s="1"/>
  <c r="L15" i="17"/>
  <c r="N37" i="17" l="1"/>
  <c r="N21" i="17"/>
  <c r="M21" i="17" s="1"/>
  <c r="O22" i="17"/>
  <c r="N22" i="17" s="1"/>
  <c r="M22" i="17" s="1"/>
  <c r="M33" i="17"/>
  <c r="M37" i="17" s="1"/>
  <c r="O15" i="17"/>
  <c r="K15" i="17"/>
  <c r="J15" i="17" s="1"/>
  <c r="M24" i="17" l="1"/>
  <c r="O24" i="17"/>
  <c r="C13" i="18" s="1"/>
  <c r="J13" i="18" s="1"/>
  <c r="N24" i="17"/>
  <c r="N15" i="17"/>
  <c r="M15" i="17" l="1"/>
  <c r="L39" i="17"/>
  <c r="L40" i="17"/>
  <c r="L41" i="17"/>
  <c r="K39" i="17" l="1"/>
  <c r="J39" i="17" s="1"/>
  <c r="O39" i="17"/>
  <c r="O41" i="17"/>
  <c r="N41" i="17" s="1"/>
  <c r="M41" i="17" s="1"/>
  <c r="K41" i="17"/>
  <c r="J41" i="17" s="1"/>
  <c r="O40" i="17"/>
  <c r="K40" i="17"/>
  <c r="J40" i="17" s="1"/>
  <c r="O46" i="17" l="1"/>
  <c r="C16" i="18" s="1"/>
  <c r="J16" i="18" s="1"/>
  <c r="N40" i="17"/>
  <c r="M40" i="17" s="1"/>
  <c r="N39" i="17"/>
  <c r="A1" i="6"/>
  <c r="A1" i="5"/>
  <c r="A1" i="18"/>
  <c r="B17" i="18"/>
  <c r="B15" i="18"/>
  <c r="N46" i="17" l="1"/>
  <c r="M39" i="17"/>
  <c r="M46" i="17" s="1"/>
  <c r="B16" i="18" l="1"/>
  <c r="B14" i="18"/>
  <c r="B13" i="18"/>
  <c r="F16" i="6" l="1"/>
  <c r="L16" i="6" s="1"/>
  <c r="F15" i="6"/>
  <c r="F18" i="6" s="1"/>
  <c r="F14" i="6"/>
  <c r="L14" i="6" s="1"/>
  <c r="C19" i="5"/>
  <c r="G13" i="4"/>
  <c r="G17" i="4"/>
  <c r="G22" i="4"/>
  <c r="G21" i="4" s="1"/>
  <c r="I49" i="17" s="1"/>
  <c r="G15" i="4"/>
  <c r="L49" i="17" l="1"/>
  <c r="G18" i="6"/>
  <c r="L18" i="6" s="1"/>
  <c r="L15" i="6"/>
  <c r="B12" i="18"/>
  <c r="G16" i="4"/>
  <c r="G14" i="4"/>
  <c r="I16" i="17" l="1"/>
  <c r="K49" i="17"/>
  <c r="J49" i="17" s="1"/>
  <c r="O49" i="17"/>
  <c r="N49" i="17" s="1"/>
  <c r="M49" i="17" s="1"/>
  <c r="L21" i="6"/>
  <c r="L18" i="17" l="1"/>
  <c r="L16" i="17"/>
  <c r="O16" i="17" s="1"/>
  <c r="I13" i="5"/>
  <c r="D19" i="5"/>
  <c r="I19" i="5" s="1"/>
  <c r="D35" i="5"/>
  <c r="I35" i="5" s="1"/>
  <c r="D36" i="5"/>
  <c r="I36" i="5" s="1"/>
  <c r="D34" i="5"/>
  <c r="I34" i="5" s="1"/>
  <c r="D33" i="5"/>
  <c r="I33" i="5" s="1"/>
  <c r="K18" i="17" l="1"/>
  <c r="J18" i="17" s="1"/>
  <c r="O18" i="17"/>
  <c r="K16" i="17"/>
  <c r="J16" i="17" s="1"/>
  <c r="I37" i="5"/>
  <c r="I17" i="17" s="1"/>
  <c r="C15" i="18" l="1"/>
  <c r="J15" i="18" s="1"/>
  <c r="N18" i="17"/>
  <c r="M18" i="17" s="1"/>
  <c r="L17" i="17"/>
  <c r="I48" i="17"/>
  <c r="L48" i="17" s="1"/>
  <c r="N16" i="17"/>
  <c r="M16" i="17" s="1"/>
  <c r="K48" i="17" l="1"/>
  <c r="J48" i="17" s="1"/>
  <c r="O48" i="17"/>
  <c r="K17" i="17"/>
  <c r="J17" i="17" s="1"/>
  <c r="O17" i="17"/>
  <c r="O19" i="17" s="1"/>
  <c r="C12" i="18" l="1"/>
  <c r="J12" i="18" s="1"/>
  <c r="N48" i="17"/>
  <c r="O51" i="17"/>
  <c r="C17" i="18" s="1"/>
  <c r="J17" i="18" s="1"/>
  <c r="J18" i="18" s="1"/>
  <c r="N17" i="17"/>
  <c r="O52" i="17" l="1"/>
  <c r="M48" i="17"/>
  <c r="M51" i="17" s="1"/>
  <c r="N51" i="17"/>
  <c r="M17" i="17"/>
  <c r="N19" i="17"/>
  <c r="H14" i="18"/>
  <c r="F14" i="18"/>
  <c r="M19" i="17" l="1"/>
  <c r="M52" i="17" s="1"/>
  <c r="F15" i="18" l="1"/>
  <c r="H15" i="18"/>
  <c r="N52" i="17"/>
  <c r="F12" i="18" l="1"/>
  <c r="H12" i="18"/>
  <c r="F13" i="18" l="1"/>
  <c r="H13" i="18"/>
  <c r="F17" i="18" l="1"/>
  <c r="D13" i="18"/>
  <c r="D15" i="18"/>
  <c r="D14" i="18"/>
  <c r="D12" i="18"/>
  <c r="F16" i="18"/>
  <c r="H16" i="18"/>
  <c r="D16" i="18"/>
  <c r="C18" i="18"/>
  <c r="C19" i="18" l="1"/>
  <c r="I18" i="18"/>
  <c r="H17" i="18"/>
  <c r="H18" i="18" s="1"/>
  <c r="G18" i="18" s="1"/>
  <c r="D17" i="18"/>
  <c r="D18" i="18" s="1"/>
  <c r="F18" i="18"/>
  <c r="E18" i="18" s="1"/>
  <c r="F19" i="18" l="1"/>
  <c r="E19" i="18" s="1"/>
  <c r="G19" i="18" s="1"/>
  <c r="I19" i="18" s="1"/>
  <c r="H19" i="18" l="1"/>
  <c r="J19" i="18" s="1"/>
  <c r="P36" i="17" l="1"/>
  <c r="P23" i="17"/>
  <c r="M13" i="6"/>
  <c r="P39" i="17"/>
  <c r="H22" i="4"/>
  <c r="P17" i="17"/>
  <c r="P26" i="17"/>
  <c r="H14" i="4"/>
  <c r="P28" i="17"/>
  <c r="H13" i="4"/>
  <c r="P45" i="17"/>
  <c r="P15" i="17"/>
  <c r="M14" i="6"/>
  <c r="M15" i="6"/>
  <c r="M16" i="6"/>
  <c r="M17" i="6"/>
  <c r="P48" i="17"/>
  <c r="P40" i="17"/>
  <c r="H15" i="4"/>
  <c r="P21" i="17"/>
  <c r="P41" i="17"/>
  <c r="H16" i="4"/>
  <c r="P35" i="17"/>
  <c r="P29" i="17"/>
  <c r="H17" i="4"/>
  <c r="P27" i="17"/>
  <c r="P44" i="17"/>
  <c r="H18" i="4"/>
  <c r="P30" i="17"/>
  <c r="P42" i="17"/>
  <c r="P18" i="17"/>
  <c r="P33" i="17"/>
  <c r="P34" i="17"/>
  <c r="P50" i="17"/>
  <c r="P22" i="17"/>
  <c r="M18" i="6"/>
  <c r="P49" i="17"/>
  <c r="P16" i="17"/>
</calcChain>
</file>

<file path=xl/sharedStrings.xml><?xml version="1.0" encoding="utf-8"?>
<sst xmlns="http://schemas.openxmlformats.org/spreadsheetml/2006/main" count="367" uniqueCount="216">
  <si>
    <t>SERVICOS TOPOGRAFICOS PARA PAVIMENTACAO, INCLUSIVE NOTA DE SERVICOS, ACOMPANHAMENTO E GREIDE</t>
  </si>
  <si>
    <t>LIMPEZA FINAL DA OBRA</t>
  </si>
  <si>
    <t>C</t>
  </si>
  <si>
    <t>I</t>
  </si>
  <si>
    <t>m</t>
  </si>
  <si>
    <t>Item:</t>
  </si>
  <si>
    <t>DEMONSTRATIVO DE MOBILIZAÇÃO E DESMOBILIZAÇÃO DE EQUIPAMENTOS</t>
  </si>
  <si>
    <t>Distâncias de Transporte:</t>
  </si>
  <si>
    <t>km</t>
  </si>
  <si>
    <t>Tempo médio de viagem (h):</t>
  </si>
  <si>
    <t>Adotada:</t>
  </si>
  <si>
    <t>ITEM</t>
  </si>
  <si>
    <t>DESCRIÇÃO</t>
  </si>
  <si>
    <t>QUANTIDADE</t>
  </si>
  <si>
    <t>TEMPO DE VIAGEM</t>
  </si>
  <si>
    <t>REFERÊNCIA DE PREÇO</t>
  </si>
  <si>
    <t>NÚMERO DE VIAGENS</t>
  </si>
  <si>
    <t>VALOR UNITÁRIO (R$/H)</t>
  </si>
  <si>
    <t>VALOR TOTAL (R$)</t>
  </si>
  <si>
    <t>TABELA</t>
  </si>
  <si>
    <t>CÓDIGO</t>
  </si>
  <si>
    <t>Transporte de equipamentos pesados</t>
  </si>
  <si>
    <t>1.1</t>
  </si>
  <si>
    <t>Deslocamento com cavalo mecânico + reboque</t>
  </si>
  <si>
    <t>1.2</t>
  </si>
  <si>
    <t>Trator de esteiras</t>
  </si>
  <si>
    <t>1.3</t>
  </si>
  <si>
    <t>Motoniveladora</t>
  </si>
  <si>
    <t>1.4</t>
  </si>
  <si>
    <t>Carregadeira de pneus</t>
  </si>
  <si>
    <t>Retroescavadeira</t>
  </si>
  <si>
    <t>Escavadeira hidráulica</t>
  </si>
  <si>
    <t>Rolo compactador liso</t>
  </si>
  <si>
    <t>Rolo compactador pneus</t>
  </si>
  <si>
    <t>Rolo compactador pé de carneiro</t>
  </si>
  <si>
    <t>Rolo compactador pé de tandem</t>
  </si>
  <si>
    <t>Vibro-acabadora de asfalto</t>
  </si>
  <si>
    <t>Trator agrícola</t>
  </si>
  <si>
    <t>Deslocamento de veículos</t>
  </si>
  <si>
    <t>2.1</t>
  </si>
  <si>
    <t>Distribuidor de asfalto</t>
  </si>
  <si>
    <t>2.2</t>
  </si>
  <si>
    <t>Caminhão tanque</t>
  </si>
  <si>
    <t>Caminhão basculante 6 m³</t>
  </si>
  <si>
    <t>Caminhão basculante 10 m³</t>
  </si>
  <si>
    <t>Caminhão carroceria</t>
  </si>
  <si>
    <t>TOTAL</t>
  </si>
  <si>
    <t>DEMONSTRATIVO DE ADMINISTRAÇÃO LOCAL</t>
  </si>
  <si>
    <t>USO PROD. (h)</t>
  </si>
  <si>
    <t>USO IMP. (h)</t>
  </si>
  <si>
    <t>VALOR HORA PRODUTIVO (R$/H)</t>
  </si>
  <si>
    <t>VALOR HORA IMPRODUTIVO (R$/H)</t>
  </si>
  <si>
    <t>Equipe Técnica da Obra</t>
  </si>
  <si>
    <t>Engenheiro Pleno</t>
  </si>
  <si>
    <t>SINAPI</t>
  </si>
  <si>
    <t>Encarregado Geral</t>
  </si>
  <si>
    <t>Técnico em Segurança</t>
  </si>
  <si>
    <t>Veículos de serviço</t>
  </si>
  <si>
    <t>Camionete pick-up</t>
  </si>
  <si>
    <t>Velocidade média (km/h):</t>
  </si>
  <si>
    <t>MÃO DE OBRA</t>
  </si>
  <si>
    <t>MATERIAL</t>
  </si>
  <si>
    <t>DIAS</t>
  </si>
  <si>
    <t>HORAS</t>
  </si>
  <si>
    <t>QUANT.</t>
  </si>
  <si>
    <t>CUSTO</t>
  </si>
  <si>
    <t>DMT</t>
  </si>
  <si>
    <t>ADMINISTRAÇÃO LOCAL DE OBRA</t>
  </si>
  <si>
    <t>3.1</t>
  </si>
  <si>
    <t>3.2</t>
  </si>
  <si>
    <t>3.5</t>
  </si>
  <si>
    <t>4.1</t>
  </si>
  <si>
    <t>4.2</t>
  </si>
  <si>
    <t>4.3</t>
  </si>
  <si>
    <t>4.4</t>
  </si>
  <si>
    <t>5.1</t>
  </si>
  <si>
    <t>5.2</t>
  </si>
  <si>
    <t>LOCAL:</t>
  </si>
  <si>
    <t>DESCRIÇÃO DOS SERVIÇOS</t>
  </si>
  <si>
    <t>%</t>
  </si>
  <si>
    <t>% mês</t>
  </si>
  <si>
    <t>R$</t>
  </si>
  <si>
    <t>TOTAIS</t>
  </si>
  <si>
    <t>3.3</t>
  </si>
  <si>
    <t>3.4</t>
  </si>
  <si>
    <t>UNID</t>
  </si>
  <si>
    <t>ACUMULADO (R$)</t>
  </si>
  <si>
    <t>MÊS 1</t>
  </si>
  <si>
    <t>MÊS 2</t>
  </si>
  <si>
    <t>mês</t>
  </si>
  <si>
    <t>E9509</t>
  </si>
  <si>
    <t>E9506</t>
  </si>
  <si>
    <t>E9579</t>
  </si>
  <si>
    <t>E9508</t>
  </si>
  <si>
    <t>SICRO</t>
  </si>
  <si>
    <t>M²</t>
  </si>
  <si>
    <t>CHP</t>
  </si>
  <si>
    <t>H</t>
  </si>
  <si>
    <t>SERVENTE COM ENCARGOS COMPLEMENTARES</t>
  </si>
  <si>
    <t>AUXILIAR DE TOPÓGRAFO COM ENCARGOS COMPLEMENTARES</t>
  </si>
  <si>
    <t>NIVELADOR COM ENCARGOS COMPLEMENTARES</t>
  </si>
  <si>
    <t>DESENHISTA DETALHISTA COM ENCARGOS COMPLEMENTARES</t>
  </si>
  <si>
    <t>CAMINHONETE CABINE SIMPLES COM MOTOR 1.6 FLEX, CÂMBIO MANUAL, POTÊNCIA 101/104 CV, 2 PORTAS - CHP DIURNO. AF_11/2015</t>
  </si>
  <si>
    <t xml:space="preserve">M     </t>
  </si>
  <si>
    <t>SARRAFO DE MADEIRA NAO APARELHADA *2,5 X 10 CM, MACARANDUBA, ANGELIM OU EQUIVALENTE DA REGIAO</t>
  </si>
  <si>
    <t>SERVIÇOS FINAIS E COMPLEMENTARES</t>
  </si>
  <si>
    <t>REFERÊNCIA</t>
  </si>
  <si>
    <t>DESMOBILIZAÇÃO DE EQUIPES E EQUIPAMENTOS</t>
  </si>
  <si>
    <t>MOBILIZAÇÃO DE EQUIPES E EQUIPAMENTOS</t>
  </si>
  <si>
    <t xml:space="preserve">CUSTO UNITÁRIO </t>
  </si>
  <si>
    <t>(S/BDI) R$</t>
  </si>
  <si>
    <t>(C/BDI) R$</t>
  </si>
  <si>
    <t>BDI (%)</t>
  </si>
  <si>
    <t>SERVIÇOS INICIAIS</t>
  </si>
  <si>
    <t>COMPOSIÇÕES DE PREÇO UNITÁRIO</t>
  </si>
  <si>
    <t>CPU 01</t>
  </si>
  <si>
    <t>CPU 02</t>
  </si>
  <si>
    <t>CPU 03</t>
  </si>
  <si>
    <t>CPU 04</t>
  </si>
  <si>
    <t>SERVIÇO/DESCRIÇÃO</t>
  </si>
  <si>
    <t>UNIDADE</t>
  </si>
  <si>
    <t>COEFICIENTE</t>
  </si>
  <si>
    <t>TOTAL
(C/BDI) R$</t>
  </si>
  <si>
    <t>TRECHO:</t>
  </si>
  <si>
    <t>TOTAL MATERIAL
(C/BDI) R$</t>
  </si>
  <si>
    <t>TOTAL MÃO DE OBRA
(C/BDI) R$</t>
  </si>
  <si>
    <t xml:space="preserve">SERVIÇOS TOPOGRÁFICOS </t>
  </si>
  <si>
    <t>CRONOGRAMA DE OBRA (FÍSICO/FINANCEIRO)</t>
  </si>
  <si>
    <t>5.3</t>
  </si>
  <si>
    <t>5.4</t>
  </si>
  <si>
    <t>6.1</t>
  </si>
  <si>
    <t>6.2</t>
  </si>
  <si>
    <t>PREFEITURA MUNICIPAL DE SINIMBU</t>
  </si>
  <si>
    <t>SERVIÇOS</t>
  </si>
  <si>
    <t>ÁREA REPERF.:</t>
  </si>
  <si>
    <t>TOTAL DO ORÇAMENTO</t>
  </si>
  <si>
    <t>TOTAL DO ITEM 1</t>
  </si>
  <si>
    <t>TOTAL DO ITEM 2</t>
  </si>
  <si>
    <t>TOTAL DO ITEM 3</t>
  </si>
  <si>
    <t>TOTAL DO ITEM 4</t>
  </si>
  <si>
    <t>TOTAL DO ITEM 5</t>
  </si>
  <si>
    <t>TOTAL DO ITEM 6</t>
  </si>
  <si>
    <t>FORNECIMENTO E INSTALAÇÃO DE PLACA DE OBRA COM CHAPA GALVANIZADA E ESTRUTURA DE MADEIRA. AF_03/2022_PS</t>
  </si>
  <si>
    <t>E9665</t>
  </si>
  <si>
    <t>BDI: 26,89%</t>
  </si>
  <si>
    <t>PLANILHA DE MEMÓRIA DE CÁLCULO</t>
  </si>
  <si>
    <t>MEMÓRIA DE CÁLCULO</t>
  </si>
  <si>
    <t>Unidade</t>
  </si>
  <si>
    <t>Altura x Largura</t>
  </si>
  <si>
    <t>Comprimento x Largura + Trecho</t>
  </si>
  <si>
    <t>Largura da Placa</t>
  </si>
  <si>
    <t>Comprimento da Rua</t>
  </si>
  <si>
    <t>Altura da Placa</t>
  </si>
  <si>
    <t>Largura da Rua</t>
  </si>
  <si>
    <t>Quantidade de Mobilização e desmobilização</t>
  </si>
  <si>
    <t>Duração da Obra</t>
  </si>
  <si>
    <t>Espessura da camada Demolida</t>
  </si>
  <si>
    <t>Espessura da base</t>
  </si>
  <si>
    <t>Empolamento do material demolido</t>
  </si>
  <si>
    <t>TRANSPORTE COM CAMINHÃO BASCULANTE DE 10 M³, EM VIA URBANA EM REVESTIMENTO PRIMÁRIO</t>
  </si>
  <si>
    <t>Comprimento x Largura x Profundidade</t>
  </si>
  <si>
    <t>Comprimento x Largura x Profundidade x Empolamento x Deslocamento DMT</t>
  </si>
  <si>
    <t>Comprimento x Largura x Profundidade x Empolamento</t>
  </si>
  <si>
    <t>Comprimento x Largura</t>
  </si>
  <si>
    <t>Comprimento</t>
  </si>
  <si>
    <t>Comprimento x 2</t>
  </si>
  <si>
    <t>Conforme Projeto</t>
  </si>
  <si>
    <t>5.5</t>
  </si>
  <si>
    <t>5.6</t>
  </si>
  <si>
    <t>DESONERADO</t>
  </si>
  <si>
    <t>REGULARIZAÇÃO DO SUBLEITO - 100% PROCTOR INTERMEDIÁRIO</t>
  </si>
  <si>
    <t>ESPALHAMENTO DE MATERIAL EM BOTA-FORA</t>
  </si>
  <si>
    <t>TABELA SICRO - OUTUBRO/2025</t>
  </si>
  <si>
    <t>2.3</t>
  </si>
  <si>
    <t>ESCAVAÇÃO, TRANPORTE E ESPALHAMENTO NO BOTA FORA</t>
  </si>
  <si>
    <t>ESCAVAÇÃO MECÂNICA COM RETROESCAVADEIRA EM MATERIAL DE 1ª CATEGORIA</t>
  </si>
  <si>
    <t>ESCAVAÇÃO E CARGA DE MATERIAL DE JAZIDA COM ESCAVADEIRA HIDRÁULICA DE 1,56 M³ (JAZIDA MUNICIPAL)</t>
  </si>
  <si>
    <t>LINHA RIO PEQUENO</t>
  </si>
  <si>
    <t>PAVIMENTAÇÃO EXISTENTE ATÉ 223M</t>
  </si>
  <si>
    <t>PLANILHA ORÇAMENTÁRIA COM DESONERAÇÃO PARA PAVIMENTAÇÃO COM BLOCO INTERTRAVADO</t>
  </si>
  <si>
    <t>REGULARIZAÇÃO DO SUBLEITO, EXECUÇÃO DA BASE</t>
  </si>
  <si>
    <t>PAVIMENTAÇÃO COM BLOCO INTERTRAVADO</t>
  </si>
  <si>
    <t>DRENAGEM</t>
  </si>
  <si>
    <t>BASE DE BRITA GRADUADA COM BRITA PRODUZIDA - 100% PROCTOR MODIFICADO (SEM MATERIAL, FORNECIDO PELA JAZIDA MUNICIPAL, ESPESSURA DE 67 CM)</t>
  </si>
  <si>
    <t>MEIO-FIO DE CONCRETO - MFC 05 MOLDADO NO LOCAL COM EXTRUSORA E CONCRETO USINADO - AREIA E BRITA COMERCIAIS</t>
  </si>
  <si>
    <t>PREPARO DE FUNDO DE VALA COM LARGURA MENOR QUE 1,5 M, COM CAMADA DE BRITA, LANÇAMENTO MECANIZADO</t>
  </si>
  <si>
    <t>CAIXA PARA BOCA DE LOBO SIMPLES RETANGULAR, EM CONCRETO PRÉ-MOLDADO, DIMENSÕES INTERNAS: 0,6X1,0X1,2 M</t>
  </si>
  <si>
    <t>6.3</t>
  </si>
  <si>
    <t>PINTURA DE MEIO-FIO COM TINTA BRANCA A BASE DE CAL (CAIAÇÃO)</t>
  </si>
  <si>
    <t>TABELA SINAPI DEZEMBRO/2025</t>
  </si>
  <si>
    <t>UN</t>
  </si>
  <si>
    <t>MÊS</t>
  </si>
  <si>
    <t>M³</t>
  </si>
  <si>
    <t>M³xKM</t>
  </si>
  <si>
    <t>M</t>
  </si>
  <si>
    <t>ESCAVAÇÃO MECÂNICA DE VALA EM MATERIAL DE 1ª CATEGORIA</t>
  </si>
  <si>
    <t>TUBO DE CONCRETO PA2 PRODUZIDO NA OBRA PARA DRENAGEM - D = 0,60 M - AREIA E BRITA COMERCIAIS - FORNECIMENTO E INSTALAÇÃO</t>
  </si>
  <si>
    <t>TRANSPORTE COM CAMINHÃO BASCULANTE DE 10 M³, EM VIA URBANA EM REVESTIMENTO PRIMÁRIO (BLOCOS)</t>
  </si>
  <si>
    <t>Comprimento x Largura x Profundidade x Deslocamento DMT</t>
  </si>
  <si>
    <t>TRANSPORTE COM CAMINHÃO BASCULANTE DE 10 M³, EM VIA URBANA EM REVESTIMENTO PRIMÁRIO (CAMADA DE ASSENTAMENTO AREIA)</t>
  </si>
  <si>
    <t>Volume escavado - Volume da tubulação x Empolamento</t>
  </si>
  <si>
    <t>EXECUÇÃO DE PAVIMENTO EM PISO INTERTRAVADO, COM BLOCO RETANGULAR COR NATURAL DE 20 X 10 CM, ESPESSURA 8 CM</t>
  </si>
  <si>
    <t>MÊS 3</t>
  </si>
  <si>
    <t>92398</t>
  </si>
  <si>
    <t>5.7</t>
  </si>
  <si>
    <t>REATERRO E COMPACTAÇÃO COM SOQUETE VIBRATÓRIO</t>
  </si>
  <si>
    <t>Volume escavado - Volume da tubulação</t>
  </si>
  <si>
    <t>Volume escavado - Volume de reaterro x Empolamento x Deslocamento DMT</t>
  </si>
  <si>
    <t>DATA: SETEMBRO/2026</t>
  </si>
  <si>
    <t>DATA:SETEMBRO/2026</t>
  </si>
  <si>
    <t>TABELA SINAPI JULHO/2026</t>
  </si>
  <si>
    <t>TABELA SICRO - JULHO/2026</t>
  </si>
  <si>
    <t>LINHA RIO PEQUENO -  TRECHO 03</t>
  </si>
  <si>
    <t>TRECHO COM 470m</t>
  </si>
  <si>
    <t>470,00m X (média=08,00m) = 3760m²</t>
  </si>
  <si>
    <t>470,00m X (média=08,00m) = 3.760,00m²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</si>
</sst>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0.0"/>
    <numFmt numFmtId="167" formatCode="h:mm;@"/>
    <numFmt numFmtId="168" formatCode="_(* #,##0_);_(* \(#,##0\);_(* &quot;-&quot;??_);_(@_)"/>
    <numFmt numFmtId="169" formatCode="[$-F800]dddd\,\ mmmm\ dd\,\ yyyy"/>
    <numFmt numFmtId="170" formatCode="_-* #,##0.0000_-;\-* #,##0.0000_-;_-* &quot;-&quot;??_-;_-@_-"/>
    <numFmt numFmtId="171" formatCode="_-* #,##0_-;\-* #,##0_-;_-* &quot;-&quot;??_-;_-@_-"/>
    <numFmt numFmtId="172" formatCode="#,##0.00&quot;m²&quot;"/>
    <numFmt numFmtId="173" formatCode="_-* #,##0.0_-;\-* #,##0.0_-;_-* &quot;-&quot;??_-;_-@_-"/>
    <numFmt numFmtId="174" formatCode="_-* #,##0.0_-;\-* #,##0.0_-;_-* &quot;-&quot;?_-;_-@_-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Arial"/>
      <family val="2"/>
    </font>
    <font>
      <sz val="10"/>
      <color indexed="2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8"/>
      <name val="Times New Roman"/>
      <family val="1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Arial"/>
      <family val="2"/>
    </font>
    <font>
      <b/>
      <sz val="13"/>
      <name val="Cambria"/>
      <family val="1"/>
      <scheme val="major"/>
    </font>
    <font>
      <sz val="13"/>
      <name val="Cambria"/>
      <family val="1"/>
      <scheme val="major"/>
    </font>
    <font>
      <b/>
      <sz val="14"/>
      <name val="Cambria"/>
      <family val="1"/>
      <scheme val="major"/>
    </font>
    <font>
      <sz val="10"/>
      <name val="Cambria"/>
      <family val="1"/>
      <scheme val="major"/>
    </font>
    <font>
      <sz val="11"/>
      <color theme="1"/>
      <name val="Cambria"/>
      <family val="1"/>
      <scheme val="major"/>
    </font>
    <font>
      <sz val="16"/>
      <name val="Cambria"/>
      <family val="1"/>
      <scheme val="major"/>
    </font>
    <font>
      <b/>
      <sz val="16"/>
      <name val="Cambria"/>
      <family val="1"/>
      <scheme val="major"/>
    </font>
    <font>
      <sz val="14"/>
      <name val="Cambria"/>
      <family val="1"/>
      <scheme val="major"/>
    </font>
    <font>
      <u/>
      <sz val="13"/>
      <name val="Cambria"/>
      <family val="1"/>
      <scheme val="major"/>
    </font>
    <font>
      <sz val="13"/>
      <name val="Calibri"/>
      <family val="2"/>
    </font>
    <font>
      <sz val="8"/>
      <name val="Arial"/>
      <family val="2"/>
    </font>
    <font>
      <sz val="13"/>
      <color rgb="FFFF0000"/>
      <name val="Cambria"/>
      <family val="1"/>
      <scheme val="maj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7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4" borderId="0" applyNumberFormat="0" applyBorder="0" applyAlignment="0" applyProtection="0"/>
    <xf numFmtId="0" fontId="8" fillId="16" borderId="1" applyNumberFormat="0" applyAlignment="0" applyProtection="0"/>
    <xf numFmtId="0" fontId="9" fillId="17" borderId="2" applyNumberFormat="0" applyAlignment="0" applyProtection="0"/>
    <xf numFmtId="0" fontId="10" fillId="0" borderId="3" applyNumberFormat="0" applyFill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11" fillId="7" borderId="1" applyNumberFormat="0" applyAlignment="0" applyProtection="0"/>
    <xf numFmtId="0" fontId="12" fillId="3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3" fillId="22" borderId="0" applyNumberFormat="0" applyBorder="0" applyAlignment="0" applyProtection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" fillId="0" borderId="0"/>
    <xf numFmtId="0" fontId="3" fillId="0" borderId="0"/>
    <xf numFmtId="0" fontId="2" fillId="0" borderId="0"/>
    <xf numFmtId="0" fontId="4" fillId="0" borderId="0"/>
    <xf numFmtId="0" fontId="24" fillId="0" borderId="0"/>
    <xf numFmtId="0" fontId="2" fillId="0" borderId="0"/>
    <xf numFmtId="0" fontId="2" fillId="23" borderId="4" applyNumberFormat="0" applyFont="0" applyAlignment="0" applyProtection="0"/>
    <xf numFmtId="0" fontId="14" fillId="0" borderId="5" applyNumberFormat="0" applyFont="0" applyBorder="0" applyAlignment="0"/>
    <xf numFmtId="9" fontId="2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3" fillId="0" borderId="0" applyFont="0" applyFill="0" applyBorder="0" applyAlignment="0" applyProtection="0"/>
    <xf numFmtId="10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5" fillId="16" borderId="6" applyNumberForma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43" fontId="2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2" fillId="0" borderId="0" applyFont="0" applyFill="0" applyBorder="0" applyAlignment="0" applyProtection="0"/>
    <xf numFmtId="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24">
    <xf numFmtId="0" fontId="0" fillId="0" borderId="0" xfId="0"/>
    <xf numFmtId="0" fontId="26" fillId="0" borderId="0" xfId="43" applyFont="1" applyAlignment="1">
      <alignment horizontal="left" vertical="center"/>
    </xf>
    <xf numFmtId="171" fontId="26" fillId="0" borderId="0" xfId="107" applyNumberFormat="1" applyFont="1" applyFill="1" applyAlignment="1">
      <alignment horizontal="right" vertical="center"/>
    </xf>
    <xf numFmtId="0" fontId="27" fillId="0" borderId="0" xfId="43" applyFont="1" applyAlignment="1">
      <alignment vertical="center" wrapText="1"/>
    </xf>
    <xf numFmtId="0" fontId="27" fillId="0" borderId="0" xfId="43" applyFont="1" applyAlignment="1">
      <alignment vertical="center"/>
    </xf>
    <xf numFmtId="43" fontId="27" fillId="0" borderId="0" xfId="107" applyFont="1" applyFill="1" applyAlignment="1">
      <alignment horizontal="left" vertical="center"/>
    </xf>
    <xf numFmtId="0" fontId="27" fillId="0" borderId="0" xfId="43" applyFont="1" applyAlignment="1">
      <alignment horizontal="left" vertical="center"/>
    </xf>
    <xf numFmtId="164" fontId="27" fillId="0" borderId="0" xfId="31" applyFont="1" applyFill="1" applyAlignment="1">
      <alignment vertical="center"/>
    </xf>
    <xf numFmtId="43" fontId="27" fillId="0" borderId="0" xfId="43" applyNumberFormat="1" applyFont="1" applyAlignment="1">
      <alignment vertical="center"/>
    </xf>
    <xf numFmtId="0" fontId="27" fillId="0" borderId="13" xfId="43" applyFont="1" applyBorder="1" applyAlignment="1">
      <alignment vertical="center"/>
    </xf>
    <xf numFmtId="0" fontId="26" fillId="0" borderId="0" xfId="60" applyFont="1" applyAlignment="1">
      <alignment vertical="center"/>
    </xf>
    <xf numFmtId="0" fontId="26" fillId="0" borderId="0" xfId="60" applyFont="1" applyAlignment="1">
      <alignment horizontal="center" vertical="center"/>
    </xf>
    <xf numFmtId="0" fontId="26" fillId="26" borderId="17" xfId="43" applyFont="1" applyFill="1" applyBorder="1" applyAlignment="1">
      <alignment horizontal="left" vertical="center"/>
    </xf>
    <xf numFmtId="0" fontId="27" fillId="26" borderId="17" xfId="43" applyFont="1" applyFill="1" applyBorder="1" applyAlignment="1">
      <alignment vertical="center" wrapText="1"/>
    </xf>
    <xf numFmtId="0" fontId="27" fillId="26" borderId="17" xfId="43" applyFont="1" applyFill="1" applyBorder="1" applyAlignment="1">
      <alignment vertical="center"/>
    </xf>
    <xf numFmtId="43" fontId="27" fillId="26" borderId="17" xfId="107" applyFont="1" applyFill="1" applyBorder="1" applyAlignment="1">
      <alignment horizontal="left" vertical="center"/>
    </xf>
    <xf numFmtId="0" fontId="27" fillId="26" borderId="17" xfId="43" applyFont="1" applyFill="1" applyBorder="1" applyAlignment="1">
      <alignment horizontal="left" vertical="center"/>
    </xf>
    <xf numFmtId="164" fontId="27" fillId="26" borderId="17" xfId="31" applyFont="1" applyFill="1" applyBorder="1" applyAlignment="1">
      <alignment vertical="center"/>
    </xf>
    <xf numFmtId="0" fontId="27" fillId="26" borderId="24" xfId="43" applyFont="1" applyFill="1" applyBorder="1" applyAlignment="1">
      <alignment vertical="center"/>
    </xf>
    <xf numFmtId="0" fontId="26" fillId="26" borderId="0" xfId="43" applyFont="1" applyFill="1" applyAlignment="1">
      <alignment horizontal="left" vertical="center"/>
    </xf>
    <xf numFmtId="0" fontId="27" fillId="26" borderId="0" xfId="43" applyFont="1" applyFill="1" applyAlignment="1">
      <alignment vertical="center" wrapText="1"/>
    </xf>
    <xf numFmtId="0" fontId="27" fillId="26" borderId="0" xfId="43" applyFont="1" applyFill="1" applyAlignment="1">
      <alignment vertical="center"/>
    </xf>
    <xf numFmtId="43" fontId="27" fillId="26" borderId="0" xfId="107" applyFont="1" applyFill="1" applyBorder="1" applyAlignment="1">
      <alignment horizontal="left" vertical="center"/>
    </xf>
    <xf numFmtId="164" fontId="27" fillId="26" borderId="0" xfId="31" applyFont="1" applyFill="1" applyBorder="1" applyAlignment="1">
      <alignment vertical="center"/>
    </xf>
    <xf numFmtId="0" fontId="27" fillId="26" borderId="22" xfId="43" applyFont="1" applyFill="1" applyBorder="1" applyAlignment="1">
      <alignment vertical="center"/>
    </xf>
    <xf numFmtId="43" fontId="27" fillId="0" borderId="0" xfId="107" applyFont="1" applyFill="1" applyAlignment="1">
      <alignment vertical="center"/>
    </xf>
    <xf numFmtId="166" fontId="26" fillId="26" borderId="0" xfId="43" applyNumberFormat="1" applyFont="1" applyFill="1" applyAlignment="1">
      <alignment horizontal="left" vertical="center"/>
    </xf>
    <xf numFmtId="43" fontId="27" fillId="26" borderId="0" xfId="107" applyFont="1" applyFill="1" applyBorder="1" applyAlignment="1">
      <alignment vertical="center"/>
    </xf>
    <xf numFmtId="166" fontId="26" fillId="26" borderId="23" xfId="43" applyNumberFormat="1" applyFont="1" applyFill="1" applyBorder="1" applyAlignment="1">
      <alignment horizontal="left" vertical="center"/>
    </xf>
    <xf numFmtId="171" fontId="26" fillId="26" borderId="11" xfId="107" applyNumberFormat="1" applyFont="1" applyFill="1" applyBorder="1" applyAlignment="1">
      <alignment horizontal="right" vertical="center"/>
    </xf>
    <xf numFmtId="166" fontId="26" fillId="26" borderId="11" xfId="43" applyNumberFormat="1" applyFont="1" applyFill="1" applyBorder="1" applyAlignment="1">
      <alignment horizontal="left" vertical="center"/>
    </xf>
    <xf numFmtId="0" fontId="27" fillId="26" borderId="11" xfId="43" applyFont="1" applyFill="1" applyBorder="1" applyAlignment="1">
      <alignment vertical="center"/>
    </xf>
    <xf numFmtId="43" fontId="27" fillId="26" borderId="11" xfId="107" applyFont="1" applyFill="1" applyBorder="1" applyAlignment="1">
      <alignment vertical="center"/>
    </xf>
    <xf numFmtId="164" fontId="27" fillId="26" borderId="11" xfId="31" applyFont="1" applyFill="1" applyBorder="1" applyAlignment="1">
      <alignment vertical="center"/>
    </xf>
    <xf numFmtId="0" fontId="27" fillId="26" borderId="16" xfId="43" applyFont="1" applyFill="1" applyBorder="1" applyAlignment="1">
      <alignment vertical="center"/>
    </xf>
    <xf numFmtId="43" fontId="26" fillId="0" borderId="0" xfId="107" applyFont="1" applyFill="1" applyAlignment="1">
      <alignment horizontal="center" vertical="center"/>
    </xf>
    <xf numFmtId="164" fontId="26" fillId="0" borderId="0" xfId="31" applyFont="1" applyFill="1" applyAlignment="1">
      <alignment horizontal="center" vertical="center"/>
    </xf>
    <xf numFmtId="164" fontId="26" fillId="26" borderId="19" xfId="31" applyFont="1" applyFill="1" applyBorder="1" applyAlignment="1">
      <alignment horizontal="center" vertical="center" wrapText="1"/>
    </xf>
    <xf numFmtId="164" fontId="26" fillId="26" borderId="20" xfId="31" applyFont="1" applyFill="1" applyBorder="1" applyAlignment="1">
      <alignment horizontal="center" vertical="center" wrapText="1"/>
    </xf>
    <xf numFmtId="0" fontId="26" fillId="0" borderId="15" xfId="60" applyFont="1" applyBorder="1" applyAlignment="1">
      <alignment horizontal="left" vertical="center" wrapText="1"/>
    </xf>
    <xf numFmtId="171" fontId="26" fillId="0" borderId="12" xfId="107" applyNumberFormat="1" applyFont="1" applyFill="1" applyBorder="1" applyAlignment="1">
      <alignment horizontal="right" vertical="center" wrapText="1"/>
    </xf>
    <xf numFmtId="0" fontId="26" fillId="0" borderId="12" xfId="60" applyFont="1" applyBorder="1" applyAlignment="1">
      <alignment horizontal="center" vertical="center"/>
    </xf>
    <xf numFmtId="0" fontId="26" fillId="0" borderId="12" xfId="60" applyFont="1" applyBorder="1" applyAlignment="1">
      <alignment horizontal="left" vertical="center" wrapText="1"/>
    </xf>
    <xf numFmtId="0" fontId="26" fillId="0" borderId="12" xfId="43" applyFont="1" applyBorder="1" applyAlignment="1">
      <alignment horizontal="center" vertical="center"/>
    </xf>
    <xf numFmtId="43" fontId="26" fillId="0" borderId="12" xfId="107" applyFont="1" applyFill="1" applyBorder="1" applyAlignment="1">
      <alignment horizontal="center" vertical="center" wrapText="1"/>
    </xf>
    <xf numFmtId="164" fontId="26" fillId="0" borderId="12" xfId="31" applyFont="1" applyFill="1" applyBorder="1" applyAlignment="1">
      <alignment horizontal="center" vertical="center" wrapText="1"/>
    </xf>
    <xf numFmtId="0" fontId="26" fillId="0" borderId="14" xfId="60" applyFont="1" applyBorder="1" applyAlignment="1">
      <alignment horizontal="center" vertical="center" wrapText="1"/>
    </xf>
    <xf numFmtId="1" fontId="26" fillId="26" borderId="23" xfId="60" applyNumberFormat="1" applyFont="1" applyFill="1" applyBorder="1" applyAlignment="1">
      <alignment horizontal="center" vertical="center" wrapText="1"/>
    </xf>
    <xf numFmtId="171" fontId="27" fillId="26" borderId="13" xfId="107" applyNumberFormat="1" applyFont="1" applyFill="1" applyBorder="1" applyAlignment="1">
      <alignment horizontal="right" vertical="center" wrapText="1"/>
    </xf>
    <xf numFmtId="166" fontId="27" fillId="26" borderId="13" xfId="60" applyNumberFormat="1" applyFont="1" applyFill="1" applyBorder="1" applyAlignment="1">
      <alignment horizontal="center" vertical="center" wrapText="1"/>
    </xf>
    <xf numFmtId="0" fontId="26" fillId="26" borderId="11" xfId="60" applyFont="1" applyFill="1" applyBorder="1" applyAlignment="1">
      <alignment vertical="center" wrapText="1"/>
    </xf>
    <xf numFmtId="0" fontId="27" fillId="26" borderId="12" xfId="60" applyFont="1" applyFill="1" applyBorder="1" applyAlignment="1">
      <alignment horizontal="center" vertical="center"/>
    </xf>
    <xf numFmtId="165" fontId="27" fillId="26" borderId="12" xfId="108" applyFont="1" applyFill="1" applyBorder="1" applyAlignment="1">
      <alignment vertical="center"/>
    </xf>
    <xf numFmtId="0" fontId="27" fillId="26" borderId="14" xfId="60" applyFont="1" applyFill="1" applyBorder="1" applyAlignment="1">
      <alignment horizontal="center" vertical="center"/>
    </xf>
    <xf numFmtId="166" fontId="27" fillId="0" borderId="13" xfId="60" applyNumberFormat="1" applyFont="1" applyBorder="1" applyAlignment="1">
      <alignment horizontal="center" vertical="center" wrapText="1"/>
    </xf>
    <xf numFmtId="171" fontId="27" fillId="0" borderId="13" xfId="107" applyNumberFormat="1" applyFont="1" applyFill="1" applyBorder="1" applyAlignment="1">
      <alignment horizontal="right" vertical="center" wrapText="1"/>
    </xf>
    <xf numFmtId="0" fontId="27" fillId="0" borderId="13" xfId="60" applyFont="1" applyBorder="1" applyAlignment="1">
      <alignment vertical="center" wrapText="1"/>
    </xf>
    <xf numFmtId="0" fontId="27" fillId="0" borderId="13" xfId="60" applyFont="1" applyBorder="1" applyAlignment="1">
      <alignment horizontal="center" vertical="center"/>
    </xf>
    <xf numFmtId="165" fontId="27" fillId="0" borderId="13" xfId="108" applyFont="1" applyFill="1" applyBorder="1" applyAlignment="1">
      <alignment vertical="center"/>
    </xf>
    <xf numFmtId="43" fontId="27" fillId="0" borderId="13" xfId="107" applyFont="1" applyFill="1" applyBorder="1" applyAlignment="1">
      <alignment vertical="center"/>
    </xf>
    <xf numFmtId="10" fontId="27" fillId="0" borderId="13" xfId="63" applyNumberFormat="1" applyFont="1" applyFill="1" applyBorder="1" applyAlignment="1">
      <alignment vertical="center"/>
    </xf>
    <xf numFmtId="164" fontId="27" fillId="0" borderId="13" xfId="31" applyFont="1" applyFill="1" applyBorder="1" applyAlignment="1">
      <alignment vertical="center"/>
    </xf>
    <xf numFmtId="0" fontId="26" fillId="26" borderId="15" xfId="60" applyFont="1" applyFill="1" applyBorder="1" applyAlignment="1">
      <alignment vertical="center"/>
    </xf>
    <xf numFmtId="171" fontId="26" fillId="26" borderId="12" xfId="107" applyNumberFormat="1" applyFont="1" applyFill="1" applyBorder="1" applyAlignment="1">
      <alignment horizontal="right" vertical="center"/>
    </xf>
    <xf numFmtId="0" fontId="26" fillId="26" borderId="12" xfId="60" applyFont="1" applyFill="1" applyBorder="1" applyAlignment="1">
      <alignment vertical="center"/>
    </xf>
    <xf numFmtId="43" fontId="26" fillId="26" borderId="12" xfId="107" applyFont="1" applyFill="1" applyBorder="1" applyAlignment="1">
      <alignment vertical="center"/>
    </xf>
    <xf numFmtId="164" fontId="26" fillId="26" borderId="12" xfId="31" applyFont="1" applyFill="1" applyBorder="1" applyAlignment="1">
      <alignment vertical="center"/>
    </xf>
    <xf numFmtId="164" fontId="26" fillId="26" borderId="13" xfId="31" applyFont="1" applyFill="1" applyBorder="1" applyAlignment="1">
      <alignment vertical="center"/>
    </xf>
    <xf numFmtId="1" fontId="26" fillId="26" borderId="15" xfId="60" applyNumberFormat="1" applyFont="1" applyFill="1" applyBorder="1" applyAlignment="1">
      <alignment horizontal="center" vertical="center" wrapText="1"/>
    </xf>
    <xf numFmtId="171" fontId="26" fillId="26" borderId="15" xfId="107" applyNumberFormat="1" applyFont="1" applyFill="1" applyBorder="1" applyAlignment="1">
      <alignment horizontal="right" vertical="center" wrapText="1"/>
    </xf>
    <xf numFmtId="0" fontId="26" fillId="26" borderId="12" xfId="60" applyFont="1" applyFill="1" applyBorder="1" applyAlignment="1">
      <alignment vertical="center" wrapText="1"/>
    </xf>
    <xf numFmtId="43" fontId="27" fillId="26" borderId="12" xfId="107" applyFont="1" applyFill="1" applyBorder="1" applyAlignment="1">
      <alignment vertical="center"/>
    </xf>
    <xf numFmtId="164" fontId="27" fillId="26" borderId="12" xfId="31" applyFont="1" applyFill="1" applyBorder="1" applyAlignment="1">
      <alignment vertical="center"/>
    </xf>
    <xf numFmtId="164" fontId="27" fillId="26" borderId="14" xfId="31" applyFont="1" applyFill="1" applyBorder="1" applyAlignment="1">
      <alignment vertical="center"/>
    </xf>
    <xf numFmtId="0" fontId="26" fillId="26" borderId="18" xfId="60" applyFont="1" applyFill="1" applyBorder="1" applyAlignment="1">
      <alignment vertical="center"/>
    </xf>
    <xf numFmtId="0" fontId="26" fillId="0" borderId="0" xfId="60" applyFont="1" applyAlignment="1">
      <alignment vertical="center" wrapText="1"/>
    </xf>
    <xf numFmtId="43" fontId="26" fillId="0" borderId="0" xfId="107" applyFont="1" applyFill="1" applyBorder="1" applyAlignment="1">
      <alignment vertical="center"/>
    </xf>
    <xf numFmtId="164" fontId="26" fillId="0" borderId="0" xfId="31" applyFont="1" applyFill="1" applyBorder="1" applyAlignment="1">
      <alignment vertical="center"/>
    </xf>
    <xf numFmtId="0" fontId="26" fillId="0" borderId="0" xfId="60" applyFont="1" applyAlignment="1">
      <alignment horizontal="center" vertical="center" wrapText="1"/>
    </xf>
    <xf numFmtId="43" fontId="26" fillId="0" borderId="0" xfId="107" applyFont="1" applyFill="1" applyBorder="1" applyAlignment="1">
      <alignment horizontal="center" vertical="center"/>
    </xf>
    <xf numFmtId="164" fontId="26" fillId="0" borderId="0" xfId="31" applyFont="1" applyFill="1" applyBorder="1" applyAlignment="1">
      <alignment horizontal="center" vertical="center"/>
    </xf>
    <xf numFmtId="166" fontId="27" fillId="0" borderId="0" xfId="43" applyNumberFormat="1" applyFont="1" applyAlignment="1">
      <alignment vertical="center"/>
    </xf>
    <xf numFmtId="171" fontId="27" fillId="0" borderId="0" xfId="107" applyNumberFormat="1" applyFont="1" applyFill="1" applyAlignment="1">
      <alignment horizontal="right" vertical="center"/>
    </xf>
    <xf numFmtId="0" fontId="26" fillId="0" borderId="0" xfId="60" applyFont="1" applyAlignment="1">
      <alignment horizontal="right" vertical="center"/>
    </xf>
    <xf numFmtId="10" fontId="27" fillId="0" borderId="0" xfId="63" applyNumberFormat="1" applyFont="1" applyFill="1" applyBorder="1" applyAlignment="1">
      <alignment horizontal="right" vertical="center"/>
    </xf>
    <xf numFmtId="43" fontId="27" fillId="0" borderId="0" xfId="107" applyFont="1" applyFill="1" applyBorder="1" applyAlignment="1">
      <alignment horizontal="center" vertical="center"/>
    </xf>
    <xf numFmtId="10" fontId="27" fillId="0" borderId="0" xfId="63" applyNumberFormat="1" applyFont="1" applyBorder="1" applyAlignment="1">
      <alignment vertical="center"/>
    </xf>
    <xf numFmtId="0" fontId="26" fillId="26" borderId="17" xfId="60" applyFont="1" applyFill="1" applyBorder="1" applyAlignment="1">
      <alignment horizontal="left" vertical="center"/>
    </xf>
    <xf numFmtId="10" fontId="27" fillId="26" borderId="17" xfId="63" applyNumberFormat="1" applyFont="1" applyFill="1" applyBorder="1" applyAlignment="1">
      <alignment horizontal="right" vertical="center"/>
    </xf>
    <xf numFmtId="10" fontId="27" fillId="26" borderId="17" xfId="63" applyNumberFormat="1" applyFont="1" applyFill="1" applyBorder="1" applyAlignment="1">
      <alignment vertical="center"/>
    </xf>
    <xf numFmtId="43" fontId="26" fillId="26" borderId="17" xfId="107" applyFont="1" applyFill="1" applyBorder="1" applyAlignment="1">
      <alignment horizontal="left" vertical="center"/>
    </xf>
    <xf numFmtId="10" fontId="27" fillId="0" borderId="0" xfId="63" applyNumberFormat="1" applyFont="1" applyAlignment="1">
      <alignment vertical="center"/>
    </xf>
    <xf numFmtId="43" fontId="27" fillId="0" borderId="0" xfId="107" applyFont="1" applyFill="1" applyAlignment="1">
      <alignment horizontal="center" vertical="center"/>
    </xf>
    <xf numFmtId="0" fontId="26" fillId="26" borderId="0" xfId="60" applyFont="1" applyFill="1" applyAlignment="1">
      <alignment horizontal="left" vertical="center"/>
    </xf>
    <xf numFmtId="10" fontId="27" fillId="26" borderId="0" xfId="63" applyNumberFormat="1" applyFont="1" applyFill="1" applyBorder="1" applyAlignment="1">
      <alignment horizontal="right" vertical="center"/>
    </xf>
    <xf numFmtId="10" fontId="27" fillId="26" borderId="0" xfId="63" applyNumberFormat="1" applyFont="1" applyFill="1" applyBorder="1" applyAlignment="1">
      <alignment vertical="center"/>
    </xf>
    <xf numFmtId="43" fontId="26" fillId="26" borderId="0" xfId="107" applyFont="1" applyFill="1" applyBorder="1" applyAlignment="1">
      <alignment horizontal="left" vertical="center"/>
    </xf>
    <xf numFmtId="10" fontId="26" fillId="0" borderId="0" xfId="63" applyNumberFormat="1" applyFont="1" applyAlignment="1">
      <alignment vertical="center"/>
    </xf>
    <xf numFmtId="9" fontId="27" fillId="26" borderId="11" xfId="64" applyFont="1" applyFill="1" applyBorder="1" applyAlignment="1">
      <alignment vertical="center"/>
    </xf>
    <xf numFmtId="10" fontId="26" fillId="26" borderId="11" xfId="63" applyNumberFormat="1" applyFont="1" applyFill="1" applyBorder="1" applyAlignment="1">
      <alignment vertical="center"/>
    </xf>
    <xf numFmtId="0" fontId="26" fillId="0" borderId="0" xfId="43" applyFont="1" applyAlignment="1">
      <alignment vertical="center"/>
    </xf>
    <xf numFmtId="9" fontId="27" fillId="0" borderId="0" xfId="64" applyFont="1" applyFill="1" applyBorder="1" applyAlignment="1">
      <alignment vertical="center"/>
    </xf>
    <xf numFmtId="10" fontId="26" fillId="0" borderId="0" xfId="63" applyNumberFormat="1" applyFont="1" applyBorder="1" applyAlignment="1">
      <alignment vertical="center"/>
    </xf>
    <xf numFmtId="10" fontId="26" fillId="0" borderId="11" xfId="63" applyNumberFormat="1" applyFont="1" applyBorder="1" applyAlignment="1">
      <alignment vertical="center"/>
    </xf>
    <xf numFmtId="43" fontId="26" fillId="0" borderId="11" xfId="107" applyFont="1" applyFill="1" applyBorder="1" applyAlignment="1">
      <alignment vertical="center"/>
    </xf>
    <xf numFmtId="10" fontId="26" fillId="26" borderId="13" xfId="63" applyNumberFormat="1" applyFont="1" applyFill="1" applyBorder="1" applyAlignment="1">
      <alignment horizontal="center" vertical="center"/>
    </xf>
    <xf numFmtId="43" fontId="26" fillId="26" borderId="13" xfId="107" applyFont="1" applyFill="1" applyBorder="1" applyAlignment="1">
      <alignment horizontal="center" vertical="center"/>
    </xf>
    <xf numFmtId="0" fontId="27" fillId="0" borderId="13" xfId="43" applyFont="1" applyBorder="1" applyAlignment="1">
      <alignment horizontal="center" vertical="center"/>
    </xf>
    <xf numFmtId="10" fontId="27" fillId="0" borderId="13" xfId="64" applyNumberFormat="1" applyFont="1" applyFill="1" applyBorder="1" applyAlignment="1">
      <alignment horizontal="center" vertical="center"/>
    </xf>
    <xf numFmtId="10" fontId="27" fillId="0" borderId="13" xfId="63" applyNumberFormat="1" applyFont="1" applyFill="1" applyBorder="1" applyAlignment="1">
      <alignment horizontal="center" vertical="center"/>
    </xf>
    <xf numFmtId="43" fontId="27" fillId="0" borderId="13" xfId="107" applyFont="1" applyFill="1" applyBorder="1" applyAlignment="1">
      <alignment horizontal="center" vertical="center"/>
    </xf>
    <xf numFmtId="0" fontId="26" fillId="26" borderId="15" xfId="43" applyFont="1" applyFill="1" applyBorder="1" applyAlignment="1">
      <alignment vertical="center"/>
    </xf>
    <xf numFmtId="0" fontId="26" fillId="26" borderId="12" xfId="43" applyFont="1" applyFill="1" applyBorder="1" applyAlignment="1">
      <alignment vertical="center"/>
    </xf>
    <xf numFmtId="10" fontId="26" fillId="26" borderId="13" xfId="63" applyNumberFormat="1" applyFont="1" applyFill="1" applyBorder="1" applyAlignment="1">
      <alignment vertical="center"/>
    </xf>
    <xf numFmtId="0" fontId="26" fillId="26" borderId="13" xfId="43" applyFont="1" applyFill="1" applyBorder="1" applyAlignment="1">
      <alignment vertical="center"/>
    </xf>
    <xf numFmtId="164" fontId="26" fillId="26" borderId="13" xfId="43" applyNumberFormat="1" applyFont="1" applyFill="1" applyBorder="1" applyAlignment="1">
      <alignment vertical="center"/>
    </xf>
    <xf numFmtId="43" fontId="26" fillId="26" borderId="20" xfId="107" applyFont="1" applyFill="1" applyBorder="1" applyAlignment="1">
      <alignment vertical="center"/>
    </xf>
    <xf numFmtId="10" fontId="27" fillId="0" borderId="0" xfId="63" applyNumberFormat="1" applyFont="1" applyFill="1" applyBorder="1" applyAlignment="1">
      <alignment vertical="center"/>
    </xf>
    <xf numFmtId="43" fontId="27" fillId="0" borderId="0" xfId="107" applyFont="1" applyFill="1" applyBorder="1" applyAlignment="1">
      <alignment vertical="center"/>
    </xf>
    <xf numFmtId="0" fontId="26" fillId="24" borderId="0" xfId="60" applyFont="1" applyFill="1" applyAlignment="1">
      <alignment vertical="center"/>
    </xf>
    <xf numFmtId="0" fontId="30" fillId="24" borderId="0" xfId="53" applyFont="1" applyFill="1" applyAlignment="1">
      <alignment vertical="center"/>
    </xf>
    <xf numFmtId="0" fontId="27" fillId="24" borderId="0" xfId="43" applyFont="1" applyFill="1" applyAlignment="1">
      <alignment vertical="center" wrapText="1"/>
    </xf>
    <xf numFmtId="0" fontId="27" fillId="24" borderId="0" xfId="43" applyFont="1" applyFill="1" applyAlignment="1">
      <alignment vertical="center"/>
    </xf>
    <xf numFmtId="0" fontId="27" fillId="24" borderId="0" xfId="0" applyFont="1" applyFill="1"/>
    <xf numFmtId="0" fontId="27" fillId="24" borderId="0" xfId="0" applyFont="1" applyFill="1" applyAlignment="1">
      <alignment wrapText="1"/>
    </xf>
    <xf numFmtId="0" fontId="27" fillId="24" borderId="0" xfId="0" applyFont="1" applyFill="1" applyAlignment="1">
      <alignment horizontal="center"/>
    </xf>
    <xf numFmtId="170" fontId="27" fillId="24" borderId="0" xfId="107" applyNumberFormat="1" applyFont="1" applyFill="1"/>
    <xf numFmtId="0" fontId="27" fillId="26" borderId="17" xfId="0" applyFont="1" applyFill="1" applyBorder="1" applyAlignment="1">
      <alignment wrapText="1"/>
    </xf>
    <xf numFmtId="0" fontId="27" fillId="26" borderId="17" xfId="0" applyFont="1" applyFill="1" applyBorder="1" applyAlignment="1">
      <alignment horizontal="center"/>
    </xf>
    <xf numFmtId="0" fontId="27" fillId="26" borderId="17" xfId="0" applyFont="1" applyFill="1" applyBorder="1"/>
    <xf numFmtId="0" fontId="27" fillId="26" borderId="11" xfId="0" applyFont="1" applyFill="1" applyBorder="1" applyAlignment="1">
      <alignment wrapText="1"/>
    </xf>
    <xf numFmtId="0" fontId="27" fillId="26" borderId="11" xfId="0" applyFont="1" applyFill="1" applyBorder="1" applyAlignment="1">
      <alignment horizontal="center"/>
    </xf>
    <xf numFmtId="0" fontId="27" fillId="26" borderId="11" xfId="0" applyFont="1" applyFill="1" applyBorder="1"/>
    <xf numFmtId="0" fontId="31" fillId="0" borderId="0" xfId="0" applyFont="1"/>
    <xf numFmtId="0" fontId="33" fillId="24" borderId="0" xfId="43" applyFont="1" applyFill="1" applyAlignment="1">
      <alignment vertical="center"/>
    </xf>
    <xf numFmtId="0" fontId="29" fillId="24" borderId="23" xfId="0" applyFont="1" applyFill="1" applyBorder="1"/>
    <xf numFmtId="0" fontId="29" fillId="24" borderId="11" xfId="0" applyFont="1" applyFill="1" applyBorder="1"/>
    <xf numFmtId="0" fontId="33" fillId="25" borderId="11" xfId="59" applyFont="1" applyFill="1" applyBorder="1" applyAlignment="1">
      <alignment vertical="center" wrapText="1"/>
    </xf>
    <xf numFmtId="170" fontId="33" fillId="25" borderId="11" xfId="107" applyNumberFormat="1" applyFont="1" applyFill="1" applyBorder="1" applyAlignment="1">
      <alignment vertical="center" wrapText="1"/>
    </xf>
    <xf numFmtId="0" fontId="33" fillId="25" borderId="16" xfId="59" applyFont="1" applyFill="1" applyBorder="1" applyAlignment="1">
      <alignment vertical="center" wrapText="1"/>
    </xf>
    <xf numFmtId="0" fontId="27" fillId="24" borderId="0" xfId="0" applyFont="1" applyFill="1" applyAlignment="1">
      <alignment vertical="center"/>
    </xf>
    <xf numFmtId="0" fontId="26" fillId="26" borderId="13" xfId="0" applyFont="1" applyFill="1" applyBorder="1" applyAlignment="1">
      <alignment horizontal="center" vertical="center"/>
    </xf>
    <xf numFmtId="0" fontId="26" fillId="26" borderId="13" xfId="0" applyFont="1" applyFill="1" applyBorder="1" applyAlignment="1">
      <alignment vertical="center"/>
    </xf>
    <xf numFmtId="0" fontId="26" fillId="26" borderId="13" xfId="0" applyFont="1" applyFill="1" applyBorder="1" applyAlignment="1">
      <alignment vertical="center" wrapText="1"/>
    </xf>
    <xf numFmtId="170" fontId="26" fillId="26" borderId="13" xfId="107" applyNumberFormat="1" applyFont="1" applyFill="1" applyBorder="1" applyAlignment="1">
      <alignment vertical="center"/>
    </xf>
    <xf numFmtId="0" fontId="26" fillId="26" borderId="18" xfId="0" applyFont="1" applyFill="1" applyBorder="1" applyAlignment="1">
      <alignment horizontal="left" vertical="center"/>
    </xf>
    <xf numFmtId="170" fontId="27" fillId="26" borderId="17" xfId="107" applyNumberFormat="1" applyFont="1" applyFill="1" applyBorder="1" applyAlignment="1">
      <alignment vertical="center"/>
    </xf>
    <xf numFmtId="0" fontId="27" fillId="26" borderId="17" xfId="0" applyFont="1" applyFill="1" applyBorder="1" applyAlignment="1">
      <alignment vertical="center"/>
    </xf>
    <xf numFmtId="165" fontId="26" fillId="26" borderId="13" xfId="0" applyNumberFormat="1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5" xfId="0" applyFont="1" applyFill="1" applyBorder="1" applyAlignment="1">
      <alignment vertical="center" wrapText="1"/>
    </xf>
    <xf numFmtId="170" fontId="27" fillId="24" borderId="13" xfId="107" applyNumberFormat="1" applyFont="1" applyFill="1" applyBorder="1" applyAlignment="1">
      <alignment vertical="center"/>
    </xf>
    <xf numFmtId="165" fontId="27" fillId="24" borderId="13" xfId="113" applyFont="1" applyFill="1" applyBorder="1" applyAlignment="1">
      <alignment vertical="center"/>
    </xf>
    <xf numFmtId="0" fontId="27" fillId="24" borderId="21" xfId="0" applyFont="1" applyFill="1" applyBorder="1" applyAlignment="1">
      <alignment vertical="center"/>
    </xf>
    <xf numFmtId="0" fontId="27" fillId="24" borderId="0" xfId="0" applyFont="1" applyFill="1" applyAlignment="1">
      <alignment horizontal="left" vertical="center"/>
    </xf>
    <xf numFmtId="0" fontId="26" fillId="24" borderId="0" xfId="0" applyFont="1" applyFill="1" applyAlignment="1">
      <alignment horizontal="right" vertical="center" wrapText="1"/>
    </xf>
    <xf numFmtId="164" fontId="26" fillId="24" borderId="0" xfId="0" applyNumberFormat="1" applyFont="1" applyFill="1" applyAlignment="1">
      <alignment horizontal="center" vertical="center"/>
    </xf>
    <xf numFmtId="170" fontId="26" fillId="24" borderId="0" xfId="107" applyNumberFormat="1" applyFont="1" applyFill="1" applyBorder="1" applyAlignment="1">
      <alignment horizontal="left" vertical="center"/>
    </xf>
    <xf numFmtId="0" fontId="26" fillId="24" borderId="0" xfId="0" applyFont="1" applyFill="1" applyAlignment="1">
      <alignment horizontal="left" vertical="center"/>
    </xf>
    <xf numFmtId="164" fontId="27" fillId="24" borderId="22" xfId="31" applyFont="1" applyFill="1" applyBorder="1" applyAlignment="1">
      <alignment vertical="center"/>
    </xf>
    <xf numFmtId="0" fontId="27" fillId="0" borderId="0" xfId="56" applyFont="1"/>
    <xf numFmtId="165" fontId="27" fillId="0" borderId="0" xfId="108" applyFont="1" applyFill="1" applyBorder="1"/>
    <xf numFmtId="164" fontId="27" fillId="0" borderId="0" xfId="31" applyFont="1" applyFill="1" applyBorder="1"/>
    <xf numFmtId="0" fontId="27" fillId="26" borderId="17" xfId="56" applyFont="1" applyFill="1" applyBorder="1"/>
    <xf numFmtId="0" fontId="27" fillId="26" borderId="0" xfId="56" applyFont="1" applyFill="1"/>
    <xf numFmtId="0" fontId="27" fillId="26" borderId="11" xfId="56" applyFont="1" applyFill="1" applyBorder="1"/>
    <xf numFmtId="0" fontId="27" fillId="0" borderId="0" xfId="56" applyFont="1" applyAlignment="1">
      <alignment horizontal="left"/>
    </xf>
    <xf numFmtId="0" fontId="27" fillId="0" borderId="0" xfId="56" applyFont="1" applyAlignment="1">
      <alignment horizontal="center"/>
    </xf>
    <xf numFmtId="0" fontId="34" fillId="0" borderId="18" xfId="56" applyFont="1" applyBorder="1"/>
    <xf numFmtId="0" fontId="27" fillId="0" borderId="17" xfId="56" applyFont="1" applyBorder="1"/>
    <xf numFmtId="165" fontId="27" fillId="0" borderId="17" xfId="108" applyFont="1" applyFill="1" applyBorder="1"/>
    <xf numFmtId="164" fontId="27" fillId="0" borderId="24" xfId="31" applyFont="1" applyFill="1" applyBorder="1"/>
    <xf numFmtId="0" fontId="27" fillId="0" borderId="21" xfId="56" applyFont="1" applyBorder="1" applyAlignment="1">
      <alignment horizontal="right"/>
    </xf>
    <xf numFmtId="0" fontId="27" fillId="0" borderId="0" xfId="56" applyFont="1" applyAlignment="1">
      <alignment horizontal="right"/>
    </xf>
    <xf numFmtId="43" fontId="27" fillId="0" borderId="22" xfId="116" applyFont="1" applyFill="1" applyBorder="1" applyAlignment="1">
      <alignment horizontal="right"/>
    </xf>
    <xf numFmtId="0" fontId="27" fillId="0" borderId="23" xfId="56" applyFont="1" applyBorder="1" applyAlignment="1">
      <alignment horizontal="right"/>
    </xf>
    <xf numFmtId="0" fontId="27" fillId="0" borderId="11" xfId="56" applyFont="1" applyBorder="1"/>
    <xf numFmtId="165" fontId="27" fillId="0" borderId="11" xfId="108" applyFont="1" applyFill="1" applyBorder="1"/>
    <xf numFmtId="0" fontId="27" fillId="0" borderId="11" xfId="56" applyFont="1" applyBorder="1" applyAlignment="1">
      <alignment horizontal="right"/>
    </xf>
    <xf numFmtId="167" fontId="27" fillId="0" borderId="16" xfId="31" applyNumberFormat="1" applyFont="1" applyFill="1" applyBorder="1" applyAlignment="1">
      <alignment horizontal="right"/>
    </xf>
    <xf numFmtId="0" fontId="27" fillId="0" borderId="15" xfId="56" applyFont="1" applyBorder="1" applyAlignment="1">
      <alignment horizontal="right"/>
    </xf>
    <xf numFmtId="43" fontId="27" fillId="0" borderId="12" xfId="56" applyNumberFormat="1" applyFont="1" applyBorder="1"/>
    <xf numFmtId="0" fontId="27" fillId="0" borderId="14" xfId="56" applyFont="1" applyBorder="1"/>
    <xf numFmtId="0" fontId="26" fillId="0" borderId="0" xfId="56" applyFont="1" applyAlignment="1" applyProtection="1">
      <alignment horizontal="center" vertical="center"/>
      <protection locked="0"/>
    </xf>
    <xf numFmtId="0" fontId="26" fillId="26" borderId="13" xfId="56" applyFont="1" applyFill="1" applyBorder="1" applyAlignment="1">
      <alignment horizontal="center" vertical="center"/>
    </xf>
    <xf numFmtId="0" fontId="26" fillId="26" borderId="13" xfId="56" applyFont="1" applyFill="1" applyBorder="1" applyAlignment="1" applyProtection="1">
      <alignment horizontal="center" vertical="center"/>
      <protection locked="0"/>
    </xf>
    <xf numFmtId="0" fontId="27" fillId="0" borderId="0" xfId="56" applyFont="1" applyAlignment="1">
      <alignment horizontal="center" vertical="center"/>
    </xf>
    <xf numFmtId="0" fontId="27" fillId="0" borderId="0" xfId="58" applyFont="1" applyAlignment="1">
      <alignment horizontal="center" vertical="center"/>
    </xf>
    <xf numFmtId="0" fontId="27" fillId="0" borderId="0" xfId="58" applyFont="1" applyAlignment="1">
      <alignment horizontal="left" vertical="center"/>
    </xf>
    <xf numFmtId="165" fontId="26" fillId="0" borderId="0" xfId="108" applyFont="1" applyFill="1" applyBorder="1" applyAlignment="1" applyProtection="1">
      <alignment horizontal="center" vertical="center"/>
    </xf>
    <xf numFmtId="164" fontId="26" fillId="0" borderId="0" xfId="31" applyFont="1" applyFill="1" applyBorder="1" applyAlignment="1" applyProtection="1">
      <alignment horizontal="center" vertical="center"/>
    </xf>
    <xf numFmtId="43" fontId="27" fillId="0" borderId="0" xfId="58" applyNumberFormat="1" applyFont="1" applyAlignment="1">
      <alignment horizontal="center" vertical="center"/>
    </xf>
    <xf numFmtId="165" fontId="27" fillId="0" borderId="0" xfId="108" applyFont="1" applyFill="1" applyBorder="1" applyAlignment="1" applyProtection="1">
      <alignment horizontal="center" vertical="center"/>
    </xf>
    <xf numFmtId="164" fontId="27" fillId="0" borderId="0" xfId="31" applyFont="1" applyFill="1" applyBorder="1" applyAlignment="1" applyProtection="1">
      <alignment horizontal="center" vertical="center"/>
    </xf>
    <xf numFmtId="0" fontId="27" fillId="26" borderId="15" xfId="58" applyFont="1" applyFill="1" applyBorder="1" applyAlignment="1">
      <alignment horizontal="center" vertical="center"/>
    </xf>
    <xf numFmtId="0" fontId="27" fillId="26" borderId="12" xfId="58" applyFont="1" applyFill="1" applyBorder="1" applyAlignment="1">
      <alignment horizontal="left" vertical="center"/>
    </xf>
    <xf numFmtId="0" fontId="27" fillId="26" borderId="12" xfId="58" applyFont="1" applyFill="1" applyBorder="1" applyAlignment="1">
      <alignment horizontal="center" vertical="center"/>
    </xf>
    <xf numFmtId="165" fontId="26" fillId="26" borderId="12" xfId="108" applyFont="1" applyFill="1" applyBorder="1" applyAlignment="1" applyProtection="1">
      <alignment horizontal="center" vertical="center"/>
    </xf>
    <xf numFmtId="164" fontId="26" fillId="26" borderId="14" xfId="31" applyFont="1" applyFill="1" applyBorder="1" applyAlignment="1" applyProtection="1">
      <alignment horizontal="center" vertical="center"/>
    </xf>
    <xf numFmtId="0" fontId="26" fillId="24" borderId="0" xfId="43" applyFont="1" applyFill="1" applyAlignment="1">
      <alignment horizontal="left" vertical="center"/>
    </xf>
    <xf numFmtId="165" fontId="27" fillId="26" borderId="17" xfId="108" applyFont="1" applyFill="1" applyBorder="1"/>
    <xf numFmtId="0" fontId="27" fillId="26" borderId="24" xfId="56" applyFont="1" applyFill="1" applyBorder="1"/>
    <xf numFmtId="165" fontId="27" fillId="26" borderId="0" xfId="108" applyFont="1" applyFill="1" applyBorder="1"/>
    <xf numFmtId="0" fontId="27" fillId="26" borderId="22" xfId="56" applyFont="1" applyFill="1" applyBorder="1"/>
    <xf numFmtId="0" fontId="26" fillId="26" borderId="11" xfId="43" applyFont="1" applyFill="1" applyBorder="1" applyAlignment="1">
      <alignment horizontal="left" vertical="center"/>
    </xf>
    <xf numFmtId="165" fontId="27" fillId="26" borderId="11" xfId="108" applyFont="1" applyFill="1" applyBorder="1"/>
    <xf numFmtId="0" fontId="27" fillId="26" borderId="16" xfId="56" applyFont="1" applyFill="1" applyBorder="1"/>
    <xf numFmtId="166" fontId="26" fillId="24" borderId="0" xfId="44" applyNumberFormat="1" applyFont="1" applyFill="1" applyAlignment="1">
      <alignment horizontal="left" vertical="center"/>
    </xf>
    <xf numFmtId="0" fontId="27" fillId="0" borderId="0" xfId="56" applyFont="1" applyAlignment="1">
      <alignment vertical="center"/>
    </xf>
    <xf numFmtId="168" fontId="27" fillId="0" borderId="0" xfId="108" applyNumberFormat="1" applyFont="1" applyFill="1" applyBorder="1" applyAlignment="1" applyProtection="1">
      <alignment horizontal="center" vertical="center"/>
    </xf>
    <xf numFmtId="43" fontId="27" fillId="26" borderId="12" xfId="58" applyNumberFormat="1" applyFont="1" applyFill="1" applyBorder="1" applyAlignment="1">
      <alignment horizontal="center" vertical="center"/>
    </xf>
    <xf numFmtId="165" fontId="27" fillId="0" borderId="0" xfId="108" applyFont="1" applyFill="1"/>
    <xf numFmtId="164" fontId="27" fillId="0" borderId="0" xfId="31" applyFont="1" applyFill="1"/>
    <xf numFmtId="43" fontId="27" fillId="26" borderId="17" xfId="107" applyFont="1" applyFill="1" applyBorder="1" applyAlignment="1">
      <alignment vertical="center"/>
    </xf>
    <xf numFmtId="166" fontId="26" fillId="26" borderId="0" xfId="44" applyNumberFormat="1" applyFont="1" applyFill="1" applyAlignment="1">
      <alignment horizontal="left" vertical="center"/>
    </xf>
    <xf numFmtId="0" fontId="27" fillId="26" borderId="0" xfId="43" applyFont="1" applyFill="1" applyAlignment="1">
      <alignment horizontal="left" vertical="center"/>
    </xf>
    <xf numFmtId="172" fontId="26" fillId="26" borderId="0" xfId="60" applyNumberFormat="1" applyFont="1" applyFill="1" applyAlignment="1">
      <alignment horizontal="left" vertical="center"/>
    </xf>
    <xf numFmtId="171" fontId="27" fillId="24" borderId="13" xfId="107" applyNumberFormat="1" applyFont="1" applyFill="1" applyBorder="1" applyAlignment="1">
      <alignment horizontal="right" vertical="center" wrapText="1"/>
    </xf>
    <xf numFmtId="0" fontId="27" fillId="24" borderId="13" xfId="60" applyFont="1" applyFill="1" applyBorder="1" applyAlignment="1">
      <alignment vertical="center" wrapText="1"/>
    </xf>
    <xf numFmtId="0" fontId="27" fillId="24" borderId="13" xfId="60" applyFont="1" applyFill="1" applyBorder="1" applyAlignment="1">
      <alignment horizontal="center" vertical="center"/>
    </xf>
    <xf numFmtId="43" fontId="27" fillId="24" borderId="13" xfId="107" applyFont="1" applyFill="1" applyBorder="1" applyAlignment="1">
      <alignment vertical="center"/>
    </xf>
    <xf numFmtId="43" fontId="27" fillId="26" borderId="0" xfId="43" applyNumberFormat="1" applyFont="1" applyFill="1" applyAlignment="1">
      <alignment vertical="center"/>
    </xf>
    <xf numFmtId="0" fontId="26" fillId="0" borderId="0" xfId="60" applyFont="1" applyAlignment="1">
      <alignment horizontal="left" vertical="center"/>
    </xf>
    <xf numFmtId="0" fontId="27" fillId="0" borderId="13" xfId="60" applyFont="1" applyBorder="1" applyAlignment="1">
      <alignment horizontal="center" vertical="center" wrapText="1"/>
    </xf>
    <xf numFmtId="43" fontId="27" fillId="0" borderId="13" xfId="107" applyFont="1" applyBorder="1" applyAlignment="1">
      <alignment horizontal="center" vertical="center" wrapText="1"/>
    </xf>
    <xf numFmtId="164" fontId="35" fillId="0" borderId="13" xfId="31" applyFont="1" applyFill="1" applyBorder="1" applyAlignment="1">
      <alignment horizontal="left" vertical="center"/>
    </xf>
    <xf numFmtId="0" fontId="27" fillId="0" borderId="0" xfId="108" applyNumberFormat="1" applyFont="1" applyFill="1" applyAlignment="1">
      <alignment horizontal="left" vertical="center"/>
    </xf>
    <xf numFmtId="0" fontId="27" fillId="0" borderId="13" xfId="60" applyFont="1" applyBorder="1" applyAlignment="1">
      <alignment horizontal="left" vertical="center" wrapText="1"/>
    </xf>
    <xf numFmtId="0" fontId="26" fillId="0" borderId="16" xfId="108" applyNumberFormat="1" applyFont="1" applyFill="1" applyBorder="1" applyAlignment="1">
      <alignment horizontal="left" vertical="center" wrapText="1"/>
    </xf>
    <xf numFmtId="43" fontId="26" fillId="26" borderId="17" xfId="107" applyFont="1" applyFill="1" applyBorder="1" applyAlignment="1">
      <alignment vertical="center" wrapText="1"/>
    </xf>
    <xf numFmtId="43" fontId="26" fillId="26" borderId="24" xfId="107" applyFont="1" applyFill="1" applyBorder="1" applyAlignment="1">
      <alignment vertical="center" wrapText="1"/>
    </xf>
    <xf numFmtId="43" fontId="26" fillId="26" borderId="11" xfId="107" applyFont="1" applyFill="1" applyBorder="1" applyAlignment="1">
      <alignment vertical="center" wrapText="1"/>
    </xf>
    <xf numFmtId="43" fontId="26" fillId="26" borderId="16" xfId="107" applyFont="1" applyFill="1" applyBorder="1" applyAlignment="1">
      <alignment vertical="center" wrapText="1"/>
    </xf>
    <xf numFmtId="171" fontId="27" fillId="0" borderId="13" xfId="107" applyNumberFormat="1" applyFont="1" applyFill="1" applyBorder="1" applyAlignment="1">
      <alignment horizontal="left" vertical="center" wrapText="1"/>
    </xf>
    <xf numFmtId="171" fontId="27" fillId="0" borderId="12" xfId="107" applyNumberFormat="1" applyFont="1" applyFill="1" applyBorder="1" applyAlignment="1">
      <alignment horizontal="right" vertical="center" wrapText="1"/>
    </xf>
    <xf numFmtId="0" fontId="27" fillId="0" borderId="12" xfId="60" applyFont="1" applyBorder="1" applyAlignment="1">
      <alignment horizontal="left" vertical="center" wrapText="1"/>
    </xf>
    <xf numFmtId="166" fontId="27" fillId="0" borderId="13" xfId="60" applyNumberFormat="1" applyFont="1" applyBorder="1" applyAlignment="1">
      <alignment horizontal="left" vertical="center" wrapText="1"/>
    </xf>
    <xf numFmtId="171" fontId="27" fillId="0" borderId="13" xfId="107" applyNumberFormat="1" applyFont="1" applyFill="1" applyBorder="1" applyAlignment="1">
      <alignment horizontal="center" vertical="center" wrapText="1"/>
    </xf>
    <xf numFmtId="0" fontId="26" fillId="27" borderId="15" xfId="60" applyFont="1" applyFill="1" applyBorder="1" applyAlignment="1">
      <alignment vertical="center"/>
    </xf>
    <xf numFmtId="171" fontId="26" fillId="27" borderId="12" xfId="107" applyNumberFormat="1" applyFont="1" applyFill="1" applyBorder="1" applyAlignment="1">
      <alignment horizontal="right" vertical="center"/>
    </xf>
    <xf numFmtId="0" fontId="26" fillId="27" borderId="14" xfId="60" applyFont="1" applyFill="1" applyBorder="1" applyAlignment="1">
      <alignment vertical="center"/>
    </xf>
    <xf numFmtId="0" fontId="26" fillId="27" borderId="12" xfId="60" applyFont="1" applyFill="1" applyBorder="1" applyAlignment="1">
      <alignment vertical="center"/>
    </xf>
    <xf numFmtId="43" fontId="26" fillId="27" borderId="12" xfId="107" applyFont="1" applyFill="1" applyBorder="1" applyAlignment="1">
      <alignment vertical="center"/>
    </xf>
    <xf numFmtId="164" fontId="26" fillId="27" borderId="12" xfId="31" applyFont="1" applyFill="1" applyBorder="1" applyAlignment="1">
      <alignment vertical="center"/>
    </xf>
    <xf numFmtId="164" fontId="26" fillId="27" borderId="13" xfId="31" applyFont="1" applyFill="1" applyBorder="1" applyAlignment="1">
      <alignment vertical="center"/>
    </xf>
    <xf numFmtId="0" fontId="26" fillId="27" borderId="17" xfId="60" applyFont="1" applyFill="1" applyBorder="1" applyAlignment="1">
      <alignment vertical="center"/>
    </xf>
    <xf numFmtId="43" fontId="26" fillId="27" borderId="17" xfId="107" applyFont="1" applyFill="1" applyBorder="1" applyAlignment="1">
      <alignment vertical="center"/>
    </xf>
    <xf numFmtId="164" fontId="26" fillId="27" borderId="17" xfId="31" applyFont="1" applyFill="1" applyBorder="1" applyAlignment="1">
      <alignment vertical="center"/>
    </xf>
    <xf numFmtId="164" fontId="26" fillId="27" borderId="19" xfId="31" applyFont="1" applyFill="1" applyBorder="1" applyAlignment="1">
      <alignment vertical="center"/>
    </xf>
    <xf numFmtId="0" fontId="26" fillId="27" borderId="18" xfId="60" applyFont="1" applyFill="1" applyBorder="1" applyAlignment="1">
      <alignment vertical="center"/>
    </xf>
    <xf numFmtId="171" fontId="26" fillId="27" borderId="17" xfId="107" applyNumberFormat="1" applyFont="1" applyFill="1" applyBorder="1" applyAlignment="1">
      <alignment horizontal="right" vertical="center"/>
    </xf>
    <xf numFmtId="0" fontId="26" fillId="27" borderId="24" xfId="60" applyFont="1" applyFill="1" applyBorder="1" applyAlignment="1">
      <alignment vertical="center"/>
    </xf>
    <xf numFmtId="164" fontId="26" fillId="26" borderId="11" xfId="31" applyFont="1" applyFill="1" applyBorder="1" applyAlignment="1">
      <alignment vertical="center"/>
    </xf>
    <xf numFmtId="49" fontId="27" fillId="0" borderId="13" xfId="107" applyNumberFormat="1" applyFont="1" applyFill="1" applyBorder="1" applyAlignment="1">
      <alignment horizontal="right" vertical="center" wrapText="1"/>
    </xf>
    <xf numFmtId="0" fontId="26" fillId="26" borderId="11" xfId="60" applyFont="1" applyFill="1" applyBorder="1" applyAlignment="1">
      <alignment horizontal="left" vertical="center"/>
    </xf>
    <xf numFmtId="43" fontId="26" fillId="26" borderId="11" xfId="107" applyFont="1" applyFill="1" applyBorder="1" applyAlignment="1">
      <alignment horizontal="left" vertical="center"/>
    </xf>
    <xf numFmtId="0" fontId="26" fillId="26" borderId="0" xfId="60" applyFont="1" applyFill="1" applyAlignment="1">
      <alignment vertical="center"/>
    </xf>
    <xf numFmtId="164" fontId="27" fillId="26" borderId="0" xfId="31" applyFont="1" applyFill="1" applyBorder="1"/>
    <xf numFmtId="0" fontId="26" fillId="26" borderId="11" xfId="60" applyFont="1" applyFill="1" applyBorder="1" applyAlignment="1">
      <alignment vertical="center"/>
    </xf>
    <xf numFmtId="164" fontId="27" fillId="26" borderId="11" xfId="31" applyFont="1" applyFill="1" applyBorder="1"/>
    <xf numFmtId="0" fontId="26" fillId="26" borderId="17" xfId="60" applyFont="1" applyFill="1" applyBorder="1" applyAlignment="1">
      <alignment vertical="center"/>
    </xf>
    <xf numFmtId="164" fontId="27" fillId="26" borderId="17" xfId="31" applyFont="1" applyFill="1" applyBorder="1"/>
    <xf numFmtId="43" fontId="27" fillId="0" borderId="13" xfId="107" applyFont="1" applyFill="1" applyBorder="1" applyAlignment="1">
      <alignment horizontal="center" vertical="center" wrapText="1"/>
    </xf>
    <xf numFmtId="0" fontId="27" fillId="26" borderId="0" xfId="0" applyFont="1" applyFill="1" applyAlignment="1">
      <alignment wrapText="1"/>
    </xf>
    <xf numFmtId="0" fontId="27" fillId="26" borderId="0" xfId="0" applyFont="1" applyFill="1" applyAlignment="1">
      <alignment horizontal="center"/>
    </xf>
    <xf numFmtId="0" fontId="27" fillId="26" borderId="0" xfId="0" applyFont="1" applyFill="1"/>
    <xf numFmtId="1" fontId="26" fillId="26" borderId="13" xfId="60" applyNumberFormat="1" applyFont="1" applyFill="1" applyBorder="1" applyAlignment="1">
      <alignment horizontal="center" vertical="center" wrapText="1"/>
    </xf>
    <xf numFmtId="1" fontId="26" fillId="26" borderId="13" xfId="60" applyNumberFormat="1" applyFont="1" applyFill="1" applyBorder="1" applyAlignment="1">
      <alignment horizontal="left" vertical="center" wrapText="1"/>
    </xf>
    <xf numFmtId="165" fontId="27" fillId="26" borderId="13" xfId="108" applyFont="1" applyFill="1" applyBorder="1" applyAlignment="1">
      <alignment vertical="center"/>
    </xf>
    <xf numFmtId="0" fontId="27" fillId="26" borderId="13" xfId="60" applyFont="1" applyFill="1" applyBorder="1" applyAlignment="1">
      <alignment horizontal="center" vertical="center"/>
    </xf>
    <xf numFmtId="0" fontId="35" fillId="0" borderId="13" xfId="108" applyNumberFormat="1" applyFont="1" applyFill="1" applyBorder="1" applyAlignment="1">
      <alignment horizontal="left" vertical="center"/>
    </xf>
    <xf numFmtId="166" fontId="27" fillId="0" borderId="13" xfId="43" applyNumberFormat="1" applyFont="1" applyBorder="1" applyAlignment="1">
      <alignment vertical="center"/>
    </xf>
    <xf numFmtId="172" fontId="35" fillId="0" borderId="13" xfId="60" applyNumberFormat="1" applyFont="1" applyBorder="1" applyAlignment="1">
      <alignment horizontal="left" vertical="center"/>
    </xf>
    <xf numFmtId="2" fontId="27" fillId="0" borderId="13" xfId="43" applyNumberFormat="1" applyFont="1" applyBorder="1" applyAlignment="1">
      <alignment vertical="center"/>
    </xf>
    <xf numFmtId="43" fontId="27" fillId="0" borderId="13" xfId="43" applyNumberFormat="1" applyFont="1" applyBorder="1" applyAlignment="1">
      <alignment vertical="center"/>
    </xf>
    <xf numFmtId="171" fontId="27" fillId="0" borderId="13" xfId="43" applyNumberFormat="1" applyFont="1" applyBorder="1" applyAlignment="1">
      <alignment vertical="center"/>
    </xf>
    <xf numFmtId="173" fontId="27" fillId="0" borderId="13" xfId="43" applyNumberFormat="1" applyFont="1" applyBorder="1" applyAlignment="1">
      <alignment vertical="center"/>
    </xf>
    <xf numFmtId="174" fontId="27" fillId="0" borderId="13" xfId="43" applyNumberFormat="1" applyFont="1" applyBorder="1" applyAlignment="1">
      <alignment vertical="center"/>
    </xf>
    <xf numFmtId="10" fontId="27" fillId="26" borderId="11" xfId="63" applyNumberFormat="1" applyFont="1" applyFill="1" applyBorder="1" applyAlignment="1">
      <alignment vertical="center"/>
    </xf>
    <xf numFmtId="0" fontId="37" fillId="26" borderId="17" xfId="43" applyFont="1" applyFill="1" applyBorder="1" applyAlignment="1">
      <alignment vertical="center"/>
    </xf>
    <xf numFmtId="0" fontId="37" fillId="26" borderId="0" xfId="43" applyFont="1" applyFill="1" applyAlignment="1">
      <alignment vertical="center"/>
    </xf>
    <xf numFmtId="0" fontId="28" fillId="0" borderId="0" xfId="60" applyFont="1" applyAlignment="1">
      <alignment horizontal="center" vertical="center"/>
    </xf>
    <xf numFmtId="166" fontId="26" fillId="26" borderId="13" xfId="60" applyNumberFormat="1" applyFont="1" applyFill="1" applyBorder="1" applyAlignment="1">
      <alignment horizontal="center" vertical="center"/>
    </xf>
    <xf numFmtId="166" fontId="26" fillId="26" borderId="19" xfId="60" applyNumberFormat="1" applyFont="1" applyFill="1" applyBorder="1" applyAlignment="1">
      <alignment horizontal="center" vertical="center"/>
    </xf>
    <xf numFmtId="0" fontId="26" fillId="26" borderId="19" xfId="60" applyFont="1" applyFill="1" applyBorder="1" applyAlignment="1">
      <alignment horizontal="left" vertical="center" wrapText="1"/>
    </xf>
    <xf numFmtId="0" fontId="26" fillId="26" borderId="25" xfId="60" applyFont="1" applyFill="1" applyBorder="1" applyAlignment="1">
      <alignment horizontal="left" vertical="center" wrapText="1"/>
    </xf>
    <xf numFmtId="0" fontId="26" fillId="26" borderId="13" xfId="60" applyFont="1" applyFill="1" applyBorder="1" applyAlignment="1">
      <alignment horizontal="center" vertical="center"/>
    </xf>
    <xf numFmtId="0" fontId="26" fillId="26" borderId="19" xfId="60" applyFont="1" applyFill="1" applyBorder="1" applyAlignment="1">
      <alignment horizontal="center" vertical="center"/>
    </xf>
    <xf numFmtId="0" fontId="26" fillId="26" borderId="13" xfId="43" applyFont="1" applyFill="1" applyBorder="1" applyAlignment="1">
      <alignment horizontal="center" vertical="center"/>
    </xf>
    <xf numFmtId="0" fontId="26" fillId="26" borderId="19" xfId="43" applyFont="1" applyFill="1" applyBorder="1" applyAlignment="1">
      <alignment horizontal="center" vertical="center"/>
    </xf>
    <xf numFmtId="0" fontId="26" fillId="26" borderId="19" xfId="60" applyFont="1" applyFill="1" applyBorder="1" applyAlignment="1">
      <alignment horizontal="center" vertical="center" wrapText="1"/>
    </xf>
    <xf numFmtId="0" fontId="26" fillId="26" borderId="20" xfId="60" applyFont="1" applyFill="1" applyBorder="1" applyAlignment="1">
      <alignment horizontal="center" vertical="center" wrapText="1"/>
    </xf>
    <xf numFmtId="0" fontId="26" fillId="26" borderId="18" xfId="43" applyFont="1" applyFill="1" applyBorder="1" applyAlignment="1">
      <alignment horizontal="left" vertical="center"/>
    </xf>
    <xf numFmtId="0" fontId="26" fillId="26" borderId="17" xfId="43" applyFont="1" applyFill="1" applyBorder="1" applyAlignment="1">
      <alignment horizontal="left" vertical="center"/>
    </xf>
    <xf numFmtId="0" fontId="26" fillId="26" borderId="21" xfId="43" applyFont="1" applyFill="1" applyBorder="1" applyAlignment="1">
      <alignment horizontal="left" vertical="center"/>
    </xf>
    <xf numFmtId="0" fontId="26" fillId="26" borderId="0" xfId="43" applyFont="1" applyFill="1" applyAlignment="1">
      <alignment horizontal="left" vertical="center"/>
    </xf>
    <xf numFmtId="171" fontId="26" fillId="26" borderId="13" xfId="107" applyNumberFormat="1" applyFont="1" applyFill="1" applyBorder="1" applyAlignment="1">
      <alignment horizontal="center" vertical="center"/>
    </xf>
    <xf numFmtId="171" fontId="26" fillId="26" borderId="19" xfId="107" applyNumberFormat="1" applyFont="1" applyFill="1" applyBorder="1" applyAlignment="1">
      <alignment horizontal="center" vertical="center"/>
    </xf>
    <xf numFmtId="164" fontId="26" fillId="26" borderId="19" xfId="31" applyFont="1" applyFill="1" applyBorder="1" applyAlignment="1">
      <alignment horizontal="center" vertical="center" wrapText="1"/>
    </xf>
    <xf numFmtId="164" fontId="26" fillId="26" borderId="20" xfId="31" applyFont="1" applyFill="1" applyBorder="1" applyAlignment="1">
      <alignment horizontal="center" vertical="center" wrapText="1"/>
    </xf>
    <xf numFmtId="43" fontId="26" fillId="26" borderId="19" xfId="107" applyFont="1" applyFill="1" applyBorder="1" applyAlignment="1">
      <alignment horizontal="center" vertical="center" wrapText="1"/>
    </xf>
    <xf numFmtId="43" fontId="26" fillId="26" borderId="20" xfId="107" applyFont="1" applyFill="1" applyBorder="1" applyAlignment="1">
      <alignment horizontal="center" vertical="center" wrapText="1"/>
    </xf>
    <xf numFmtId="9" fontId="26" fillId="26" borderId="15" xfId="64" applyFont="1" applyFill="1" applyBorder="1" applyAlignment="1">
      <alignment horizontal="center" vertical="center"/>
    </xf>
    <xf numFmtId="9" fontId="26" fillId="26" borderId="14" xfId="64" applyFont="1" applyFill="1" applyBorder="1" applyAlignment="1">
      <alignment horizontal="center" vertical="center"/>
    </xf>
    <xf numFmtId="0" fontId="26" fillId="0" borderId="0" xfId="43" applyFont="1" applyAlignment="1">
      <alignment horizontal="left" vertical="center"/>
    </xf>
    <xf numFmtId="0" fontId="26" fillId="26" borderId="15" xfId="43" applyFont="1" applyFill="1" applyBorder="1" applyAlignment="1">
      <alignment horizontal="center" vertical="center"/>
    </xf>
    <xf numFmtId="0" fontId="26" fillId="26" borderId="18" xfId="60" applyFont="1" applyFill="1" applyBorder="1" applyAlignment="1">
      <alignment horizontal="center" vertical="center" wrapText="1"/>
    </xf>
    <xf numFmtId="0" fontId="26" fillId="26" borderId="23" xfId="60" applyFont="1" applyFill="1" applyBorder="1" applyAlignment="1">
      <alignment horizontal="center" vertical="center" wrapText="1"/>
    </xf>
    <xf numFmtId="0" fontId="26" fillId="0" borderId="15" xfId="56" applyFont="1" applyBorder="1" applyAlignment="1">
      <alignment horizontal="center" vertical="center"/>
    </xf>
    <xf numFmtId="0" fontId="26" fillId="0" borderId="12" xfId="56" applyFont="1" applyBorder="1" applyAlignment="1">
      <alignment horizontal="center" vertical="center"/>
    </xf>
    <xf numFmtId="0" fontId="26" fillId="0" borderId="14" xfId="56" applyFont="1" applyBorder="1" applyAlignment="1">
      <alignment horizontal="center" vertical="center"/>
    </xf>
    <xf numFmtId="0" fontId="26" fillId="26" borderId="13" xfId="58" applyFont="1" applyFill="1" applyBorder="1" applyAlignment="1">
      <alignment horizontal="center" vertical="center"/>
    </xf>
    <xf numFmtId="0" fontId="26" fillId="26" borderId="13" xfId="58" applyFont="1" applyFill="1" applyBorder="1" applyAlignment="1">
      <alignment horizontal="center" vertical="center" wrapText="1"/>
    </xf>
    <xf numFmtId="164" fontId="26" fillId="26" borderId="13" xfId="31" applyFont="1" applyFill="1" applyBorder="1" applyAlignment="1" applyProtection="1">
      <alignment horizontal="center" vertical="center"/>
    </xf>
    <xf numFmtId="0" fontId="26" fillId="0" borderId="15" xfId="56" applyFont="1" applyBorder="1" applyAlignment="1">
      <alignment horizontal="center"/>
    </xf>
    <xf numFmtId="0" fontId="26" fillId="0" borderId="12" xfId="56" applyFont="1" applyBorder="1" applyAlignment="1">
      <alignment horizontal="center"/>
    </xf>
    <xf numFmtId="0" fontId="26" fillId="0" borderId="14" xfId="56" applyFont="1" applyBorder="1" applyAlignment="1">
      <alignment horizontal="center"/>
    </xf>
    <xf numFmtId="165" fontId="26" fillId="26" borderId="13" xfId="108" applyFont="1" applyFill="1" applyBorder="1" applyAlignment="1" applyProtection="1">
      <alignment horizontal="center" vertical="center" wrapText="1"/>
    </xf>
    <xf numFmtId="0" fontId="32" fillId="25" borderId="15" xfId="59" applyFont="1" applyFill="1" applyBorder="1" applyAlignment="1">
      <alignment horizontal="center" vertical="center" wrapText="1"/>
    </xf>
    <xf numFmtId="0" fontId="32" fillId="25" borderId="12" xfId="59" applyFont="1" applyFill="1" applyBorder="1" applyAlignment="1">
      <alignment horizontal="center" vertical="center" wrapText="1"/>
    </xf>
    <xf numFmtId="0" fontId="32" fillId="25" borderId="14" xfId="59" applyFont="1" applyFill="1" applyBorder="1" applyAlignment="1">
      <alignment horizontal="center" vertical="center" wrapText="1"/>
    </xf>
    <xf numFmtId="43" fontId="26" fillId="26" borderId="18" xfId="107" applyFont="1" applyFill="1" applyBorder="1" applyAlignment="1">
      <alignment horizontal="center" vertical="center" wrapText="1"/>
    </xf>
    <xf numFmtId="43" fontId="26" fillId="26" borderId="23" xfId="107" applyFont="1" applyFill="1" applyBorder="1" applyAlignment="1">
      <alignment horizontal="center" vertical="center" wrapText="1"/>
    </xf>
  </cellXfs>
  <cellStyles count="117">
    <cellStyle name="20% - Ênfase1 2" xfId="1"/>
    <cellStyle name="20% - Ênfase2 2" xfId="2"/>
    <cellStyle name="20% - Ênfase3 2" xfId="3"/>
    <cellStyle name="20% - Ênfase4 2" xfId="4"/>
    <cellStyle name="20% - Ênfase5 2" xfId="5"/>
    <cellStyle name="20% - Ênfase6 2" xfId="6"/>
    <cellStyle name="40% - Ênfase1 2" xfId="7"/>
    <cellStyle name="40% - Ênfase2 2" xfId="8"/>
    <cellStyle name="40% - Ênfase3 2" xfId="9"/>
    <cellStyle name="40% - Ênfase4 2" xfId="10"/>
    <cellStyle name="40% - Ênfase5 2" xfId="11"/>
    <cellStyle name="40% - Ênfase6 2" xfId="12"/>
    <cellStyle name="60% - Ênfase1 2" xfId="13"/>
    <cellStyle name="60% - Ênfase2 2" xfId="14"/>
    <cellStyle name="60% - Ênfase3 2" xfId="15"/>
    <cellStyle name="60% - Ênfase4 2" xfId="16"/>
    <cellStyle name="60% - Ênfase5 2" xfId="17"/>
    <cellStyle name="60% - Ênfase6 2" xfId="18"/>
    <cellStyle name="Bom 2" xfId="19"/>
    <cellStyle name="Cálculo 2" xfId="20"/>
    <cellStyle name="Célula de Verificação 2" xfId="21"/>
    <cellStyle name="Célula Vinculada 2" xfId="22"/>
    <cellStyle name="Ênfase1 2" xfId="23"/>
    <cellStyle name="Ênfase2 2" xfId="24"/>
    <cellStyle name="Ênfase3 2" xfId="25"/>
    <cellStyle name="Ênfase4 2" xfId="26"/>
    <cellStyle name="Ênfase5 2" xfId="27"/>
    <cellStyle name="Ênfase6 2" xfId="28"/>
    <cellStyle name="Entrada 2" xfId="29"/>
    <cellStyle name="Incorreto 2" xfId="30"/>
    <cellStyle name="Moeda" xfId="31" builtinId="4"/>
    <cellStyle name="Moeda 2" xfId="32"/>
    <cellStyle name="Moeda 2 2" xfId="33"/>
    <cellStyle name="Moeda 2 3" xfId="34"/>
    <cellStyle name="Moeda 3" xfId="35"/>
    <cellStyle name="Moeda 3 2" xfId="36"/>
    <cellStyle name="Moeda 4" xfId="37"/>
    <cellStyle name="Moeda 5" xfId="38"/>
    <cellStyle name="Moeda 5 2" xfId="39"/>
    <cellStyle name="Moeda 6" xfId="40"/>
    <cellStyle name="Neutra 2" xfId="41"/>
    <cellStyle name="Normal" xfId="0" builtinId="0"/>
    <cellStyle name="Normal 10" xfId="42"/>
    <cellStyle name="Normal 16" xfId="43"/>
    <cellStyle name="Normal 16 2" xfId="44"/>
    <cellStyle name="Normal 16_DAER -  Pontal" xfId="45"/>
    <cellStyle name="Normal 2" xfId="46"/>
    <cellStyle name="Normal 2 2" xfId="47"/>
    <cellStyle name="Normal 2_cronogramas físico financeiro e histograma 2" xfId="48"/>
    <cellStyle name="Normal 3" xfId="49"/>
    <cellStyle name="Normal 4" xfId="50"/>
    <cellStyle name="Normal 5" xfId="51"/>
    <cellStyle name="Normal 6" xfId="52"/>
    <cellStyle name="Normal 7" xfId="53"/>
    <cellStyle name="Normal 7 2" xfId="54"/>
    <cellStyle name="Normal 7 3" xfId="115"/>
    <cellStyle name="Normal 8" xfId="55"/>
    <cellStyle name="Normal 8 2" xfId="56"/>
    <cellStyle name="Normal 9" xfId="57"/>
    <cellStyle name="Normal_Demonstrativo da Composição do Custo Unitário" xfId="58"/>
    <cellStyle name="Normal_Pesquisa no referencial 10 de maio de 2013" xfId="59"/>
    <cellStyle name="Normal_Planilha de Preços Unitários 2000-2001 2" xfId="60"/>
    <cellStyle name="Nota 2" xfId="61"/>
    <cellStyle name="planilhas" xfId="62"/>
    <cellStyle name="Porcentagem" xfId="63" builtinId="5"/>
    <cellStyle name="Porcentagem 2" xfId="64"/>
    <cellStyle name="Porcentagem 2 2" xfId="65"/>
    <cellStyle name="Porcentagem 2 3" xfId="66"/>
    <cellStyle name="Porcentagem 3" xfId="67"/>
    <cellStyle name="Porcentagem 3 2" xfId="68"/>
    <cellStyle name="Porcentagem 3 2 2" xfId="69"/>
    <cellStyle name="Porcentagem 4" xfId="70"/>
    <cellStyle name="Porcentagem 4 2" xfId="71"/>
    <cellStyle name="Porcentagem 4 3" xfId="72"/>
    <cellStyle name="Porcentagem 5" xfId="73"/>
    <cellStyle name="Porcentagem 5 2" xfId="74"/>
    <cellStyle name="Porcentagem 6" xfId="75"/>
    <cellStyle name="Porcentagem 6 2" xfId="76"/>
    <cellStyle name="Porcentagem 7" xfId="77"/>
    <cellStyle name="Porcentagem 8" xfId="78"/>
    <cellStyle name="Porcentagem 8 2" xfId="79"/>
    <cellStyle name="Porcentagem 9" xfId="80"/>
    <cellStyle name="Porcentagem 9 2" xfId="81"/>
    <cellStyle name="Saída 2" xfId="82"/>
    <cellStyle name="Separador de milhares 2" xfId="83"/>
    <cellStyle name="Separador de milhares 2 2" xfId="84"/>
    <cellStyle name="Separador de milhares 2 3" xfId="85"/>
    <cellStyle name="Separador de milhares 2 4" xfId="86"/>
    <cellStyle name="Separador de milhares 2 4 2" xfId="87"/>
    <cellStyle name="Separador de milhares 3" xfId="88"/>
    <cellStyle name="Separador de milhares 3 2" xfId="89"/>
    <cellStyle name="Separador de milhares 3 2 2" xfId="90"/>
    <cellStyle name="Separador de milhares 4" xfId="91"/>
    <cellStyle name="Separador de milhares 4 2" xfId="92"/>
    <cellStyle name="Separador de milhares 4 2 2" xfId="93"/>
    <cellStyle name="Separador de milhares 4 3" xfId="94"/>
    <cellStyle name="Separador de milhares 5" xfId="95"/>
    <cellStyle name="Separador de milhares 5 2" xfId="96"/>
    <cellStyle name="Separador de milhares 6" xfId="97"/>
    <cellStyle name="Separador de milhares 6 2" xfId="98"/>
    <cellStyle name="Texto de Aviso 2" xfId="99"/>
    <cellStyle name="Texto Explicativo 2" xfId="100"/>
    <cellStyle name="Título 1 2" xfId="101"/>
    <cellStyle name="Título 2 2" xfId="102"/>
    <cellStyle name="Título 3 2" xfId="103"/>
    <cellStyle name="Título 4 2" xfId="104"/>
    <cellStyle name="Título 5" xfId="105"/>
    <cellStyle name="Total 2" xfId="106"/>
    <cellStyle name="Vírgula" xfId="107" builtinId="3"/>
    <cellStyle name="Vírgula 2" xfId="108"/>
    <cellStyle name="Vírgula 2 2" xfId="109"/>
    <cellStyle name="Vírgula 3" xfId="110"/>
    <cellStyle name="Vírgula 3 2" xfId="111"/>
    <cellStyle name="Vírgula 4" xfId="112"/>
    <cellStyle name="Vírgula 5" xfId="113"/>
    <cellStyle name="Vírgula 5 2" xfId="114"/>
    <cellStyle name="Vírgula 7" xfId="116"/>
  </cellStyles>
  <dxfs count="16">
    <dxf>
      <font>
        <b/>
        <i val="0"/>
        <condense val="0"/>
        <extend val="0"/>
      </font>
    </dxf>
    <dxf>
      <font>
        <b val="0"/>
        <i val="0"/>
        <condense val="0"/>
        <extend val="0"/>
        <color auto="1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  <color auto="1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  <color auto="1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  <color auto="1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  <color auto="1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  <color auto="1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  <color auto="1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70190</xdr:colOff>
      <xdr:row>1</xdr:row>
      <xdr:rowOff>25400</xdr:rowOff>
    </xdr:from>
    <xdr:to>
      <xdr:col>2</xdr:col>
      <xdr:colOff>586468</xdr:colOff>
      <xdr:row>3</xdr:row>
      <xdr:rowOff>266700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7B19401C-D631-5716-A884-940DFBDB1E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0" y="342900"/>
          <a:ext cx="2129178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70190</xdr:colOff>
      <xdr:row>1</xdr:row>
      <xdr:rowOff>25400</xdr:rowOff>
    </xdr:from>
    <xdr:to>
      <xdr:col>2</xdr:col>
      <xdr:colOff>586468</xdr:colOff>
      <xdr:row>3</xdr:row>
      <xdr:rowOff>266700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97643F23-7BB2-4072-9806-88AC937143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0" y="339725"/>
          <a:ext cx="2116478" cy="831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81644</xdr:colOff>
      <xdr:row>1</xdr:row>
      <xdr:rowOff>0</xdr:rowOff>
    </xdr:from>
    <xdr:to>
      <xdr:col>1</xdr:col>
      <xdr:colOff>888960</xdr:colOff>
      <xdr:row>2</xdr:row>
      <xdr:rowOff>231321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82B28211-A767-468C-9DD3-1121DD397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44" y="272143"/>
          <a:ext cx="2004745" cy="789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54428</xdr:colOff>
      <xdr:row>0</xdr:row>
      <xdr:rowOff>272144</xdr:rowOff>
    </xdr:from>
    <xdr:to>
      <xdr:col>1</xdr:col>
      <xdr:colOff>741467</xdr:colOff>
      <xdr:row>2</xdr:row>
      <xdr:rowOff>331188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BADA2369-DCC4-4009-986A-401E82D73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8" y="272144"/>
          <a:ext cx="1843646" cy="725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81643</xdr:colOff>
      <xdr:row>0</xdr:row>
      <xdr:rowOff>272144</xdr:rowOff>
    </xdr:from>
    <xdr:to>
      <xdr:col>1</xdr:col>
      <xdr:colOff>823110</xdr:colOff>
      <xdr:row>2</xdr:row>
      <xdr:rowOff>303974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4F285632-DF76-4F44-B784-D599A90DD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43" y="272144"/>
          <a:ext cx="1843646" cy="725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110906</xdr:colOff>
      <xdr:row>1</xdr:row>
      <xdr:rowOff>27213</xdr:rowOff>
    </xdr:from>
    <xdr:to>
      <xdr:col>1</xdr:col>
      <xdr:colOff>1165338</xdr:colOff>
      <xdr:row>2</xdr:row>
      <xdr:rowOff>421820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A7BB710D-1092-4030-92E2-6E5CFD908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227" y="312963"/>
          <a:ext cx="2143003" cy="84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101600</xdr:colOff>
      <xdr:row>1</xdr:row>
      <xdr:rowOff>12699</xdr:rowOff>
    </xdr:from>
    <xdr:to>
      <xdr:col>2</xdr:col>
      <xdr:colOff>827132</xdr:colOff>
      <xdr:row>3</xdr:row>
      <xdr:rowOff>190499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1B8798C4-A4CD-4091-A92A-3374747A9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" y="325663"/>
          <a:ext cx="2331175" cy="7629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enheiro01\Desktop\Pavimenta&#231;&#227;o%20Rio%20Pequeno%202026\Licita&#231;&#227;o%20Trecho%2001\Refer&#234;ncia%2012-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tico"/>
      <sheetName val="NOV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>
        <row r="7">
          <cell r="C7">
            <v>0</v>
          </cell>
          <cell r="F7">
            <v>0</v>
          </cell>
        </row>
        <row r="8">
          <cell r="C8">
            <v>0</v>
          </cell>
          <cell r="F8">
            <v>0</v>
          </cell>
        </row>
        <row r="9">
          <cell r="C9">
            <v>0</v>
          </cell>
          <cell r="F9">
            <v>0</v>
          </cell>
        </row>
        <row r="10">
          <cell r="C10">
            <v>0</v>
          </cell>
          <cell r="F10">
            <v>0</v>
          </cell>
        </row>
        <row r="11">
          <cell r="C11">
            <v>0</v>
          </cell>
          <cell r="F11">
            <v>0</v>
          </cell>
        </row>
        <row r="12">
          <cell r="C12">
            <v>0</v>
          </cell>
          <cell r="F12">
            <v>0</v>
          </cell>
        </row>
        <row r="13">
          <cell r="C13">
            <v>0</v>
          </cell>
          <cell r="F13">
            <v>0</v>
          </cell>
        </row>
        <row r="14">
          <cell r="C14">
            <v>0</v>
          </cell>
          <cell r="F14">
            <v>0</v>
          </cell>
        </row>
        <row r="15">
          <cell r="C15">
            <v>0</v>
          </cell>
          <cell r="F15">
            <v>0</v>
          </cell>
        </row>
        <row r="16">
          <cell r="C16">
            <v>0</v>
          </cell>
          <cell r="F16">
            <v>0</v>
          </cell>
        </row>
        <row r="17">
          <cell r="C17">
            <v>0</v>
          </cell>
          <cell r="F17">
            <v>0</v>
          </cell>
        </row>
        <row r="18">
          <cell r="C18">
            <v>0</v>
          </cell>
          <cell r="F18">
            <v>0</v>
          </cell>
        </row>
        <row r="19">
          <cell r="C19">
            <v>0</v>
          </cell>
          <cell r="F19">
            <v>0</v>
          </cell>
        </row>
        <row r="20">
          <cell r="C20">
            <v>0</v>
          </cell>
          <cell r="F20">
            <v>0</v>
          </cell>
        </row>
        <row r="21">
          <cell r="C21">
            <v>0</v>
          </cell>
          <cell r="F21">
            <v>0</v>
          </cell>
        </row>
        <row r="22">
          <cell r="C22">
            <v>0</v>
          </cell>
          <cell r="F22">
            <v>0</v>
          </cell>
        </row>
        <row r="23">
          <cell r="C23">
            <v>0</v>
          </cell>
          <cell r="F23">
            <v>0</v>
          </cell>
        </row>
        <row r="24">
          <cell r="C24">
            <v>0</v>
          </cell>
          <cell r="F24">
            <v>0</v>
          </cell>
        </row>
        <row r="25">
          <cell r="C25">
            <v>0</v>
          </cell>
          <cell r="F25">
            <v>0</v>
          </cell>
        </row>
        <row r="26">
          <cell r="C26">
            <v>0</v>
          </cell>
          <cell r="F26">
            <v>0</v>
          </cell>
        </row>
        <row r="27">
          <cell r="C27">
            <v>45333</v>
          </cell>
          <cell r="F27">
            <v>213.23</v>
          </cell>
        </row>
        <row r="28">
          <cell r="C28">
            <v>11270</v>
          </cell>
        </row>
        <row r="29">
          <cell r="C29">
            <v>412</v>
          </cell>
          <cell r="F29">
            <v>1.18</v>
          </cell>
        </row>
        <row r="30">
          <cell r="C30">
            <v>414</v>
          </cell>
          <cell r="F30">
            <v>7.0000000000000007E-2</v>
          </cell>
        </row>
        <row r="31">
          <cell r="C31">
            <v>410</v>
          </cell>
          <cell r="F31">
            <v>0.18</v>
          </cell>
        </row>
        <row r="32">
          <cell r="C32">
            <v>411</v>
          </cell>
          <cell r="F32">
            <v>0.23</v>
          </cell>
        </row>
        <row r="33">
          <cell r="C33">
            <v>408</v>
          </cell>
          <cell r="F33">
            <v>1.1399999999999999</v>
          </cell>
        </row>
        <row r="34">
          <cell r="C34">
            <v>39131</v>
          </cell>
          <cell r="F34">
            <v>4.59</v>
          </cell>
        </row>
        <row r="35">
          <cell r="C35">
            <v>394</v>
          </cell>
          <cell r="F35">
            <v>4.6500000000000004</v>
          </cell>
        </row>
        <row r="36">
          <cell r="C36">
            <v>39130</v>
          </cell>
          <cell r="F36">
            <v>4.1900000000000004</v>
          </cell>
        </row>
        <row r="37">
          <cell r="C37">
            <v>395</v>
          </cell>
          <cell r="F37">
            <v>4.4800000000000004</v>
          </cell>
        </row>
        <row r="38">
          <cell r="C38">
            <v>39129</v>
          </cell>
          <cell r="F38">
            <v>2.58</v>
          </cell>
        </row>
        <row r="39">
          <cell r="C39">
            <v>393</v>
          </cell>
          <cell r="F39">
            <v>2.7</v>
          </cell>
        </row>
        <row r="40">
          <cell r="C40">
            <v>39127</v>
          </cell>
          <cell r="F40">
            <v>2.21</v>
          </cell>
        </row>
        <row r="41">
          <cell r="C41">
            <v>392</v>
          </cell>
          <cell r="F41">
            <v>2.2599999999999998</v>
          </cell>
        </row>
        <row r="42">
          <cell r="C42">
            <v>39133</v>
          </cell>
          <cell r="F42">
            <v>6.03</v>
          </cell>
        </row>
        <row r="43">
          <cell r="C43">
            <v>397</v>
          </cell>
          <cell r="F43">
            <v>6.66</v>
          </cell>
        </row>
        <row r="44">
          <cell r="C44">
            <v>39132</v>
          </cell>
          <cell r="F44">
            <v>4.82</v>
          </cell>
        </row>
        <row r="45">
          <cell r="C45">
            <v>396</v>
          </cell>
          <cell r="F45">
            <v>5.17</v>
          </cell>
        </row>
        <row r="46">
          <cell r="C46">
            <v>39135</v>
          </cell>
          <cell r="F46">
            <v>9.65</v>
          </cell>
        </row>
        <row r="47">
          <cell r="C47">
            <v>39134</v>
          </cell>
          <cell r="F47">
            <v>8.0399999999999991</v>
          </cell>
        </row>
        <row r="48">
          <cell r="C48">
            <v>398</v>
          </cell>
          <cell r="F48">
            <v>7.41</v>
          </cell>
        </row>
        <row r="49">
          <cell r="C49">
            <v>39128</v>
          </cell>
          <cell r="F49">
            <v>2.41</v>
          </cell>
        </row>
        <row r="50">
          <cell r="C50">
            <v>400</v>
          </cell>
          <cell r="F50">
            <v>2.35</v>
          </cell>
        </row>
        <row r="51">
          <cell r="C51">
            <v>39125</v>
          </cell>
          <cell r="F51">
            <v>2.41</v>
          </cell>
        </row>
        <row r="52">
          <cell r="C52">
            <v>39126</v>
          </cell>
          <cell r="F52">
            <v>10.85</v>
          </cell>
        </row>
        <row r="53">
          <cell r="C53">
            <v>399</v>
          </cell>
          <cell r="F53">
            <v>9.56</v>
          </cell>
        </row>
        <row r="54">
          <cell r="C54">
            <v>39158</v>
          </cell>
          <cell r="F54">
            <v>25.67</v>
          </cell>
        </row>
        <row r="55">
          <cell r="C55">
            <v>39141</v>
          </cell>
          <cell r="F55">
            <v>1.86</v>
          </cell>
        </row>
        <row r="56">
          <cell r="C56">
            <v>39140</v>
          </cell>
          <cell r="F56">
            <v>1.69</v>
          </cell>
        </row>
        <row r="57">
          <cell r="C57">
            <v>39139</v>
          </cell>
          <cell r="F57">
            <v>1.4</v>
          </cell>
        </row>
        <row r="58">
          <cell r="C58">
            <v>39137</v>
          </cell>
          <cell r="F58">
            <v>0.97</v>
          </cell>
        </row>
        <row r="59">
          <cell r="C59">
            <v>39143</v>
          </cell>
          <cell r="F59">
            <v>3.84</v>
          </cell>
        </row>
        <row r="60">
          <cell r="C60">
            <v>39142</v>
          </cell>
          <cell r="F60">
            <v>2.75</v>
          </cell>
        </row>
        <row r="61">
          <cell r="C61">
            <v>39144</v>
          </cell>
          <cell r="F61">
            <v>4.4800000000000004</v>
          </cell>
        </row>
        <row r="62">
          <cell r="C62">
            <v>39138</v>
          </cell>
          <cell r="F62">
            <v>1.03</v>
          </cell>
        </row>
        <row r="63">
          <cell r="C63">
            <v>39136</v>
          </cell>
          <cell r="F63">
            <v>0.68</v>
          </cell>
        </row>
        <row r="64">
          <cell r="C64">
            <v>39145</v>
          </cell>
          <cell r="F64">
            <v>7.38</v>
          </cell>
        </row>
        <row r="65">
          <cell r="C65">
            <v>12615</v>
          </cell>
          <cell r="F65">
            <v>14.27</v>
          </cell>
        </row>
        <row r="66">
          <cell r="C66">
            <v>11927</v>
          </cell>
        </row>
        <row r="67">
          <cell r="C67">
            <v>11928</v>
          </cell>
        </row>
        <row r="68">
          <cell r="C68">
            <v>11929</v>
          </cell>
        </row>
        <row r="69">
          <cell r="C69">
            <v>36801</v>
          </cell>
          <cell r="F69">
            <v>62.5</v>
          </cell>
        </row>
        <row r="70">
          <cell r="C70">
            <v>36246</v>
          </cell>
          <cell r="F70">
            <v>5.64</v>
          </cell>
        </row>
        <row r="71">
          <cell r="C71">
            <v>37600</v>
          </cell>
        </row>
        <row r="72">
          <cell r="C72">
            <v>37599</v>
          </cell>
        </row>
        <row r="73">
          <cell r="C73">
            <v>1</v>
          </cell>
          <cell r="F73">
            <v>110.5</v>
          </cell>
        </row>
        <row r="74">
          <cell r="C74">
            <v>3</v>
          </cell>
          <cell r="F74">
            <v>21.25</v>
          </cell>
        </row>
        <row r="75">
          <cell r="C75">
            <v>43054</v>
          </cell>
          <cell r="F75">
            <v>8.51</v>
          </cell>
        </row>
        <row r="76">
          <cell r="C76">
            <v>42402</v>
          </cell>
          <cell r="F76">
            <v>8.1300000000000008</v>
          </cell>
        </row>
        <row r="77">
          <cell r="C77">
            <v>42403</v>
          </cell>
          <cell r="F77">
            <v>10.43</v>
          </cell>
        </row>
        <row r="78">
          <cell r="C78">
            <v>42404</v>
          </cell>
          <cell r="F78">
            <v>10.37</v>
          </cell>
        </row>
        <row r="79">
          <cell r="C79">
            <v>42405</v>
          </cell>
          <cell r="F79">
            <v>11.05</v>
          </cell>
        </row>
        <row r="80">
          <cell r="C80">
            <v>34341</v>
          </cell>
          <cell r="F80">
            <v>9.59</v>
          </cell>
        </row>
        <row r="81">
          <cell r="C81">
            <v>43053</v>
          </cell>
          <cell r="F81">
            <v>7.6</v>
          </cell>
        </row>
        <row r="82">
          <cell r="C82">
            <v>43058</v>
          </cell>
          <cell r="F82">
            <v>7.88</v>
          </cell>
        </row>
        <row r="83">
          <cell r="C83">
            <v>34</v>
          </cell>
          <cell r="F83">
            <v>7.92</v>
          </cell>
        </row>
        <row r="84">
          <cell r="C84">
            <v>43055</v>
          </cell>
          <cell r="F84">
            <v>6.86</v>
          </cell>
        </row>
        <row r="85">
          <cell r="C85">
            <v>43056</v>
          </cell>
          <cell r="F85">
            <v>7.91</v>
          </cell>
        </row>
        <row r="86">
          <cell r="C86">
            <v>43057</v>
          </cell>
          <cell r="F86">
            <v>8.69</v>
          </cell>
        </row>
        <row r="87">
          <cell r="C87">
            <v>34449</v>
          </cell>
          <cell r="F87">
            <v>9.2899999999999991</v>
          </cell>
        </row>
        <row r="88">
          <cell r="C88">
            <v>32</v>
          </cell>
          <cell r="F88">
            <v>8.35</v>
          </cell>
        </row>
        <row r="89">
          <cell r="C89">
            <v>33</v>
          </cell>
          <cell r="F89">
            <v>8.4</v>
          </cell>
        </row>
        <row r="90">
          <cell r="C90">
            <v>43061</v>
          </cell>
          <cell r="F90">
            <v>7.85</v>
          </cell>
        </row>
        <row r="91">
          <cell r="C91">
            <v>43059</v>
          </cell>
          <cell r="F91">
            <v>7.49</v>
          </cell>
        </row>
        <row r="92">
          <cell r="C92">
            <v>43062</v>
          </cell>
          <cell r="F92">
            <v>8.3000000000000007</v>
          </cell>
        </row>
        <row r="93">
          <cell r="C93">
            <v>43060</v>
          </cell>
          <cell r="F93">
            <v>6.53</v>
          </cell>
        </row>
        <row r="94">
          <cell r="C94">
            <v>40410</v>
          </cell>
        </row>
        <row r="95">
          <cell r="C95">
            <v>40411</v>
          </cell>
        </row>
        <row r="96">
          <cell r="C96">
            <v>40412</v>
          </cell>
        </row>
        <row r="97">
          <cell r="C97">
            <v>44254</v>
          </cell>
          <cell r="F97">
            <v>36.71</v>
          </cell>
        </row>
        <row r="98">
          <cell r="C98">
            <v>44255</v>
          </cell>
          <cell r="F98">
            <v>40.69</v>
          </cell>
        </row>
        <row r="99">
          <cell r="C99">
            <v>44256</v>
          </cell>
          <cell r="F99">
            <v>45.96</v>
          </cell>
        </row>
        <row r="100">
          <cell r="C100">
            <v>44257</v>
          </cell>
          <cell r="F100">
            <v>72.7</v>
          </cell>
        </row>
        <row r="101">
          <cell r="C101">
            <v>44258</v>
          </cell>
          <cell r="F101">
            <v>83.09</v>
          </cell>
        </row>
        <row r="102">
          <cell r="C102">
            <v>44259</v>
          </cell>
          <cell r="F102">
            <v>114.05</v>
          </cell>
        </row>
        <row r="103">
          <cell r="C103">
            <v>37997</v>
          </cell>
          <cell r="F103">
            <v>21.87</v>
          </cell>
        </row>
        <row r="104">
          <cell r="C104">
            <v>37998</v>
          </cell>
          <cell r="F104">
            <v>29.28</v>
          </cell>
        </row>
        <row r="105">
          <cell r="C105">
            <v>55</v>
          </cell>
          <cell r="F105">
            <v>7.11</v>
          </cell>
        </row>
        <row r="106">
          <cell r="C106">
            <v>61</v>
          </cell>
          <cell r="F106">
            <v>6.72</v>
          </cell>
        </row>
        <row r="107">
          <cell r="C107">
            <v>62</v>
          </cell>
          <cell r="F107">
            <v>13.94</v>
          </cell>
        </row>
        <row r="108">
          <cell r="C108">
            <v>10899</v>
          </cell>
          <cell r="F108">
            <v>72.28</v>
          </cell>
        </row>
        <row r="109">
          <cell r="C109">
            <v>10900</v>
          </cell>
          <cell r="F109">
            <v>56.57</v>
          </cell>
        </row>
        <row r="110">
          <cell r="C110">
            <v>47</v>
          </cell>
        </row>
        <row r="111">
          <cell r="C111">
            <v>48</v>
          </cell>
        </row>
        <row r="112">
          <cell r="C112">
            <v>46</v>
          </cell>
        </row>
        <row r="113">
          <cell r="C113">
            <v>52</v>
          </cell>
        </row>
        <row r="114">
          <cell r="C114">
            <v>43</v>
          </cell>
        </row>
        <row r="115">
          <cell r="C115">
            <v>103</v>
          </cell>
          <cell r="F115">
            <v>53.53</v>
          </cell>
        </row>
        <row r="116">
          <cell r="C116">
            <v>107</v>
          </cell>
          <cell r="F116">
            <v>1.01</v>
          </cell>
        </row>
        <row r="117">
          <cell r="C117">
            <v>65</v>
          </cell>
          <cell r="F117">
            <v>1.1000000000000001</v>
          </cell>
        </row>
        <row r="118">
          <cell r="C118">
            <v>108</v>
          </cell>
          <cell r="F118">
            <v>2.2200000000000002</v>
          </cell>
        </row>
        <row r="119">
          <cell r="C119">
            <v>110</v>
          </cell>
          <cell r="F119">
            <v>7.7</v>
          </cell>
        </row>
        <row r="120">
          <cell r="C120">
            <v>109</v>
          </cell>
          <cell r="F120">
            <v>4.59</v>
          </cell>
        </row>
        <row r="121">
          <cell r="C121">
            <v>111</v>
          </cell>
          <cell r="F121">
            <v>10.42</v>
          </cell>
        </row>
        <row r="122">
          <cell r="C122">
            <v>112</v>
          </cell>
          <cell r="F122">
            <v>5.52</v>
          </cell>
        </row>
        <row r="123">
          <cell r="C123">
            <v>113</v>
          </cell>
          <cell r="F123">
            <v>13.82</v>
          </cell>
        </row>
        <row r="124">
          <cell r="C124">
            <v>104</v>
          </cell>
          <cell r="F124">
            <v>24.06</v>
          </cell>
        </row>
        <row r="125">
          <cell r="C125">
            <v>102</v>
          </cell>
          <cell r="F125">
            <v>33.17</v>
          </cell>
        </row>
        <row r="126">
          <cell r="C126">
            <v>95</v>
          </cell>
          <cell r="F126">
            <v>14.02</v>
          </cell>
        </row>
        <row r="127">
          <cell r="C127">
            <v>96</v>
          </cell>
          <cell r="F127">
            <v>15.25</v>
          </cell>
        </row>
        <row r="128">
          <cell r="C128">
            <v>97</v>
          </cell>
          <cell r="F128">
            <v>22.94</v>
          </cell>
        </row>
        <row r="129">
          <cell r="C129">
            <v>98</v>
          </cell>
          <cell r="F129">
            <v>34.340000000000003</v>
          </cell>
        </row>
        <row r="130">
          <cell r="C130">
            <v>99</v>
          </cell>
          <cell r="F130">
            <v>32.46</v>
          </cell>
        </row>
        <row r="131">
          <cell r="C131">
            <v>60</v>
          </cell>
          <cell r="F131">
            <v>9.23</v>
          </cell>
        </row>
        <row r="132">
          <cell r="C132">
            <v>72</v>
          </cell>
          <cell r="F132">
            <v>62.25</v>
          </cell>
        </row>
        <row r="133">
          <cell r="C133">
            <v>71</v>
          </cell>
          <cell r="F133">
            <v>38.44</v>
          </cell>
        </row>
        <row r="134">
          <cell r="C134">
            <v>67</v>
          </cell>
          <cell r="F134">
            <v>20.12</v>
          </cell>
        </row>
        <row r="135">
          <cell r="C135">
            <v>73</v>
          </cell>
          <cell r="F135">
            <v>19.260000000000002</v>
          </cell>
        </row>
        <row r="136">
          <cell r="C136">
            <v>100</v>
          </cell>
          <cell r="F136">
            <v>56.71</v>
          </cell>
        </row>
        <row r="137">
          <cell r="C137">
            <v>75</v>
          </cell>
          <cell r="F137">
            <v>330.61</v>
          </cell>
        </row>
        <row r="138">
          <cell r="C138">
            <v>83</v>
          </cell>
          <cell r="F138">
            <v>264.31</v>
          </cell>
        </row>
        <row r="139">
          <cell r="C139">
            <v>74</v>
          </cell>
          <cell r="F139">
            <v>377.89</v>
          </cell>
        </row>
        <row r="140">
          <cell r="C140">
            <v>106</v>
          </cell>
          <cell r="F140">
            <v>477.86</v>
          </cell>
        </row>
        <row r="141">
          <cell r="C141">
            <v>88</v>
          </cell>
          <cell r="F141">
            <v>13.43</v>
          </cell>
        </row>
        <row r="142">
          <cell r="C142">
            <v>82</v>
          </cell>
          <cell r="F142">
            <v>251.47</v>
          </cell>
        </row>
        <row r="143">
          <cell r="C143">
            <v>105</v>
          </cell>
          <cell r="F143">
            <v>356.33</v>
          </cell>
        </row>
        <row r="144">
          <cell r="C144">
            <v>39719</v>
          </cell>
          <cell r="F144">
            <v>218.17</v>
          </cell>
        </row>
        <row r="145">
          <cell r="C145">
            <v>3410</v>
          </cell>
          <cell r="F145">
            <v>49.07</v>
          </cell>
        </row>
        <row r="146">
          <cell r="C146">
            <v>4791</v>
          </cell>
          <cell r="F146">
            <v>35.89</v>
          </cell>
        </row>
        <row r="147">
          <cell r="C147">
            <v>157</v>
          </cell>
          <cell r="F147">
            <v>152.58000000000001</v>
          </cell>
        </row>
        <row r="148">
          <cell r="C148">
            <v>156</v>
          </cell>
          <cell r="F148">
            <v>54.32</v>
          </cell>
        </row>
        <row r="149">
          <cell r="C149">
            <v>131</v>
          </cell>
          <cell r="F149">
            <v>46.46</v>
          </cell>
        </row>
        <row r="150">
          <cell r="C150">
            <v>21114</v>
          </cell>
          <cell r="F150">
            <v>43</v>
          </cell>
        </row>
        <row r="151">
          <cell r="C151">
            <v>119</v>
          </cell>
          <cell r="F151">
            <v>10.9</v>
          </cell>
        </row>
        <row r="152">
          <cell r="C152">
            <v>122</v>
          </cell>
          <cell r="F152">
            <v>83.86</v>
          </cell>
        </row>
        <row r="153">
          <cell r="C153">
            <v>20080</v>
          </cell>
          <cell r="F153">
            <v>27.37</v>
          </cell>
        </row>
        <row r="154">
          <cell r="C154">
            <v>124</v>
          </cell>
          <cell r="F154">
            <v>17.91</v>
          </cell>
        </row>
        <row r="155">
          <cell r="C155">
            <v>7334</v>
          </cell>
          <cell r="F155">
            <v>18</v>
          </cell>
        </row>
        <row r="156">
          <cell r="C156">
            <v>45146</v>
          </cell>
          <cell r="F156">
            <v>34.35</v>
          </cell>
        </row>
        <row r="157">
          <cell r="C157">
            <v>123</v>
          </cell>
          <cell r="F157">
            <v>7.33</v>
          </cell>
        </row>
        <row r="158">
          <cell r="C158">
            <v>127</v>
          </cell>
          <cell r="F158">
            <v>17.5</v>
          </cell>
        </row>
        <row r="159">
          <cell r="C159">
            <v>133</v>
          </cell>
          <cell r="F159">
            <v>7.27</v>
          </cell>
        </row>
        <row r="160">
          <cell r="C160">
            <v>43617</v>
          </cell>
          <cell r="F160">
            <v>8.1199999999999992</v>
          </cell>
        </row>
        <row r="161">
          <cell r="C161">
            <v>132</v>
          </cell>
          <cell r="F161">
            <v>7.53</v>
          </cell>
        </row>
        <row r="162">
          <cell r="C162">
            <v>43618</v>
          </cell>
          <cell r="F162">
            <v>18.97</v>
          </cell>
        </row>
        <row r="163">
          <cell r="C163">
            <v>37476</v>
          </cell>
          <cell r="F163">
            <v>4186.78</v>
          </cell>
        </row>
        <row r="164">
          <cell r="C164">
            <v>37478</v>
          </cell>
          <cell r="F164">
            <v>5244.05</v>
          </cell>
        </row>
        <row r="165">
          <cell r="C165">
            <v>37477</v>
          </cell>
          <cell r="F165">
            <v>7104.84</v>
          </cell>
        </row>
        <row r="166">
          <cell r="C166">
            <v>37479</v>
          </cell>
          <cell r="F166">
            <v>8426.43</v>
          </cell>
        </row>
        <row r="167">
          <cell r="C167">
            <v>4319</v>
          </cell>
          <cell r="F167">
            <v>1.42</v>
          </cell>
        </row>
        <row r="168">
          <cell r="C168">
            <v>42409</v>
          </cell>
          <cell r="F168">
            <v>11.94</v>
          </cell>
        </row>
        <row r="169">
          <cell r="C169">
            <v>40553</v>
          </cell>
        </row>
        <row r="170">
          <cell r="C170">
            <v>6114</v>
          </cell>
          <cell r="F170">
            <v>17.27</v>
          </cell>
        </row>
        <row r="171">
          <cell r="C171">
            <v>40912</v>
          </cell>
          <cell r="F171">
            <v>3033.75</v>
          </cell>
        </row>
        <row r="172">
          <cell r="C172">
            <v>247</v>
          </cell>
          <cell r="F172">
            <v>17.27</v>
          </cell>
        </row>
        <row r="173">
          <cell r="C173">
            <v>40919</v>
          </cell>
          <cell r="F173">
            <v>3033.75</v>
          </cell>
        </row>
        <row r="174">
          <cell r="C174">
            <v>44499</v>
          </cell>
          <cell r="F174">
            <v>17.27</v>
          </cell>
        </row>
        <row r="175">
          <cell r="C175">
            <v>40984</v>
          </cell>
          <cell r="F175">
            <v>3033.75</v>
          </cell>
        </row>
        <row r="176">
          <cell r="C176">
            <v>248</v>
          </cell>
          <cell r="F176">
            <v>17.170000000000002</v>
          </cell>
        </row>
        <row r="177">
          <cell r="C177">
            <v>41086</v>
          </cell>
          <cell r="F177">
            <v>3019.08</v>
          </cell>
        </row>
        <row r="178">
          <cell r="C178">
            <v>34466</v>
          </cell>
          <cell r="F178">
            <v>17.27</v>
          </cell>
        </row>
        <row r="179">
          <cell r="C179">
            <v>41083</v>
          </cell>
          <cell r="F179">
            <v>3033.75</v>
          </cell>
        </row>
        <row r="180">
          <cell r="C180">
            <v>252</v>
          </cell>
          <cell r="F180">
            <v>17.27</v>
          </cell>
        </row>
        <row r="181">
          <cell r="C181">
            <v>40909</v>
          </cell>
          <cell r="F181">
            <v>3033.75</v>
          </cell>
        </row>
        <row r="182">
          <cell r="C182">
            <v>242</v>
          </cell>
          <cell r="F182">
            <v>17.170000000000002</v>
          </cell>
        </row>
        <row r="183">
          <cell r="C183">
            <v>41085</v>
          </cell>
          <cell r="F183">
            <v>3019.08</v>
          </cell>
        </row>
        <row r="184">
          <cell r="C184">
            <v>427</v>
          </cell>
        </row>
        <row r="185">
          <cell r="C185">
            <v>417</v>
          </cell>
        </row>
        <row r="186">
          <cell r="C186">
            <v>11273</v>
          </cell>
        </row>
        <row r="187">
          <cell r="C187">
            <v>11272</v>
          </cell>
        </row>
        <row r="188">
          <cell r="C188">
            <v>11275</v>
          </cell>
        </row>
        <row r="189">
          <cell r="C189">
            <v>11274</v>
          </cell>
        </row>
        <row r="190">
          <cell r="C190">
            <v>45208</v>
          </cell>
          <cell r="F190">
            <v>296.14999999999998</v>
          </cell>
        </row>
        <row r="191">
          <cell r="C191">
            <v>45250</v>
          </cell>
          <cell r="F191">
            <v>34.65</v>
          </cell>
        </row>
        <row r="192">
          <cell r="C192">
            <v>38470</v>
          </cell>
          <cell r="F192">
            <v>35.47</v>
          </cell>
        </row>
        <row r="193">
          <cell r="C193">
            <v>38547</v>
          </cell>
          <cell r="F193">
            <v>235.49</v>
          </cell>
        </row>
        <row r="194">
          <cell r="C194">
            <v>38467</v>
          </cell>
          <cell r="F194">
            <v>152.94999999999999</v>
          </cell>
        </row>
        <row r="195">
          <cell r="C195">
            <v>38468</v>
          </cell>
          <cell r="F195">
            <v>190.93</v>
          </cell>
        </row>
        <row r="196">
          <cell r="C196">
            <v>38469</v>
          </cell>
          <cell r="F196">
            <v>224.85</v>
          </cell>
        </row>
        <row r="197">
          <cell r="C197">
            <v>45197</v>
          </cell>
          <cell r="F197">
            <v>179.33</v>
          </cell>
        </row>
        <row r="198">
          <cell r="C198">
            <v>38471</v>
          </cell>
          <cell r="F198">
            <v>240.49</v>
          </cell>
        </row>
        <row r="199">
          <cell r="C199">
            <v>45206</v>
          </cell>
          <cell r="F199">
            <v>47.51</v>
          </cell>
        </row>
        <row r="200">
          <cell r="C200">
            <v>37370</v>
          </cell>
          <cell r="F200">
            <v>1.46</v>
          </cell>
        </row>
        <row r="201">
          <cell r="C201">
            <v>40862</v>
          </cell>
          <cell r="F201">
            <v>274.39999999999998</v>
          </cell>
        </row>
        <row r="202">
          <cell r="C202">
            <v>10658</v>
          </cell>
        </row>
        <row r="203">
          <cell r="C203">
            <v>253</v>
          </cell>
          <cell r="F203">
            <v>23.56</v>
          </cell>
        </row>
        <row r="204">
          <cell r="C204">
            <v>40809</v>
          </cell>
          <cell r="F204">
            <v>4139.3900000000003</v>
          </cell>
        </row>
        <row r="205">
          <cell r="C205">
            <v>42428</v>
          </cell>
        </row>
        <row r="206">
          <cell r="C206">
            <v>301</v>
          </cell>
          <cell r="F206">
            <v>3.05</v>
          </cell>
        </row>
        <row r="207">
          <cell r="C207">
            <v>296</v>
          </cell>
          <cell r="F207">
            <v>1.72</v>
          </cell>
        </row>
        <row r="208">
          <cell r="C208">
            <v>297</v>
          </cell>
          <cell r="F208">
            <v>2.5299999999999998</v>
          </cell>
        </row>
        <row r="209">
          <cell r="C209">
            <v>299</v>
          </cell>
          <cell r="F209">
            <v>3.58</v>
          </cell>
        </row>
        <row r="210">
          <cell r="C210">
            <v>300</v>
          </cell>
          <cell r="F210">
            <v>12.38</v>
          </cell>
        </row>
        <row r="211">
          <cell r="C211">
            <v>20085</v>
          </cell>
          <cell r="F211">
            <v>2.2599999999999998</v>
          </cell>
        </row>
        <row r="212">
          <cell r="C212">
            <v>298</v>
          </cell>
          <cell r="F212">
            <v>2.75</v>
          </cell>
        </row>
        <row r="213">
          <cell r="C213">
            <v>311</v>
          </cell>
          <cell r="F213">
            <v>10.210000000000001</v>
          </cell>
        </row>
        <row r="214">
          <cell r="C214">
            <v>318</v>
          </cell>
          <cell r="F214">
            <v>20.56</v>
          </cell>
        </row>
        <row r="215">
          <cell r="C215">
            <v>319</v>
          </cell>
          <cell r="F215">
            <v>32.24</v>
          </cell>
        </row>
        <row r="216">
          <cell r="C216">
            <v>303</v>
          </cell>
          <cell r="F216">
            <v>3.38</v>
          </cell>
        </row>
        <row r="217">
          <cell r="C217">
            <v>305</v>
          </cell>
          <cell r="F217">
            <v>10.63</v>
          </cell>
        </row>
        <row r="218">
          <cell r="C218">
            <v>306</v>
          </cell>
          <cell r="F218">
            <v>16.12</v>
          </cell>
        </row>
        <row r="219">
          <cell r="C219">
            <v>307</v>
          </cell>
          <cell r="F219">
            <v>40.729999999999997</v>
          </cell>
        </row>
        <row r="220">
          <cell r="C220">
            <v>309</v>
          </cell>
          <cell r="F220">
            <v>66.709999999999994</v>
          </cell>
        </row>
        <row r="221">
          <cell r="C221">
            <v>310</v>
          </cell>
          <cell r="F221">
            <v>92.46</v>
          </cell>
        </row>
        <row r="222">
          <cell r="C222">
            <v>308</v>
          </cell>
          <cell r="F222">
            <v>90.89</v>
          </cell>
        </row>
        <row r="223">
          <cell r="C223">
            <v>328</v>
          </cell>
          <cell r="F223">
            <v>8.08</v>
          </cell>
        </row>
        <row r="224">
          <cell r="C224">
            <v>325</v>
          </cell>
          <cell r="F224">
            <v>2.38</v>
          </cell>
        </row>
        <row r="225">
          <cell r="C225">
            <v>20326</v>
          </cell>
          <cell r="F225">
            <v>4.3600000000000003</v>
          </cell>
        </row>
        <row r="226">
          <cell r="C226">
            <v>329</v>
          </cell>
          <cell r="F226">
            <v>6.76</v>
          </cell>
        </row>
        <row r="227">
          <cell r="C227">
            <v>39642</v>
          </cell>
          <cell r="F227">
            <v>2.99</v>
          </cell>
        </row>
        <row r="228">
          <cell r="C228">
            <v>39641</v>
          </cell>
          <cell r="F228">
            <v>2.63</v>
          </cell>
        </row>
        <row r="229">
          <cell r="C229">
            <v>39643</v>
          </cell>
          <cell r="F229">
            <v>3.52</v>
          </cell>
        </row>
        <row r="230">
          <cell r="C230">
            <v>39644</v>
          </cell>
          <cell r="F230">
            <v>5.45</v>
          </cell>
        </row>
        <row r="231">
          <cell r="C231">
            <v>39645</v>
          </cell>
          <cell r="F231">
            <v>5.97</v>
          </cell>
        </row>
        <row r="232">
          <cell r="C232">
            <v>41610</v>
          </cell>
          <cell r="F232">
            <v>776.75</v>
          </cell>
        </row>
        <row r="233">
          <cell r="C233">
            <v>41611</v>
          </cell>
          <cell r="F233">
            <v>1224.31</v>
          </cell>
        </row>
        <row r="234">
          <cell r="C234">
            <v>41612</v>
          </cell>
          <cell r="F234">
            <v>1719.11</v>
          </cell>
        </row>
        <row r="235">
          <cell r="C235">
            <v>41637</v>
          </cell>
          <cell r="F235">
            <v>160.69999999999999</v>
          </cell>
        </row>
        <row r="236">
          <cell r="C236">
            <v>41638</v>
          </cell>
          <cell r="F236">
            <v>209.33</v>
          </cell>
        </row>
        <row r="237">
          <cell r="C237">
            <v>41639</v>
          </cell>
          <cell r="F237">
            <v>506.43</v>
          </cell>
        </row>
        <row r="238">
          <cell r="C238">
            <v>11789</v>
          </cell>
        </row>
        <row r="239">
          <cell r="C239">
            <v>20975</v>
          </cell>
          <cell r="F239">
            <v>11.33</v>
          </cell>
        </row>
        <row r="240">
          <cell r="C240">
            <v>20976</v>
          </cell>
          <cell r="F240">
            <v>17.12</v>
          </cell>
        </row>
        <row r="241">
          <cell r="C241">
            <v>6138</v>
          </cell>
          <cell r="F241">
            <v>13.38</v>
          </cell>
        </row>
        <row r="242">
          <cell r="C242">
            <v>40340</v>
          </cell>
          <cell r="F242">
            <v>22.43</v>
          </cell>
        </row>
        <row r="243">
          <cell r="C243">
            <v>40341</v>
          </cell>
          <cell r="F243">
            <v>26.77</v>
          </cell>
        </row>
        <row r="244">
          <cell r="C244">
            <v>40342</v>
          </cell>
          <cell r="F244">
            <v>31.93</v>
          </cell>
        </row>
        <row r="245">
          <cell r="C245">
            <v>40343</v>
          </cell>
          <cell r="F245">
            <v>37.880000000000003</v>
          </cell>
        </row>
        <row r="246">
          <cell r="C246">
            <v>40344</v>
          </cell>
          <cell r="F246">
            <v>51.64</v>
          </cell>
        </row>
        <row r="247">
          <cell r="C247">
            <v>40345</v>
          </cell>
          <cell r="F247">
            <v>63.63</v>
          </cell>
        </row>
        <row r="248">
          <cell r="C248">
            <v>40346</v>
          </cell>
          <cell r="F248">
            <v>73.81</v>
          </cell>
        </row>
        <row r="249">
          <cell r="C249">
            <v>40347</v>
          </cell>
          <cell r="F249">
            <v>92.73</v>
          </cell>
        </row>
        <row r="250">
          <cell r="C250">
            <v>43424</v>
          </cell>
          <cell r="F250">
            <v>650.79</v>
          </cell>
        </row>
        <row r="251">
          <cell r="C251">
            <v>43426</v>
          </cell>
          <cell r="F251">
            <v>2244.58</v>
          </cell>
        </row>
        <row r="252">
          <cell r="C252">
            <v>12565</v>
          </cell>
          <cell r="F252">
            <v>787.14</v>
          </cell>
        </row>
        <row r="253">
          <cell r="C253">
            <v>12567</v>
          </cell>
          <cell r="F253">
            <v>1057.26</v>
          </cell>
        </row>
        <row r="254">
          <cell r="C254">
            <v>12568</v>
          </cell>
          <cell r="F254">
            <v>1480.17</v>
          </cell>
        </row>
        <row r="255">
          <cell r="C255">
            <v>43441</v>
          </cell>
          <cell r="F255">
            <v>190.3</v>
          </cell>
        </row>
        <row r="256">
          <cell r="C256">
            <v>43423</v>
          </cell>
          <cell r="F256">
            <v>88.81</v>
          </cell>
        </row>
        <row r="257">
          <cell r="C257">
            <v>12532</v>
          </cell>
          <cell r="F257">
            <v>136.96</v>
          </cell>
        </row>
        <row r="258">
          <cell r="C258">
            <v>43444</v>
          </cell>
          <cell r="F258">
            <v>459.91</v>
          </cell>
        </row>
        <row r="259">
          <cell r="C259">
            <v>12551</v>
          </cell>
          <cell r="F259">
            <v>328.13</v>
          </cell>
        </row>
        <row r="260">
          <cell r="C260">
            <v>43442</v>
          </cell>
          <cell r="F260">
            <v>253.74</v>
          </cell>
        </row>
        <row r="261">
          <cell r="C261">
            <v>43443</v>
          </cell>
          <cell r="F261">
            <v>333.03</v>
          </cell>
        </row>
        <row r="262">
          <cell r="C262">
            <v>12544</v>
          </cell>
          <cell r="F262">
            <v>179.73</v>
          </cell>
        </row>
        <row r="263">
          <cell r="C263">
            <v>12547</v>
          </cell>
          <cell r="F263">
            <v>241.73</v>
          </cell>
        </row>
        <row r="264">
          <cell r="C264">
            <v>43445</v>
          </cell>
          <cell r="F264">
            <v>634.36</v>
          </cell>
        </row>
        <row r="265">
          <cell r="C265">
            <v>12563</v>
          </cell>
          <cell r="F265">
            <v>453.86</v>
          </cell>
        </row>
        <row r="266">
          <cell r="C266">
            <v>43425</v>
          </cell>
          <cell r="F266">
            <v>285.45999999999998</v>
          </cell>
        </row>
        <row r="267">
          <cell r="C267">
            <v>43446</v>
          </cell>
          <cell r="F267">
            <v>602.64</v>
          </cell>
        </row>
        <row r="268">
          <cell r="C268">
            <v>43447</v>
          </cell>
          <cell r="F268">
            <v>740.08</v>
          </cell>
        </row>
        <row r="269">
          <cell r="C269">
            <v>43448</v>
          </cell>
          <cell r="F269">
            <v>1036.1199999999999</v>
          </cell>
        </row>
        <row r="270">
          <cell r="C270">
            <v>13761</v>
          </cell>
          <cell r="F270">
            <v>3854.83</v>
          </cell>
        </row>
        <row r="271">
          <cell r="C271">
            <v>4814</v>
          </cell>
          <cell r="F271">
            <v>50.85</v>
          </cell>
        </row>
        <row r="272">
          <cell r="C272">
            <v>44473</v>
          </cell>
        </row>
        <row r="273">
          <cell r="C273">
            <v>6122</v>
          </cell>
          <cell r="F273">
            <v>23.24</v>
          </cell>
        </row>
        <row r="274">
          <cell r="C274">
            <v>40810</v>
          </cell>
          <cell r="F274">
            <v>4085.32</v>
          </cell>
        </row>
        <row r="275">
          <cell r="C275">
            <v>34469</v>
          </cell>
          <cell r="F275">
            <v>19023.72</v>
          </cell>
        </row>
        <row r="276">
          <cell r="C276">
            <v>34476</v>
          </cell>
          <cell r="F276">
            <v>9921.66</v>
          </cell>
        </row>
        <row r="277">
          <cell r="C277">
            <v>34477</v>
          </cell>
          <cell r="F277">
            <v>13167.97</v>
          </cell>
        </row>
        <row r="278">
          <cell r="C278">
            <v>34482</v>
          </cell>
          <cell r="F278">
            <v>12298.16</v>
          </cell>
        </row>
        <row r="279">
          <cell r="C279">
            <v>34472</v>
          </cell>
          <cell r="F279">
            <v>5853</v>
          </cell>
        </row>
        <row r="280">
          <cell r="C280">
            <v>42425</v>
          </cell>
          <cell r="F280">
            <v>2614.69</v>
          </cell>
        </row>
        <row r="281">
          <cell r="C281">
            <v>42422</v>
          </cell>
          <cell r="F281">
            <v>3881.6</v>
          </cell>
        </row>
        <row r="282">
          <cell r="C282">
            <v>43184</v>
          </cell>
          <cell r="F282">
            <v>5364.74</v>
          </cell>
        </row>
        <row r="283">
          <cell r="C283">
            <v>42424</v>
          </cell>
          <cell r="F283">
            <v>2335.15</v>
          </cell>
        </row>
        <row r="284">
          <cell r="C284">
            <v>42416</v>
          </cell>
          <cell r="F284">
            <v>10066.56</v>
          </cell>
        </row>
        <row r="285">
          <cell r="C285">
            <v>42417</v>
          </cell>
          <cell r="F285">
            <v>11285.43</v>
          </cell>
        </row>
        <row r="286">
          <cell r="C286">
            <v>42419</v>
          </cell>
          <cell r="F286">
            <v>12750.15</v>
          </cell>
        </row>
        <row r="287">
          <cell r="C287">
            <v>42420</v>
          </cell>
          <cell r="F287">
            <v>17524.13</v>
          </cell>
        </row>
        <row r="288">
          <cell r="C288">
            <v>42421</v>
          </cell>
          <cell r="F288">
            <v>21261.27</v>
          </cell>
        </row>
        <row r="289">
          <cell r="C289">
            <v>39556</v>
          </cell>
          <cell r="F289">
            <v>7383.56</v>
          </cell>
        </row>
        <row r="290">
          <cell r="C290">
            <v>39557</v>
          </cell>
          <cell r="F290">
            <v>7950.49</v>
          </cell>
        </row>
        <row r="291">
          <cell r="C291">
            <v>39559</v>
          </cell>
          <cell r="F291">
            <v>11749.29</v>
          </cell>
        </row>
        <row r="292">
          <cell r="C292">
            <v>39560</v>
          </cell>
          <cell r="F292">
            <v>13592.78</v>
          </cell>
        </row>
        <row r="293">
          <cell r="C293">
            <v>39561</v>
          </cell>
          <cell r="F293">
            <v>14219.79</v>
          </cell>
        </row>
        <row r="294">
          <cell r="C294">
            <v>43195</v>
          </cell>
          <cell r="F294">
            <v>6170.49</v>
          </cell>
        </row>
        <row r="295">
          <cell r="C295">
            <v>43196</v>
          </cell>
          <cell r="F295">
            <v>7647.44</v>
          </cell>
        </row>
        <row r="296">
          <cell r="C296">
            <v>43198</v>
          </cell>
          <cell r="F296">
            <v>11363.92</v>
          </cell>
        </row>
        <row r="297">
          <cell r="C297">
            <v>43199</v>
          </cell>
          <cell r="F297">
            <v>11780.33</v>
          </cell>
        </row>
        <row r="298">
          <cell r="C298">
            <v>43200</v>
          </cell>
          <cell r="F298">
            <v>13518.79</v>
          </cell>
        </row>
        <row r="299">
          <cell r="C299">
            <v>43190</v>
          </cell>
          <cell r="F299">
            <v>2098.46</v>
          </cell>
        </row>
        <row r="300">
          <cell r="C300">
            <v>39555</v>
          </cell>
          <cell r="F300">
            <v>2270</v>
          </cell>
        </row>
        <row r="301">
          <cell r="C301">
            <v>43191</v>
          </cell>
          <cell r="F301">
            <v>3019.41</v>
          </cell>
        </row>
        <row r="302">
          <cell r="C302">
            <v>39548</v>
          </cell>
          <cell r="F302">
            <v>3367.11</v>
          </cell>
        </row>
        <row r="303">
          <cell r="C303">
            <v>43192</v>
          </cell>
          <cell r="F303">
            <v>3955.15</v>
          </cell>
        </row>
        <row r="304">
          <cell r="C304">
            <v>39554</v>
          </cell>
          <cell r="F304">
            <v>4452.49</v>
          </cell>
        </row>
        <row r="305">
          <cell r="C305">
            <v>43194</v>
          </cell>
          <cell r="F305">
            <v>1797.69</v>
          </cell>
        </row>
        <row r="306">
          <cell r="C306">
            <v>39551</v>
          </cell>
          <cell r="F306">
            <v>1979.45</v>
          </cell>
        </row>
        <row r="307">
          <cell r="C307">
            <v>43185</v>
          </cell>
          <cell r="F307">
            <v>5625.24</v>
          </cell>
        </row>
        <row r="308">
          <cell r="C308">
            <v>43186</v>
          </cell>
          <cell r="F308">
            <v>5933.49</v>
          </cell>
        </row>
        <row r="309">
          <cell r="C309">
            <v>43187</v>
          </cell>
          <cell r="F309">
            <v>7873.81</v>
          </cell>
        </row>
        <row r="310">
          <cell r="C310">
            <v>43188</v>
          </cell>
          <cell r="F310">
            <v>9540.16</v>
          </cell>
        </row>
        <row r="311">
          <cell r="C311">
            <v>43189</v>
          </cell>
          <cell r="F311">
            <v>10731.09</v>
          </cell>
        </row>
        <row r="312">
          <cell r="C312">
            <v>39577</v>
          </cell>
          <cell r="F312">
            <v>26468.79</v>
          </cell>
        </row>
        <row r="313">
          <cell r="C313">
            <v>39578</v>
          </cell>
          <cell r="F313">
            <v>34158.49</v>
          </cell>
        </row>
        <row r="314">
          <cell r="C314">
            <v>39579</v>
          </cell>
          <cell r="F314">
            <v>49697.93</v>
          </cell>
        </row>
        <row r="315">
          <cell r="C315">
            <v>39826</v>
          </cell>
          <cell r="F315">
            <v>6103.81</v>
          </cell>
        </row>
        <row r="316">
          <cell r="C316">
            <v>346</v>
          </cell>
          <cell r="F316">
            <v>23.69</v>
          </cell>
        </row>
        <row r="317">
          <cell r="C317">
            <v>3312</v>
          </cell>
          <cell r="F317">
            <v>20.98</v>
          </cell>
        </row>
        <row r="318">
          <cell r="C318">
            <v>339</v>
          </cell>
          <cell r="F318">
            <v>1.22</v>
          </cell>
        </row>
        <row r="319">
          <cell r="C319">
            <v>340</v>
          </cell>
          <cell r="F319">
            <v>1.1000000000000001</v>
          </cell>
        </row>
        <row r="320">
          <cell r="C320">
            <v>43130</v>
          </cell>
          <cell r="F320">
            <v>20</v>
          </cell>
        </row>
        <row r="321">
          <cell r="C321">
            <v>344</v>
          </cell>
          <cell r="F321">
            <v>26.29</v>
          </cell>
        </row>
        <row r="322">
          <cell r="C322">
            <v>345</v>
          </cell>
          <cell r="F322">
            <v>28.52</v>
          </cell>
        </row>
        <row r="323">
          <cell r="C323">
            <v>43131</v>
          </cell>
          <cell r="F323">
            <v>23.23</v>
          </cell>
        </row>
        <row r="324">
          <cell r="C324">
            <v>3313</v>
          </cell>
          <cell r="F324">
            <v>27</v>
          </cell>
        </row>
        <row r="325">
          <cell r="C325">
            <v>43132</v>
          </cell>
          <cell r="F325">
            <v>20</v>
          </cell>
        </row>
        <row r="326">
          <cell r="C326">
            <v>45245</v>
          </cell>
          <cell r="F326">
            <v>38.1</v>
          </cell>
        </row>
        <row r="327">
          <cell r="C327">
            <v>366</v>
          </cell>
          <cell r="F327">
            <v>95</v>
          </cell>
        </row>
        <row r="328">
          <cell r="C328">
            <v>367</v>
          </cell>
          <cell r="F328">
            <v>96.24</v>
          </cell>
        </row>
        <row r="329">
          <cell r="C329">
            <v>370</v>
          </cell>
          <cell r="F329">
            <v>95</v>
          </cell>
        </row>
        <row r="330">
          <cell r="C330">
            <v>368</v>
          </cell>
          <cell r="F330">
            <v>47.5</v>
          </cell>
        </row>
        <row r="331">
          <cell r="C331">
            <v>11075</v>
          </cell>
          <cell r="F331">
            <v>1090.3</v>
          </cell>
        </row>
        <row r="332">
          <cell r="C332">
            <v>1381</v>
          </cell>
          <cell r="F332">
            <v>0.8</v>
          </cell>
        </row>
        <row r="333">
          <cell r="C333">
            <v>34353</v>
          </cell>
          <cell r="F333">
            <v>1.49</v>
          </cell>
        </row>
        <row r="334">
          <cell r="C334">
            <v>37595</v>
          </cell>
          <cell r="F334">
            <v>2.46</v>
          </cell>
        </row>
        <row r="335">
          <cell r="C335">
            <v>37596</v>
          </cell>
          <cell r="F335">
            <v>2.82</v>
          </cell>
        </row>
        <row r="336">
          <cell r="C336">
            <v>371</v>
          </cell>
          <cell r="F336">
            <v>0.87</v>
          </cell>
        </row>
        <row r="337">
          <cell r="C337">
            <v>37553</v>
          </cell>
          <cell r="F337">
            <v>1.63</v>
          </cell>
        </row>
        <row r="338">
          <cell r="C338">
            <v>37552</v>
          </cell>
          <cell r="F338">
            <v>2.63</v>
          </cell>
        </row>
        <row r="339">
          <cell r="C339">
            <v>36880</v>
          </cell>
          <cell r="F339">
            <v>2.67</v>
          </cell>
        </row>
        <row r="340">
          <cell r="C340">
            <v>34355</v>
          </cell>
          <cell r="F340">
            <v>2.2999999999999998</v>
          </cell>
        </row>
        <row r="341">
          <cell r="C341">
            <v>130</v>
          </cell>
          <cell r="F341">
            <v>4.18</v>
          </cell>
        </row>
        <row r="342">
          <cell r="C342">
            <v>135</v>
          </cell>
          <cell r="F342">
            <v>3.36</v>
          </cell>
        </row>
        <row r="343">
          <cell r="C343">
            <v>36886</v>
          </cell>
          <cell r="F343">
            <v>0.83</v>
          </cell>
        </row>
        <row r="344">
          <cell r="C344">
            <v>38546</v>
          </cell>
          <cell r="F344">
            <v>589.22</v>
          </cell>
        </row>
        <row r="345">
          <cell r="C345">
            <v>34549</v>
          </cell>
        </row>
        <row r="346">
          <cell r="C346">
            <v>6081</v>
          </cell>
        </row>
        <row r="347">
          <cell r="C347">
            <v>6077</v>
          </cell>
        </row>
        <row r="348">
          <cell r="C348">
            <v>6079</v>
          </cell>
        </row>
        <row r="349">
          <cell r="C349">
            <v>1091</v>
          </cell>
        </row>
        <row r="350">
          <cell r="C350">
            <v>1094</v>
          </cell>
        </row>
        <row r="351">
          <cell r="C351">
            <v>1095</v>
          </cell>
        </row>
        <row r="352">
          <cell r="C352">
            <v>1092</v>
          </cell>
        </row>
        <row r="353">
          <cell r="C353">
            <v>1093</v>
          </cell>
        </row>
        <row r="354">
          <cell r="C354">
            <v>1090</v>
          </cell>
        </row>
        <row r="355">
          <cell r="C355">
            <v>1096</v>
          </cell>
        </row>
        <row r="356">
          <cell r="C356">
            <v>1097</v>
          </cell>
        </row>
        <row r="357">
          <cell r="C357">
            <v>378</v>
          </cell>
          <cell r="F357">
            <v>20.420000000000002</v>
          </cell>
        </row>
        <row r="358">
          <cell r="C358">
            <v>40911</v>
          </cell>
          <cell r="F358">
            <v>3588.14</v>
          </cell>
        </row>
        <row r="359">
          <cell r="C359">
            <v>33939</v>
          </cell>
          <cell r="F359">
            <v>109.49</v>
          </cell>
        </row>
        <row r="360">
          <cell r="C360">
            <v>40815</v>
          </cell>
          <cell r="F360">
            <v>19232.34</v>
          </cell>
        </row>
        <row r="361">
          <cell r="C361">
            <v>33952</v>
          </cell>
          <cell r="F361">
            <v>115.99</v>
          </cell>
        </row>
        <row r="362">
          <cell r="C362">
            <v>40816</v>
          </cell>
          <cell r="F362">
            <v>20374.810000000001</v>
          </cell>
        </row>
        <row r="363">
          <cell r="C363">
            <v>33953</v>
          </cell>
          <cell r="F363">
            <v>121.56</v>
          </cell>
        </row>
        <row r="364">
          <cell r="C364">
            <v>40817</v>
          </cell>
          <cell r="F364">
            <v>21353.45</v>
          </cell>
        </row>
        <row r="365">
          <cell r="C365">
            <v>13348</v>
          </cell>
        </row>
        <row r="366">
          <cell r="C366">
            <v>39212</v>
          </cell>
          <cell r="F366">
            <v>2.5099999999999998</v>
          </cell>
        </row>
        <row r="367">
          <cell r="C367">
            <v>39211</v>
          </cell>
          <cell r="F367">
            <v>2.25</v>
          </cell>
        </row>
        <row r="368">
          <cell r="C368">
            <v>39210</v>
          </cell>
          <cell r="F368">
            <v>1.26</v>
          </cell>
        </row>
        <row r="369">
          <cell r="C369">
            <v>39208</v>
          </cell>
          <cell r="F369">
            <v>0.69</v>
          </cell>
        </row>
        <row r="370">
          <cell r="C370">
            <v>39214</v>
          </cell>
          <cell r="F370">
            <v>4.6500000000000004</v>
          </cell>
        </row>
        <row r="371">
          <cell r="C371">
            <v>39213</v>
          </cell>
          <cell r="F371">
            <v>3.29</v>
          </cell>
        </row>
        <row r="372">
          <cell r="C372">
            <v>39215</v>
          </cell>
          <cell r="F372">
            <v>8.48</v>
          </cell>
        </row>
        <row r="373">
          <cell r="C373">
            <v>39209</v>
          </cell>
          <cell r="F373">
            <v>0.81</v>
          </cell>
        </row>
        <row r="374">
          <cell r="C374">
            <v>39207</v>
          </cell>
          <cell r="F374">
            <v>1.26</v>
          </cell>
        </row>
        <row r="375">
          <cell r="C375">
            <v>39216</v>
          </cell>
          <cell r="F375">
            <v>11.83</v>
          </cell>
        </row>
        <row r="376">
          <cell r="C376">
            <v>11267</v>
          </cell>
        </row>
        <row r="377">
          <cell r="C377">
            <v>379</v>
          </cell>
        </row>
        <row r="378">
          <cell r="C378">
            <v>510</v>
          </cell>
          <cell r="F378">
            <v>15.37</v>
          </cell>
        </row>
        <row r="379">
          <cell r="C379">
            <v>516</v>
          </cell>
          <cell r="F379">
            <v>18.21</v>
          </cell>
        </row>
        <row r="380">
          <cell r="C380">
            <v>509</v>
          </cell>
          <cell r="F380">
            <v>20.43</v>
          </cell>
        </row>
        <row r="381">
          <cell r="C381">
            <v>40331</v>
          </cell>
          <cell r="F381">
            <v>13.75</v>
          </cell>
        </row>
        <row r="382">
          <cell r="C382">
            <v>40930</v>
          </cell>
          <cell r="F382">
            <v>2416.86</v>
          </cell>
        </row>
        <row r="383">
          <cell r="C383">
            <v>377</v>
          </cell>
          <cell r="F383">
            <v>35.549999999999997</v>
          </cell>
        </row>
        <row r="384">
          <cell r="C384">
            <v>11761</v>
          </cell>
          <cell r="F384">
            <v>75.650000000000006</v>
          </cell>
        </row>
        <row r="385">
          <cell r="C385">
            <v>7588</v>
          </cell>
          <cell r="F385">
            <v>45</v>
          </cell>
        </row>
        <row r="386">
          <cell r="C386">
            <v>34551</v>
          </cell>
          <cell r="F386">
            <v>16.05</v>
          </cell>
        </row>
        <row r="387">
          <cell r="C387">
            <v>41078</v>
          </cell>
          <cell r="F387">
            <v>2822.66</v>
          </cell>
        </row>
        <row r="388">
          <cell r="C388">
            <v>246</v>
          </cell>
          <cell r="F388">
            <v>17.27</v>
          </cell>
        </row>
        <row r="389">
          <cell r="C389">
            <v>40927</v>
          </cell>
          <cell r="F389">
            <v>3033.75</v>
          </cell>
        </row>
        <row r="390">
          <cell r="C390">
            <v>2350</v>
          </cell>
          <cell r="F390">
            <v>19.989999999999998</v>
          </cell>
        </row>
        <row r="391">
          <cell r="C391">
            <v>40812</v>
          </cell>
          <cell r="F391">
            <v>3512.21</v>
          </cell>
        </row>
        <row r="392">
          <cell r="C392">
            <v>245</v>
          </cell>
          <cell r="F392">
            <v>26.91</v>
          </cell>
        </row>
        <row r="393">
          <cell r="C393">
            <v>41090</v>
          </cell>
          <cell r="F393">
            <v>4727.76</v>
          </cell>
        </row>
        <row r="394">
          <cell r="C394">
            <v>251</v>
          </cell>
          <cell r="F394">
            <v>17.27</v>
          </cell>
        </row>
        <row r="395">
          <cell r="C395">
            <v>40975</v>
          </cell>
          <cell r="F395">
            <v>3033.75</v>
          </cell>
        </row>
        <row r="396">
          <cell r="C396">
            <v>6127</v>
          </cell>
          <cell r="F396">
            <v>17.27</v>
          </cell>
        </row>
        <row r="397">
          <cell r="C397">
            <v>41072</v>
          </cell>
          <cell r="F397">
            <v>3033.75</v>
          </cell>
        </row>
        <row r="398">
          <cell r="C398">
            <v>6121</v>
          </cell>
          <cell r="F398">
            <v>16.05</v>
          </cell>
        </row>
        <row r="399">
          <cell r="C399">
            <v>41071</v>
          </cell>
          <cell r="F399">
            <v>2819.73</v>
          </cell>
        </row>
        <row r="400">
          <cell r="C400">
            <v>244</v>
          </cell>
          <cell r="F400">
            <v>17.059999999999999</v>
          </cell>
        </row>
        <row r="401">
          <cell r="C401">
            <v>41093</v>
          </cell>
          <cell r="F401">
            <v>2998</v>
          </cell>
        </row>
        <row r="402">
          <cell r="C402">
            <v>532</v>
          </cell>
          <cell r="F402">
            <v>30.01</v>
          </cell>
        </row>
        <row r="403">
          <cell r="C403">
            <v>40931</v>
          </cell>
          <cell r="F403">
            <v>5273.49</v>
          </cell>
        </row>
        <row r="404">
          <cell r="C404">
            <v>36150</v>
          </cell>
          <cell r="F404">
            <v>49.08</v>
          </cell>
        </row>
        <row r="405">
          <cell r="C405">
            <v>45262</v>
          </cell>
          <cell r="F405">
            <v>14.61</v>
          </cell>
        </row>
        <row r="406">
          <cell r="C406">
            <v>4760</v>
          </cell>
          <cell r="F406">
            <v>20.420000000000002</v>
          </cell>
        </row>
        <row r="407">
          <cell r="C407">
            <v>41069</v>
          </cell>
          <cell r="F407">
            <v>3588.14</v>
          </cell>
        </row>
        <row r="408">
          <cell r="C408">
            <v>10422</v>
          </cell>
          <cell r="F408">
            <v>457.77</v>
          </cell>
        </row>
        <row r="409">
          <cell r="C409">
            <v>44019</v>
          </cell>
          <cell r="F409">
            <v>633.66</v>
          </cell>
        </row>
        <row r="410">
          <cell r="C410">
            <v>36520</v>
          </cell>
          <cell r="F410">
            <v>770.46</v>
          </cell>
        </row>
        <row r="411">
          <cell r="C411">
            <v>42319</v>
          </cell>
          <cell r="F411">
            <v>690.38</v>
          </cell>
        </row>
        <row r="412">
          <cell r="C412">
            <v>10420</v>
          </cell>
          <cell r="F412">
            <v>244.9</v>
          </cell>
        </row>
        <row r="413">
          <cell r="C413">
            <v>10421</v>
          </cell>
          <cell r="F413">
            <v>269.11</v>
          </cell>
        </row>
        <row r="414">
          <cell r="C414">
            <v>11786</v>
          </cell>
          <cell r="F414">
            <v>542.64</v>
          </cell>
        </row>
        <row r="415">
          <cell r="C415">
            <v>45195</v>
          </cell>
          <cell r="F415">
            <v>4520.25</v>
          </cell>
        </row>
        <row r="416">
          <cell r="C416">
            <v>45226</v>
          </cell>
          <cell r="F416">
            <v>15.63</v>
          </cell>
        </row>
        <row r="417">
          <cell r="C417">
            <v>4815</v>
          </cell>
          <cell r="F417">
            <v>12.02</v>
          </cell>
        </row>
        <row r="418">
          <cell r="C418">
            <v>541</v>
          </cell>
          <cell r="F418">
            <v>278.7</v>
          </cell>
        </row>
        <row r="419">
          <cell r="C419">
            <v>542</v>
          </cell>
          <cell r="F419">
            <v>349.35</v>
          </cell>
        </row>
        <row r="420">
          <cell r="C420">
            <v>540</v>
          </cell>
          <cell r="F420">
            <v>787.26</v>
          </cell>
        </row>
        <row r="421">
          <cell r="C421">
            <v>38364</v>
          </cell>
          <cell r="F421">
            <v>924.52</v>
          </cell>
        </row>
        <row r="422">
          <cell r="C422">
            <v>11692</v>
          </cell>
          <cell r="F422">
            <v>721.7</v>
          </cell>
        </row>
        <row r="423">
          <cell r="C423">
            <v>1746</v>
          </cell>
          <cell r="F423">
            <v>286.41000000000003</v>
          </cell>
        </row>
        <row r="424">
          <cell r="C424">
            <v>1748</v>
          </cell>
          <cell r="F424">
            <v>380.85</v>
          </cell>
        </row>
        <row r="425">
          <cell r="C425">
            <v>1749</v>
          </cell>
          <cell r="F425">
            <v>551.79</v>
          </cell>
        </row>
        <row r="426">
          <cell r="C426">
            <v>37412</v>
          </cell>
          <cell r="F426">
            <v>279.95999999999998</v>
          </cell>
        </row>
        <row r="427">
          <cell r="C427">
            <v>1745</v>
          </cell>
          <cell r="F427">
            <v>332.91</v>
          </cell>
        </row>
        <row r="428">
          <cell r="C428">
            <v>1750</v>
          </cell>
          <cell r="F428">
            <v>777.97</v>
          </cell>
        </row>
        <row r="429">
          <cell r="C429">
            <v>11687</v>
          </cell>
          <cell r="F429">
            <v>1239.55</v>
          </cell>
        </row>
        <row r="430">
          <cell r="C430">
            <v>11689</v>
          </cell>
          <cell r="F430">
            <v>1553.08</v>
          </cell>
        </row>
        <row r="431">
          <cell r="C431">
            <v>11693</v>
          </cell>
          <cell r="F431">
            <v>309.02</v>
          </cell>
        </row>
        <row r="432">
          <cell r="C432">
            <v>36215</v>
          </cell>
          <cell r="F432">
            <v>1400.68</v>
          </cell>
        </row>
        <row r="433">
          <cell r="C433">
            <v>42439</v>
          </cell>
        </row>
        <row r="434">
          <cell r="C434">
            <v>38381</v>
          </cell>
          <cell r="F434">
            <v>12.5</v>
          </cell>
        </row>
        <row r="435">
          <cell r="C435">
            <v>39621</v>
          </cell>
          <cell r="F435">
            <v>1513.93</v>
          </cell>
        </row>
        <row r="436">
          <cell r="C436">
            <v>39624</v>
          </cell>
          <cell r="F436">
            <v>1670.03</v>
          </cell>
        </row>
        <row r="437">
          <cell r="C437">
            <v>39615</v>
          </cell>
          <cell r="F437">
            <v>674.85</v>
          </cell>
        </row>
        <row r="438">
          <cell r="C438">
            <v>39620</v>
          </cell>
          <cell r="F438">
            <v>1030.67</v>
          </cell>
        </row>
        <row r="439">
          <cell r="C439">
            <v>39623</v>
          </cell>
          <cell r="F439">
            <v>1103.94</v>
          </cell>
        </row>
        <row r="440">
          <cell r="C440">
            <v>546</v>
          </cell>
          <cell r="F440">
            <v>8.33</v>
          </cell>
        </row>
        <row r="441">
          <cell r="C441">
            <v>566</v>
          </cell>
          <cell r="F441">
            <v>3.95</v>
          </cell>
        </row>
        <row r="442">
          <cell r="C442">
            <v>565</v>
          </cell>
          <cell r="F442">
            <v>7.83</v>
          </cell>
        </row>
        <row r="443">
          <cell r="C443">
            <v>555</v>
          </cell>
          <cell r="F443">
            <v>10.210000000000001</v>
          </cell>
        </row>
        <row r="444">
          <cell r="C444">
            <v>557</v>
          </cell>
          <cell r="F444">
            <v>32.049999999999997</v>
          </cell>
        </row>
        <row r="445">
          <cell r="C445">
            <v>552</v>
          </cell>
          <cell r="F445">
            <v>15.9</v>
          </cell>
        </row>
        <row r="446">
          <cell r="C446">
            <v>563</v>
          </cell>
          <cell r="F446">
            <v>23.89</v>
          </cell>
        </row>
        <row r="447">
          <cell r="C447">
            <v>549</v>
          </cell>
          <cell r="F447">
            <v>43</v>
          </cell>
        </row>
        <row r="448">
          <cell r="C448">
            <v>551</v>
          </cell>
          <cell r="F448">
            <v>85.15</v>
          </cell>
        </row>
        <row r="449">
          <cell r="C449">
            <v>559</v>
          </cell>
          <cell r="F449">
            <v>21.28</v>
          </cell>
        </row>
        <row r="450">
          <cell r="C450">
            <v>560</v>
          </cell>
          <cell r="F450">
            <v>26.63</v>
          </cell>
        </row>
        <row r="451">
          <cell r="C451">
            <v>547</v>
          </cell>
          <cell r="F451">
            <v>31.89</v>
          </cell>
        </row>
        <row r="452">
          <cell r="C452">
            <v>36207</v>
          </cell>
          <cell r="F452">
            <v>620.41</v>
          </cell>
        </row>
        <row r="453">
          <cell r="C453">
            <v>36209</v>
          </cell>
          <cell r="F453">
            <v>712.01</v>
          </cell>
        </row>
        <row r="454">
          <cell r="C454">
            <v>36210</v>
          </cell>
          <cell r="F454">
            <v>770.37</v>
          </cell>
        </row>
        <row r="455">
          <cell r="C455">
            <v>36204</v>
          </cell>
          <cell r="F455">
            <v>273.14</v>
          </cell>
        </row>
        <row r="456">
          <cell r="C456">
            <v>36205</v>
          </cell>
          <cell r="F456">
            <v>303.35000000000002</v>
          </cell>
        </row>
        <row r="457">
          <cell r="C457">
            <v>36081</v>
          </cell>
          <cell r="F457">
            <v>323.45</v>
          </cell>
        </row>
        <row r="458">
          <cell r="C458">
            <v>36206</v>
          </cell>
          <cell r="F458">
            <v>338.87</v>
          </cell>
        </row>
        <row r="459">
          <cell r="C459">
            <v>36218</v>
          </cell>
        </row>
        <row r="460">
          <cell r="C460">
            <v>36220</v>
          </cell>
        </row>
        <row r="461">
          <cell r="C461">
            <v>36080</v>
          </cell>
        </row>
        <row r="462">
          <cell r="C462">
            <v>36223</v>
          </cell>
        </row>
        <row r="463">
          <cell r="C463">
            <v>38127</v>
          </cell>
          <cell r="F463">
            <v>795.72</v>
          </cell>
        </row>
        <row r="464">
          <cell r="C464">
            <v>38060</v>
          </cell>
          <cell r="F464">
            <v>55.52</v>
          </cell>
        </row>
        <row r="465">
          <cell r="C465">
            <v>10956</v>
          </cell>
          <cell r="F465">
            <v>60.89</v>
          </cell>
        </row>
        <row r="466">
          <cell r="C466">
            <v>39380</v>
          </cell>
        </row>
        <row r="467">
          <cell r="C467">
            <v>44172</v>
          </cell>
          <cell r="F467">
            <v>7.78</v>
          </cell>
        </row>
        <row r="468">
          <cell r="C468">
            <v>37597</v>
          </cell>
          <cell r="F468">
            <v>684218.75</v>
          </cell>
        </row>
        <row r="469">
          <cell r="C469">
            <v>183</v>
          </cell>
          <cell r="F469">
            <v>338.95</v>
          </cell>
        </row>
        <row r="470">
          <cell r="C470">
            <v>184</v>
          </cell>
          <cell r="F470">
            <v>209.93</v>
          </cell>
        </row>
        <row r="471">
          <cell r="C471">
            <v>181</v>
          </cell>
          <cell r="F471">
            <v>452.66</v>
          </cell>
        </row>
        <row r="472">
          <cell r="C472">
            <v>20001</v>
          </cell>
          <cell r="F472">
            <v>262.41000000000003</v>
          </cell>
        </row>
        <row r="473">
          <cell r="C473">
            <v>39837</v>
          </cell>
          <cell r="F473">
            <v>307.01</v>
          </cell>
        </row>
        <row r="474">
          <cell r="C474">
            <v>43366</v>
          </cell>
        </row>
        <row r="475">
          <cell r="C475">
            <v>10535</v>
          </cell>
          <cell r="F475">
            <v>4599</v>
          </cell>
        </row>
        <row r="476">
          <cell r="C476">
            <v>10537</v>
          </cell>
          <cell r="F476">
            <v>6271.78</v>
          </cell>
        </row>
        <row r="477">
          <cell r="C477">
            <v>13891</v>
          </cell>
          <cell r="F477">
            <v>5752.64</v>
          </cell>
        </row>
        <row r="478">
          <cell r="C478">
            <v>36397</v>
          </cell>
          <cell r="F478">
            <v>18707.79</v>
          </cell>
        </row>
        <row r="479">
          <cell r="C479">
            <v>36398</v>
          </cell>
          <cell r="F479">
            <v>22737.759999999998</v>
          </cell>
        </row>
        <row r="480">
          <cell r="C480">
            <v>647</v>
          </cell>
          <cell r="F480">
            <v>32.29</v>
          </cell>
        </row>
        <row r="481">
          <cell r="C481">
            <v>40920</v>
          </cell>
          <cell r="F481">
            <v>5675.38</v>
          </cell>
        </row>
        <row r="482">
          <cell r="C482">
            <v>715</v>
          </cell>
          <cell r="F482">
            <v>17.899999999999999</v>
          </cell>
        </row>
        <row r="483">
          <cell r="C483">
            <v>716</v>
          </cell>
          <cell r="F483">
            <v>20.239999999999998</v>
          </cell>
        </row>
        <row r="484">
          <cell r="C484">
            <v>7270</v>
          </cell>
          <cell r="F484">
            <v>0.82</v>
          </cell>
        </row>
        <row r="485">
          <cell r="C485">
            <v>44460</v>
          </cell>
          <cell r="F485">
            <v>1.38</v>
          </cell>
        </row>
        <row r="486">
          <cell r="C486">
            <v>44461</v>
          </cell>
          <cell r="F486">
            <v>1.88</v>
          </cell>
        </row>
        <row r="487">
          <cell r="C487">
            <v>7267</v>
          </cell>
          <cell r="F487">
            <v>0.69</v>
          </cell>
        </row>
        <row r="488">
          <cell r="C488">
            <v>44458</v>
          </cell>
          <cell r="F488">
            <v>0.84</v>
          </cell>
        </row>
        <row r="489">
          <cell r="C489">
            <v>44457</v>
          </cell>
          <cell r="F489">
            <v>1.63</v>
          </cell>
        </row>
        <row r="490">
          <cell r="C490">
            <v>7271</v>
          </cell>
          <cell r="F490">
            <v>0.88</v>
          </cell>
        </row>
        <row r="491">
          <cell r="C491">
            <v>7268</v>
          </cell>
          <cell r="F491">
            <v>1.37</v>
          </cell>
        </row>
        <row r="492">
          <cell r="C492">
            <v>44459</v>
          </cell>
          <cell r="F492">
            <v>0.88</v>
          </cell>
        </row>
        <row r="493">
          <cell r="C493">
            <v>44462</v>
          </cell>
          <cell r="F493">
            <v>1.57</v>
          </cell>
        </row>
        <row r="494">
          <cell r="C494">
            <v>44463</v>
          </cell>
          <cell r="F494">
            <v>2.02</v>
          </cell>
        </row>
        <row r="495">
          <cell r="C495">
            <v>44464</v>
          </cell>
          <cell r="F495">
            <v>2.09</v>
          </cell>
        </row>
        <row r="496">
          <cell r="C496">
            <v>44465</v>
          </cell>
          <cell r="F496">
            <v>2.87</v>
          </cell>
        </row>
        <row r="497">
          <cell r="C497">
            <v>38783</v>
          </cell>
          <cell r="F497">
            <v>1</v>
          </cell>
        </row>
        <row r="498">
          <cell r="C498">
            <v>44466</v>
          </cell>
          <cell r="F498">
            <v>2.04</v>
          </cell>
        </row>
        <row r="499">
          <cell r="C499">
            <v>44467</v>
          </cell>
          <cell r="F499">
            <v>2.4500000000000002</v>
          </cell>
        </row>
        <row r="500">
          <cell r="C500">
            <v>44468</v>
          </cell>
          <cell r="F500">
            <v>2.13</v>
          </cell>
        </row>
        <row r="501">
          <cell r="C501">
            <v>37593</v>
          </cell>
          <cell r="F501">
            <v>2.74</v>
          </cell>
        </row>
        <row r="502">
          <cell r="C502">
            <v>37594</v>
          </cell>
          <cell r="F502">
            <v>3.26</v>
          </cell>
        </row>
        <row r="503">
          <cell r="C503">
            <v>37592</v>
          </cell>
          <cell r="F503">
            <v>2.17</v>
          </cell>
        </row>
        <row r="504">
          <cell r="C504">
            <v>41372</v>
          </cell>
          <cell r="F504">
            <v>136.11000000000001</v>
          </cell>
        </row>
        <row r="505">
          <cell r="C505">
            <v>41371</v>
          </cell>
          <cell r="F505">
            <v>80.45</v>
          </cell>
        </row>
        <row r="506">
          <cell r="C506">
            <v>34556</v>
          </cell>
          <cell r="F506">
            <v>5.83</v>
          </cell>
        </row>
        <row r="507">
          <cell r="C507">
            <v>37873</v>
          </cell>
          <cell r="F507">
            <v>5.93</v>
          </cell>
        </row>
        <row r="508">
          <cell r="C508">
            <v>34564</v>
          </cell>
          <cell r="F508">
            <v>6.21</v>
          </cell>
        </row>
        <row r="509">
          <cell r="C509">
            <v>34565</v>
          </cell>
          <cell r="F509">
            <v>6.57</v>
          </cell>
        </row>
        <row r="510">
          <cell r="C510">
            <v>38590</v>
          </cell>
          <cell r="F510">
            <v>4.8499999999999996</v>
          </cell>
        </row>
        <row r="511">
          <cell r="C511">
            <v>34566</v>
          </cell>
          <cell r="F511">
            <v>5.0999999999999996</v>
          </cell>
        </row>
        <row r="512">
          <cell r="C512">
            <v>34567</v>
          </cell>
          <cell r="F512">
            <v>5.4</v>
          </cell>
        </row>
        <row r="513">
          <cell r="C513">
            <v>38591</v>
          </cell>
          <cell r="F513">
            <v>4.91</v>
          </cell>
        </row>
        <row r="514">
          <cell r="C514">
            <v>34568</v>
          </cell>
          <cell r="F514">
            <v>6.39</v>
          </cell>
        </row>
        <row r="515">
          <cell r="C515">
            <v>34569</v>
          </cell>
          <cell r="F515">
            <v>6.57</v>
          </cell>
        </row>
        <row r="516">
          <cell r="C516">
            <v>34570</v>
          </cell>
          <cell r="F516">
            <v>7.13</v>
          </cell>
        </row>
        <row r="517">
          <cell r="C517">
            <v>25070</v>
          </cell>
          <cell r="F517">
            <v>5.37</v>
          </cell>
        </row>
        <row r="518">
          <cell r="C518">
            <v>34571</v>
          </cell>
          <cell r="F518">
            <v>5.42</v>
          </cell>
        </row>
        <row r="519">
          <cell r="C519">
            <v>34573</v>
          </cell>
          <cell r="F519">
            <v>5.7</v>
          </cell>
        </row>
        <row r="520">
          <cell r="C520">
            <v>37107</v>
          </cell>
          <cell r="F520">
            <v>7.53</v>
          </cell>
        </row>
        <row r="521">
          <cell r="C521">
            <v>34576</v>
          </cell>
          <cell r="F521">
            <v>8.31</v>
          </cell>
        </row>
        <row r="522">
          <cell r="C522">
            <v>34577</v>
          </cell>
          <cell r="F522">
            <v>8.67</v>
          </cell>
        </row>
        <row r="523">
          <cell r="C523">
            <v>34578</v>
          </cell>
          <cell r="F523">
            <v>9.4</v>
          </cell>
        </row>
        <row r="524">
          <cell r="C524">
            <v>34579</v>
          </cell>
          <cell r="F524">
            <v>10.02</v>
          </cell>
        </row>
        <row r="525">
          <cell r="C525">
            <v>25067</v>
          </cell>
          <cell r="F525">
            <v>6.71</v>
          </cell>
        </row>
        <row r="526">
          <cell r="C526">
            <v>34580</v>
          </cell>
          <cell r="F526">
            <v>7.49</v>
          </cell>
        </row>
        <row r="527">
          <cell r="C527">
            <v>25071</v>
          </cell>
          <cell r="F527">
            <v>3.73</v>
          </cell>
        </row>
        <row r="528">
          <cell r="C528">
            <v>44171</v>
          </cell>
          <cell r="F528">
            <v>22.2</v>
          </cell>
        </row>
        <row r="529">
          <cell r="C529">
            <v>38395</v>
          </cell>
          <cell r="F529">
            <v>9.36</v>
          </cell>
        </row>
        <row r="530">
          <cell r="C530">
            <v>34583</v>
          </cell>
          <cell r="F530">
            <v>70</v>
          </cell>
        </row>
        <row r="531">
          <cell r="C531">
            <v>34584</v>
          </cell>
          <cell r="F531">
            <v>51.34</v>
          </cell>
        </row>
        <row r="532">
          <cell r="C532">
            <v>709</v>
          </cell>
          <cell r="F532">
            <v>914.53</v>
          </cell>
        </row>
        <row r="533">
          <cell r="C533">
            <v>34592</v>
          </cell>
          <cell r="F533">
            <v>4.2699999999999996</v>
          </cell>
        </row>
        <row r="534">
          <cell r="C534">
            <v>34599</v>
          </cell>
          <cell r="F534">
            <v>3.83</v>
          </cell>
        </row>
        <row r="535">
          <cell r="C535">
            <v>651</v>
          </cell>
          <cell r="F535">
            <v>4.7</v>
          </cell>
        </row>
        <row r="536">
          <cell r="C536">
            <v>654</v>
          </cell>
          <cell r="F536">
            <v>5.83</v>
          </cell>
        </row>
        <row r="537">
          <cell r="C537">
            <v>37103</v>
          </cell>
          <cell r="F537">
            <v>4.88</v>
          </cell>
        </row>
        <row r="538">
          <cell r="C538">
            <v>34555</v>
          </cell>
          <cell r="F538">
            <v>6.2</v>
          </cell>
        </row>
        <row r="539">
          <cell r="C539">
            <v>674</v>
          </cell>
          <cell r="F539">
            <v>96.98</v>
          </cell>
        </row>
        <row r="540">
          <cell r="C540">
            <v>34600</v>
          </cell>
          <cell r="F540">
            <v>142.44999999999999</v>
          </cell>
        </row>
        <row r="541">
          <cell r="C541">
            <v>652</v>
          </cell>
          <cell r="F541">
            <v>218.21</v>
          </cell>
        </row>
        <row r="542">
          <cell r="C542">
            <v>650</v>
          </cell>
          <cell r="F542">
            <v>3.76</v>
          </cell>
        </row>
        <row r="543">
          <cell r="C543">
            <v>718</v>
          </cell>
          <cell r="F543">
            <v>17.690000000000001</v>
          </cell>
        </row>
        <row r="544">
          <cell r="C544">
            <v>11981</v>
          </cell>
          <cell r="F544">
            <v>17.18</v>
          </cell>
        </row>
        <row r="545">
          <cell r="C545">
            <v>34586</v>
          </cell>
          <cell r="F545">
            <v>2.17</v>
          </cell>
        </row>
        <row r="546">
          <cell r="C546">
            <v>38603</v>
          </cell>
          <cell r="F546">
            <v>2.58</v>
          </cell>
        </row>
        <row r="547">
          <cell r="C547">
            <v>34588</v>
          </cell>
          <cell r="F547">
            <v>2.93</v>
          </cell>
        </row>
        <row r="548">
          <cell r="C548">
            <v>34590</v>
          </cell>
          <cell r="F548">
            <v>2.9</v>
          </cell>
        </row>
        <row r="549">
          <cell r="C549">
            <v>34591</v>
          </cell>
          <cell r="F549">
            <v>3.54</v>
          </cell>
        </row>
        <row r="550">
          <cell r="C550">
            <v>40517</v>
          </cell>
          <cell r="F550">
            <v>65.47</v>
          </cell>
        </row>
        <row r="551">
          <cell r="C551">
            <v>40515</v>
          </cell>
          <cell r="F551">
            <v>72.02</v>
          </cell>
        </row>
        <row r="552">
          <cell r="C552">
            <v>40524</v>
          </cell>
          <cell r="F552">
            <v>74.83</v>
          </cell>
        </row>
        <row r="553">
          <cell r="C553">
            <v>40529</v>
          </cell>
          <cell r="F553">
            <v>118.64</v>
          </cell>
        </row>
        <row r="554">
          <cell r="C554">
            <v>36156</v>
          </cell>
          <cell r="F554">
            <v>70.89</v>
          </cell>
        </row>
        <row r="555">
          <cell r="C555">
            <v>36155</v>
          </cell>
          <cell r="F555">
            <v>56.12</v>
          </cell>
        </row>
        <row r="556">
          <cell r="C556">
            <v>36154</v>
          </cell>
          <cell r="F556">
            <v>84.67</v>
          </cell>
        </row>
        <row r="557">
          <cell r="C557">
            <v>36170</v>
          </cell>
          <cell r="F557">
            <v>64</v>
          </cell>
        </row>
        <row r="558">
          <cell r="C558">
            <v>695</v>
          </cell>
          <cell r="F558">
            <v>71.13</v>
          </cell>
        </row>
        <row r="559">
          <cell r="C559">
            <v>679</v>
          </cell>
          <cell r="F559">
            <v>101.51</v>
          </cell>
        </row>
        <row r="560">
          <cell r="C560">
            <v>711</v>
          </cell>
          <cell r="F560">
            <v>64</v>
          </cell>
        </row>
        <row r="561">
          <cell r="C561">
            <v>712</v>
          </cell>
          <cell r="F561">
            <v>76.8</v>
          </cell>
        </row>
        <row r="562">
          <cell r="C562">
            <v>12614</v>
          </cell>
          <cell r="F562">
            <v>61.55</v>
          </cell>
        </row>
        <row r="563">
          <cell r="C563">
            <v>6140</v>
          </cell>
          <cell r="F563">
            <v>4.33</v>
          </cell>
        </row>
        <row r="564">
          <cell r="C564">
            <v>38399</v>
          </cell>
          <cell r="F564">
            <v>176.33</v>
          </cell>
        </row>
        <row r="565">
          <cell r="C565">
            <v>729</v>
          </cell>
          <cell r="F565">
            <v>961.62</v>
          </cell>
        </row>
        <row r="566">
          <cell r="C566">
            <v>39925</v>
          </cell>
          <cell r="F566">
            <v>13895.32</v>
          </cell>
        </row>
        <row r="567">
          <cell r="C567">
            <v>731</v>
          </cell>
          <cell r="F567">
            <v>935.89</v>
          </cell>
        </row>
        <row r="568">
          <cell r="C568">
            <v>732</v>
          </cell>
          <cell r="F568">
            <v>1577.6</v>
          </cell>
        </row>
        <row r="569">
          <cell r="C569">
            <v>735</v>
          </cell>
          <cell r="F569">
            <v>2806.48</v>
          </cell>
        </row>
        <row r="570">
          <cell r="C570">
            <v>736</v>
          </cell>
          <cell r="F570">
            <v>2359.7399999999998</v>
          </cell>
        </row>
        <row r="571">
          <cell r="C571">
            <v>740</v>
          </cell>
          <cell r="F571">
            <v>8322.4599999999991</v>
          </cell>
        </row>
        <row r="572">
          <cell r="C572">
            <v>734</v>
          </cell>
          <cell r="F572">
            <v>1691.19</v>
          </cell>
        </row>
        <row r="573">
          <cell r="C573">
            <v>39008</v>
          </cell>
          <cell r="F573">
            <v>56063.21</v>
          </cell>
        </row>
        <row r="574">
          <cell r="C574">
            <v>39009</v>
          </cell>
          <cell r="F574">
            <v>60064.78</v>
          </cell>
        </row>
        <row r="575">
          <cell r="C575">
            <v>10592</v>
          </cell>
          <cell r="F575">
            <v>7685.4</v>
          </cell>
        </row>
        <row r="576">
          <cell r="C576">
            <v>751</v>
          </cell>
          <cell r="F576">
            <v>9078.3700000000008</v>
          </cell>
        </row>
        <row r="577">
          <cell r="C577">
            <v>754</v>
          </cell>
          <cell r="F577">
            <v>14410.12</v>
          </cell>
        </row>
        <row r="578">
          <cell r="C578">
            <v>39917</v>
          </cell>
          <cell r="F578">
            <v>86117.14</v>
          </cell>
        </row>
        <row r="579">
          <cell r="C579">
            <v>38167</v>
          </cell>
          <cell r="F579">
            <v>29.97</v>
          </cell>
        </row>
        <row r="580">
          <cell r="C580">
            <v>36145</v>
          </cell>
          <cell r="F580">
            <v>52.58</v>
          </cell>
        </row>
        <row r="581">
          <cell r="C581">
            <v>12893</v>
          </cell>
          <cell r="F581">
            <v>92.55</v>
          </cell>
        </row>
        <row r="582">
          <cell r="C582">
            <v>11685</v>
          </cell>
          <cell r="F582">
            <v>46.18</v>
          </cell>
        </row>
        <row r="583">
          <cell r="C583">
            <v>11680</v>
          </cell>
          <cell r="F583">
            <v>20.47</v>
          </cell>
        </row>
        <row r="584">
          <cell r="C584">
            <v>11679</v>
          </cell>
          <cell r="F584">
            <v>27.75</v>
          </cell>
        </row>
        <row r="585">
          <cell r="C585">
            <v>2512</v>
          </cell>
        </row>
        <row r="586">
          <cell r="C586">
            <v>45203</v>
          </cell>
          <cell r="F586">
            <v>8.81</v>
          </cell>
        </row>
        <row r="587">
          <cell r="C587">
            <v>4374</v>
          </cell>
          <cell r="F587">
            <v>0.88</v>
          </cell>
        </row>
        <row r="588">
          <cell r="C588">
            <v>7568</v>
          </cell>
          <cell r="F588">
            <v>1.47</v>
          </cell>
        </row>
        <row r="589">
          <cell r="C589">
            <v>7584</v>
          </cell>
          <cell r="F589">
            <v>2.2400000000000002</v>
          </cell>
        </row>
        <row r="590">
          <cell r="C590">
            <v>11945</v>
          </cell>
          <cell r="F590">
            <v>0.14000000000000001</v>
          </cell>
        </row>
        <row r="591">
          <cell r="C591">
            <v>11946</v>
          </cell>
          <cell r="F591">
            <v>0.16</v>
          </cell>
        </row>
        <row r="592">
          <cell r="C592">
            <v>4375</v>
          </cell>
          <cell r="F592">
            <v>0.24</v>
          </cell>
        </row>
        <row r="593">
          <cell r="C593">
            <v>11950</v>
          </cell>
          <cell r="F593">
            <v>0.49</v>
          </cell>
        </row>
        <row r="594">
          <cell r="C594">
            <v>4376</v>
          </cell>
          <cell r="F594">
            <v>0.46</v>
          </cell>
        </row>
        <row r="595">
          <cell r="C595">
            <v>7583</v>
          </cell>
          <cell r="F595">
            <v>1</v>
          </cell>
        </row>
        <row r="596">
          <cell r="C596">
            <v>4350</v>
          </cell>
        </row>
        <row r="597">
          <cell r="C597">
            <v>44400</v>
          </cell>
          <cell r="F597">
            <v>40.54</v>
          </cell>
        </row>
        <row r="598">
          <cell r="C598">
            <v>39886</v>
          </cell>
        </row>
        <row r="599">
          <cell r="C599">
            <v>39887</v>
          </cell>
        </row>
        <row r="600">
          <cell r="C600">
            <v>39888</v>
          </cell>
        </row>
        <row r="601">
          <cell r="C601">
            <v>39890</v>
          </cell>
        </row>
        <row r="602">
          <cell r="C602">
            <v>39891</v>
          </cell>
        </row>
        <row r="603">
          <cell r="C603">
            <v>39892</v>
          </cell>
        </row>
        <row r="604">
          <cell r="C604">
            <v>790</v>
          </cell>
          <cell r="F604">
            <v>20.96</v>
          </cell>
        </row>
        <row r="605">
          <cell r="C605">
            <v>791</v>
          </cell>
          <cell r="F605">
            <v>20.96</v>
          </cell>
        </row>
        <row r="606">
          <cell r="C606">
            <v>766</v>
          </cell>
          <cell r="F606">
            <v>20.96</v>
          </cell>
        </row>
        <row r="607">
          <cell r="C607">
            <v>767</v>
          </cell>
          <cell r="F607">
            <v>20.96</v>
          </cell>
        </row>
        <row r="608">
          <cell r="C608">
            <v>789</v>
          </cell>
          <cell r="F608">
            <v>16.11</v>
          </cell>
        </row>
        <row r="609">
          <cell r="C609">
            <v>768</v>
          </cell>
          <cell r="F609">
            <v>16.46</v>
          </cell>
        </row>
        <row r="610">
          <cell r="C610">
            <v>769</v>
          </cell>
          <cell r="F610">
            <v>16.46</v>
          </cell>
        </row>
        <row r="611">
          <cell r="C611">
            <v>764</v>
          </cell>
          <cell r="F611">
            <v>10.130000000000001</v>
          </cell>
        </row>
        <row r="612">
          <cell r="C612">
            <v>765</v>
          </cell>
          <cell r="F612">
            <v>10.130000000000001</v>
          </cell>
        </row>
        <row r="613">
          <cell r="C613">
            <v>770</v>
          </cell>
          <cell r="F613">
            <v>5.81</v>
          </cell>
        </row>
        <row r="614">
          <cell r="C614">
            <v>12394</v>
          </cell>
          <cell r="F614">
            <v>5.81</v>
          </cell>
        </row>
        <row r="615">
          <cell r="C615">
            <v>787</v>
          </cell>
          <cell r="F615">
            <v>45.25</v>
          </cell>
        </row>
        <row r="616">
          <cell r="C616">
            <v>774</v>
          </cell>
          <cell r="F616">
            <v>45.25</v>
          </cell>
        </row>
        <row r="617">
          <cell r="C617">
            <v>773</v>
          </cell>
          <cell r="F617">
            <v>45.25</v>
          </cell>
        </row>
        <row r="618">
          <cell r="C618">
            <v>775</v>
          </cell>
          <cell r="F618">
            <v>45.25</v>
          </cell>
        </row>
        <row r="619">
          <cell r="C619">
            <v>788</v>
          </cell>
          <cell r="F619">
            <v>28.12</v>
          </cell>
        </row>
        <row r="620">
          <cell r="C620">
            <v>772</v>
          </cell>
          <cell r="F620">
            <v>28.12</v>
          </cell>
        </row>
        <row r="621">
          <cell r="C621">
            <v>771</v>
          </cell>
          <cell r="F621">
            <v>28.12</v>
          </cell>
        </row>
        <row r="622">
          <cell r="C622">
            <v>776</v>
          </cell>
          <cell r="F622">
            <v>66.7</v>
          </cell>
        </row>
        <row r="623">
          <cell r="C623">
            <v>777</v>
          </cell>
          <cell r="F623">
            <v>64.849999999999994</v>
          </cell>
        </row>
        <row r="624">
          <cell r="C624">
            <v>780</v>
          </cell>
          <cell r="F624">
            <v>65.17</v>
          </cell>
        </row>
        <row r="625">
          <cell r="C625">
            <v>778</v>
          </cell>
          <cell r="F625">
            <v>66.7</v>
          </cell>
        </row>
        <row r="626">
          <cell r="C626">
            <v>779</v>
          </cell>
          <cell r="F626">
            <v>6.99</v>
          </cell>
        </row>
        <row r="627">
          <cell r="C627">
            <v>781</v>
          </cell>
          <cell r="F627">
            <v>123.25</v>
          </cell>
        </row>
        <row r="628">
          <cell r="C628">
            <v>786</v>
          </cell>
          <cell r="F628">
            <v>123.25</v>
          </cell>
        </row>
        <row r="629">
          <cell r="C629">
            <v>782</v>
          </cell>
          <cell r="F629">
            <v>123.25</v>
          </cell>
        </row>
        <row r="630">
          <cell r="C630">
            <v>783</v>
          </cell>
          <cell r="F630">
            <v>337.31</v>
          </cell>
        </row>
        <row r="631">
          <cell r="C631">
            <v>785</v>
          </cell>
          <cell r="F631">
            <v>356.4</v>
          </cell>
        </row>
        <row r="632">
          <cell r="C632">
            <v>784</v>
          </cell>
          <cell r="F632">
            <v>382.33</v>
          </cell>
        </row>
        <row r="633">
          <cell r="C633">
            <v>828</v>
          </cell>
          <cell r="F633">
            <v>0.73</v>
          </cell>
        </row>
        <row r="634">
          <cell r="C634">
            <v>829</v>
          </cell>
          <cell r="F634">
            <v>1.18</v>
          </cell>
        </row>
        <row r="635">
          <cell r="C635">
            <v>812</v>
          </cell>
          <cell r="F635">
            <v>2.6</v>
          </cell>
        </row>
        <row r="636">
          <cell r="C636">
            <v>819</v>
          </cell>
          <cell r="F636">
            <v>4.5199999999999996</v>
          </cell>
        </row>
        <row r="637">
          <cell r="C637">
            <v>818</v>
          </cell>
          <cell r="F637">
            <v>8.44</v>
          </cell>
        </row>
        <row r="638">
          <cell r="C638">
            <v>20086</v>
          </cell>
          <cell r="F638">
            <v>3.52</v>
          </cell>
        </row>
        <row r="639">
          <cell r="C639">
            <v>832</v>
          </cell>
          <cell r="F639">
            <v>3.48</v>
          </cell>
        </row>
        <row r="640">
          <cell r="C640">
            <v>834</v>
          </cell>
          <cell r="F640">
            <v>4.51</v>
          </cell>
        </row>
        <row r="641">
          <cell r="C641">
            <v>813</v>
          </cell>
          <cell r="F641">
            <v>5.25</v>
          </cell>
        </row>
        <row r="642">
          <cell r="C642">
            <v>820</v>
          </cell>
          <cell r="F642">
            <v>7.07</v>
          </cell>
        </row>
        <row r="643">
          <cell r="C643">
            <v>816</v>
          </cell>
          <cell r="F643">
            <v>12.59</v>
          </cell>
        </row>
        <row r="644">
          <cell r="C644">
            <v>814</v>
          </cell>
          <cell r="F644">
            <v>15.64</v>
          </cell>
        </row>
        <row r="645">
          <cell r="C645">
            <v>822</v>
          </cell>
          <cell r="F645">
            <v>20.420000000000002</v>
          </cell>
        </row>
        <row r="646">
          <cell r="C646">
            <v>821</v>
          </cell>
          <cell r="F646">
            <v>23.36</v>
          </cell>
        </row>
        <row r="647">
          <cell r="C647">
            <v>39191</v>
          </cell>
          <cell r="F647">
            <v>26.42</v>
          </cell>
        </row>
        <row r="648">
          <cell r="C648">
            <v>39190</v>
          </cell>
          <cell r="F648">
            <v>27.6</v>
          </cell>
        </row>
        <row r="649">
          <cell r="C649">
            <v>39189</v>
          </cell>
          <cell r="F649">
            <v>29.21</v>
          </cell>
        </row>
        <row r="650">
          <cell r="C650">
            <v>39188</v>
          </cell>
          <cell r="F650">
            <v>21.5</v>
          </cell>
        </row>
        <row r="651">
          <cell r="C651">
            <v>39186</v>
          </cell>
          <cell r="F651">
            <v>26.13</v>
          </cell>
        </row>
        <row r="652">
          <cell r="C652">
            <v>39187</v>
          </cell>
          <cell r="F652">
            <v>22.54</v>
          </cell>
        </row>
        <row r="653">
          <cell r="C653">
            <v>39184</v>
          </cell>
          <cell r="F653">
            <v>8.48</v>
          </cell>
        </row>
        <row r="654">
          <cell r="C654">
            <v>39185</v>
          </cell>
          <cell r="F654">
            <v>7.73</v>
          </cell>
        </row>
        <row r="655">
          <cell r="C655">
            <v>39198</v>
          </cell>
          <cell r="F655">
            <v>86.67</v>
          </cell>
        </row>
        <row r="656">
          <cell r="C656">
            <v>39197</v>
          </cell>
          <cell r="F656">
            <v>90.53</v>
          </cell>
        </row>
        <row r="657">
          <cell r="C657">
            <v>39196</v>
          </cell>
          <cell r="F657">
            <v>93.37</v>
          </cell>
        </row>
        <row r="658">
          <cell r="C658">
            <v>39199</v>
          </cell>
          <cell r="F658">
            <v>83.4</v>
          </cell>
        </row>
        <row r="659">
          <cell r="C659">
            <v>39195</v>
          </cell>
          <cell r="F659">
            <v>48.14</v>
          </cell>
        </row>
        <row r="660">
          <cell r="C660">
            <v>39194</v>
          </cell>
          <cell r="F660">
            <v>51.52</v>
          </cell>
        </row>
        <row r="661">
          <cell r="C661">
            <v>39193</v>
          </cell>
          <cell r="F661">
            <v>56.46</v>
          </cell>
        </row>
        <row r="662">
          <cell r="C662">
            <v>39192</v>
          </cell>
          <cell r="F662">
            <v>58.74</v>
          </cell>
        </row>
        <row r="663">
          <cell r="C663">
            <v>39201</v>
          </cell>
          <cell r="F663">
            <v>103.62</v>
          </cell>
        </row>
        <row r="664">
          <cell r="C664">
            <v>39200</v>
          </cell>
          <cell r="F664">
            <v>104.45</v>
          </cell>
        </row>
        <row r="665">
          <cell r="C665">
            <v>39203</v>
          </cell>
          <cell r="F665">
            <v>84.34</v>
          </cell>
        </row>
        <row r="666">
          <cell r="C666">
            <v>39202</v>
          </cell>
          <cell r="F666">
            <v>99.07</v>
          </cell>
        </row>
        <row r="667">
          <cell r="C667">
            <v>39920</v>
          </cell>
          <cell r="F667">
            <v>7.11</v>
          </cell>
        </row>
        <row r="668">
          <cell r="C668">
            <v>39205</v>
          </cell>
          <cell r="F668">
            <v>165.29</v>
          </cell>
        </row>
        <row r="669">
          <cell r="C669">
            <v>39204</v>
          </cell>
          <cell r="F669">
            <v>169.29</v>
          </cell>
        </row>
        <row r="670">
          <cell r="C670">
            <v>39206</v>
          </cell>
          <cell r="F670">
            <v>160.6</v>
          </cell>
        </row>
        <row r="671">
          <cell r="C671">
            <v>798</v>
          </cell>
          <cell r="F671">
            <v>1.45</v>
          </cell>
        </row>
        <row r="672">
          <cell r="C672">
            <v>797</v>
          </cell>
          <cell r="F672">
            <v>10.57</v>
          </cell>
        </row>
        <row r="673">
          <cell r="C673">
            <v>796</v>
          </cell>
          <cell r="F673">
            <v>8.98</v>
          </cell>
        </row>
        <row r="674">
          <cell r="C674">
            <v>799</v>
          </cell>
          <cell r="F674">
            <v>4.34</v>
          </cell>
        </row>
        <row r="675">
          <cell r="C675">
            <v>792</v>
          </cell>
          <cell r="F675">
            <v>4.21</v>
          </cell>
        </row>
        <row r="676">
          <cell r="C676">
            <v>38001</v>
          </cell>
          <cell r="F676">
            <v>1.5</v>
          </cell>
        </row>
        <row r="677">
          <cell r="C677">
            <v>38002</v>
          </cell>
          <cell r="F677">
            <v>5.23</v>
          </cell>
        </row>
        <row r="678">
          <cell r="C678">
            <v>38003</v>
          </cell>
          <cell r="F678">
            <v>35.74</v>
          </cell>
        </row>
        <row r="679">
          <cell r="C679">
            <v>38004</v>
          </cell>
          <cell r="F679">
            <v>41.11</v>
          </cell>
        </row>
        <row r="680">
          <cell r="C680">
            <v>44263</v>
          </cell>
          <cell r="F680">
            <v>73.8</v>
          </cell>
        </row>
        <row r="681">
          <cell r="C681">
            <v>36327</v>
          </cell>
          <cell r="F681">
            <v>4.08</v>
          </cell>
        </row>
        <row r="682">
          <cell r="C682">
            <v>38992</v>
          </cell>
          <cell r="F682">
            <v>4.96</v>
          </cell>
        </row>
        <row r="683">
          <cell r="C683">
            <v>38993</v>
          </cell>
          <cell r="F683">
            <v>12.9</v>
          </cell>
        </row>
        <row r="684">
          <cell r="C684">
            <v>44175</v>
          </cell>
          <cell r="F684">
            <v>22.5</v>
          </cell>
        </row>
        <row r="685">
          <cell r="C685">
            <v>44177</v>
          </cell>
          <cell r="F685">
            <v>16.82</v>
          </cell>
        </row>
        <row r="686">
          <cell r="C686">
            <v>38418</v>
          </cell>
          <cell r="F686">
            <v>6.05</v>
          </cell>
        </row>
        <row r="687">
          <cell r="C687">
            <v>39178</v>
          </cell>
          <cell r="F687">
            <v>2.86</v>
          </cell>
        </row>
        <row r="688">
          <cell r="C688">
            <v>39177</v>
          </cell>
          <cell r="F688">
            <v>2.58</v>
          </cell>
        </row>
        <row r="689">
          <cell r="C689">
            <v>39176</v>
          </cell>
          <cell r="F689">
            <v>1.69</v>
          </cell>
        </row>
        <row r="690">
          <cell r="C690">
            <v>39174</v>
          </cell>
          <cell r="F690">
            <v>1.29</v>
          </cell>
        </row>
        <row r="691">
          <cell r="C691">
            <v>39180</v>
          </cell>
          <cell r="F691">
            <v>7.76</v>
          </cell>
        </row>
        <row r="692">
          <cell r="C692">
            <v>39179</v>
          </cell>
          <cell r="F692">
            <v>6.87</v>
          </cell>
        </row>
        <row r="693">
          <cell r="C693">
            <v>39181</v>
          </cell>
          <cell r="F693">
            <v>10.4</v>
          </cell>
        </row>
        <row r="694">
          <cell r="C694">
            <v>39175</v>
          </cell>
          <cell r="F694">
            <v>1.58</v>
          </cell>
        </row>
        <row r="695">
          <cell r="C695">
            <v>39217</v>
          </cell>
          <cell r="F695">
            <v>1.22</v>
          </cell>
        </row>
        <row r="696">
          <cell r="C696">
            <v>39182</v>
          </cell>
          <cell r="F696">
            <v>14.63</v>
          </cell>
        </row>
        <row r="697">
          <cell r="C697">
            <v>12616</v>
          </cell>
          <cell r="F697">
            <v>18.670000000000002</v>
          </cell>
        </row>
        <row r="698">
          <cell r="C698">
            <v>1049</v>
          </cell>
          <cell r="F698">
            <v>12.24</v>
          </cell>
        </row>
        <row r="699">
          <cell r="C699">
            <v>1099</v>
          </cell>
          <cell r="F699">
            <v>9.3699999999999992</v>
          </cell>
        </row>
        <row r="700">
          <cell r="C700">
            <v>1050</v>
          </cell>
          <cell r="F700">
            <v>6.41</v>
          </cell>
        </row>
        <row r="701">
          <cell r="C701">
            <v>39678</v>
          </cell>
          <cell r="F701">
            <v>3.78</v>
          </cell>
        </row>
        <row r="702">
          <cell r="C702">
            <v>1101</v>
          </cell>
          <cell r="F702">
            <v>40.39</v>
          </cell>
        </row>
        <row r="703">
          <cell r="C703">
            <v>1100</v>
          </cell>
          <cell r="F703">
            <v>20.84</v>
          </cell>
        </row>
        <row r="704">
          <cell r="C704">
            <v>39679</v>
          </cell>
          <cell r="F704">
            <v>80.5</v>
          </cell>
        </row>
        <row r="705">
          <cell r="C705">
            <v>1102</v>
          </cell>
          <cell r="F705">
            <v>60.23</v>
          </cell>
        </row>
        <row r="706">
          <cell r="C706">
            <v>1098</v>
          </cell>
          <cell r="F706">
            <v>5</v>
          </cell>
        </row>
        <row r="707">
          <cell r="C707">
            <v>1051</v>
          </cell>
          <cell r="F707">
            <v>87.54</v>
          </cell>
        </row>
        <row r="708">
          <cell r="C708">
            <v>37399</v>
          </cell>
          <cell r="F708">
            <v>54.62</v>
          </cell>
        </row>
        <row r="709">
          <cell r="C709">
            <v>43834</v>
          </cell>
          <cell r="F709">
            <v>20.71</v>
          </cell>
        </row>
        <row r="710">
          <cell r="C710">
            <v>43835</v>
          </cell>
          <cell r="F710">
            <v>1.85</v>
          </cell>
        </row>
        <row r="711">
          <cell r="C711">
            <v>43833</v>
          </cell>
          <cell r="F711">
            <v>1.93</v>
          </cell>
        </row>
        <row r="712">
          <cell r="C712">
            <v>41955</v>
          </cell>
          <cell r="F712">
            <v>66.94</v>
          </cell>
        </row>
        <row r="713">
          <cell r="C713">
            <v>41953</v>
          </cell>
          <cell r="F713">
            <v>63.88</v>
          </cell>
        </row>
        <row r="714">
          <cell r="C714">
            <v>41954</v>
          </cell>
          <cell r="F714">
            <v>63.27</v>
          </cell>
        </row>
        <row r="715">
          <cell r="C715">
            <v>25004</v>
          </cell>
          <cell r="F715">
            <v>50.42</v>
          </cell>
        </row>
        <row r="716">
          <cell r="C716">
            <v>25002</v>
          </cell>
          <cell r="F716">
            <v>50.42</v>
          </cell>
        </row>
        <row r="717">
          <cell r="C717">
            <v>37409</v>
          </cell>
          <cell r="F717">
            <v>50.42</v>
          </cell>
        </row>
        <row r="718">
          <cell r="C718">
            <v>841</v>
          </cell>
          <cell r="F718">
            <v>51.04</v>
          </cell>
        </row>
        <row r="719">
          <cell r="C719">
            <v>25005</v>
          </cell>
          <cell r="F719">
            <v>55.32</v>
          </cell>
        </row>
        <row r="720">
          <cell r="C720">
            <v>25003</v>
          </cell>
          <cell r="F720">
            <v>56.16</v>
          </cell>
        </row>
        <row r="721">
          <cell r="C721">
            <v>37410</v>
          </cell>
          <cell r="F721">
            <v>55.32</v>
          </cell>
        </row>
        <row r="722">
          <cell r="C722">
            <v>842</v>
          </cell>
          <cell r="F722">
            <v>56.11</v>
          </cell>
        </row>
        <row r="723">
          <cell r="C723">
            <v>44391</v>
          </cell>
          <cell r="F723">
            <v>119.57</v>
          </cell>
        </row>
        <row r="724">
          <cell r="C724">
            <v>44388</v>
          </cell>
          <cell r="F724">
            <v>2.59</v>
          </cell>
        </row>
        <row r="725">
          <cell r="C725">
            <v>44392</v>
          </cell>
          <cell r="F725">
            <v>238.07</v>
          </cell>
        </row>
        <row r="726">
          <cell r="C726">
            <v>44390</v>
          </cell>
          <cell r="F726">
            <v>50.44</v>
          </cell>
        </row>
        <row r="727">
          <cell r="C727">
            <v>44389</v>
          </cell>
          <cell r="F727">
            <v>5.95</v>
          </cell>
        </row>
        <row r="728">
          <cell r="C728">
            <v>862</v>
          </cell>
          <cell r="F728">
            <v>10.91</v>
          </cell>
        </row>
        <row r="729">
          <cell r="C729">
            <v>866</v>
          </cell>
          <cell r="F729">
            <v>138.63</v>
          </cell>
        </row>
        <row r="730">
          <cell r="C730">
            <v>892</v>
          </cell>
          <cell r="F730">
            <v>167.81</v>
          </cell>
        </row>
        <row r="731">
          <cell r="C731">
            <v>857</v>
          </cell>
          <cell r="F731">
            <v>18.25</v>
          </cell>
        </row>
        <row r="732">
          <cell r="C732">
            <v>37404</v>
          </cell>
          <cell r="F732">
            <v>194.15</v>
          </cell>
        </row>
        <row r="733">
          <cell r="C733">
            <v>868</v>
          </cell>
          <cell r="F733">
            <v>26.01</v>
          </cell>
        </row>
        <row r="734">
          <cell r="C734">
            <v>863</v>
          </cell>
          <cell r="F734">
            <v>38.31</v>
          </cell>
        </row>
        <row r="735">
          <cell r="C735">
            <v>867</v>
          </cell>
          <cell r="F735">
            <v>54.57</v>
          </cell>
        </row>
        <row r="736">
          <cell r="C736">
            <v>864</v>
          </cell>
          <cell r="F736">
            <v>72.08</v>
          </cell>
        </row>
        <row r="737">
          <cell r="C737">
            <v>865</v>
          </cell>
          <cell r="F737">
            <v>103.68</v>
          </cell>
        </row>
        <row r="738">
          <cell r="C738">
            <v>39251</v>
          </cell>
          <cell r="F738">
            <v>0.68</v>
          </cell>
        </row>
        <row r="739">
          <cell r="C739">
            <v>1011</v>
          </cell>
          <cell r="F739">
            <v>0.93</v>
          </cell>
        </row>
        <row r="740">
          <cell r="C740">
            <v>39252</v>
          </cell>
          <cell r="F740">
            <v>1.22</v>
          </cell>
        </row>
        <row r="741">
          <cell r="C741">
            <v>1013</v>
          </cell>
          <cell r="F741">
            <v>1.46</v>
          </cell>
        </row>
        <row r="742">
          <cell r="C742">
            <v>980</v>
          </cell>
          <cell r="F742">
            <v>10.55</v>
          </cell>
        </row>
        <row r="743">
          <cell r="C743">
            <v>39237</v>
          </cell>
          <cell r="F743">
            <v>112.23</v>
          </cell>
        </row>
        <row r="744">
          <cell r="C744">
            <v>39238</v>
          </cell>
          <cell r="F744">
            <v>141.54</v>
          </cell>
        </row>
        <row r="745">
          <cell r="C745">
            <v>979</v>
          </cell>
          <cell r="F745">
            <v>15.07</v>
          </cell>
        </row>
        <row r="746">
          <cell r="C746">
            <v>39239</v>
          </cell>
          <cell r="F746">
            <v>171</v>
          </cell>
        </row>
        <row r="747">
          <cell r="C747">
            <v>1014</v>
          </cell>
          <cell r="F747">
            <v>2.31</v>
          </cell>
        </row>
        <row r="748">
          <cell r="C748">
            <v>39240</v>
          </cell>
          <cell r="F748">
            <v>224.91</v>
          </cell>
        </row>
        <row r="749">
          <cell r="C749">
            <v>39232</v>
          </cell>
          <cell r="F749">
            <v>23.6</v>
          </cell>
        </row>
        <row r="750">
          <cell r="C750">
            <v>39233</v>
          </cell>
          <cell r="F750">
            <v>34.4</v>
          </cell>
        </row>
        <row r="751">
          <cell r="C751">
            <v>981</v>
          </cell>
          <cell r="F751">
            <v>3.84</v>
          </cell>
        </row>
        <row r="752">
          <cell r="C752">
            <v>39234</v>
          </cell>
          <cell r="F752">
            <v>47.89</v>
          </cell>
        </row>
        <row r="753">
          <cell r="C753">
            <v>982</v>
          </cell>
          <cell r="F753">
            <v>5.52</v>
          </cell>
        </row>
        <row r="754">
          <cell r="C754">
            <v>39235</v>
          </cell>
          <cell r="F754">
            <v>70.63</v>
          </cell>
        </row>
        <row r="755">
          <cell r="C755">
            <v>39236</v>
          </cell>
          <cell r="F755">
            <v>93.61</v>
          </cell>
        </row>
        <row r="756">
          <cell r="C756">
            <v>993</v>
          </cell>
          <cell r="F756">
            <v>1.97</v>
          </cell>
        </row>
        <row r="757">
          <cell r="C757">
            <v>1020</v>
          </cell>
          <cell r="F757">
            <v>10.06</v>
          </cell>
        </row>
        <row r="758">
          <cell r="C758">
            <v>1017</v>
          </cell>
          <cell r="F758">
            <v>123.28</v>
          </cell>
        </row>
        <row r="759">
          <cell r="C759">
            <v>999</v>
          </cell>
          <cell r="F759">
            <v>149.35</v>
          </cell>
        </row>
        <row r="760">
          <cell r="C760">
            <v>995</v>
          </cell>
          <cell r="F760">
            <v>16.02</v>
          </cell>
        </row>
        <row r="761">
          <cell r="C761">
            <v>1000</v>
          </cell>
          <cell r="F761">
            <v>183.45</v>
          </cell>
        </row>
        <row r="762">
          <cell r="C762">
            <v>1022</v>
          </cell>
          <cell r="F762">
            <v>2.75</v>
          </cell>
        </row>
        <row r="763">
          <cell r="C763">
            <v>1015</v>
          </cell>
          <cell r="F763">
            <v>243.78</v>
          </cell>
        </row>
        <row r="764">
          <cell r="C764">
            <v>996</v>
          </cell>
          <cell r="F764">
            <v>24.84</v>
          </cell>
        </row>
        <row r="765">
          <cell r="C765">
            <v>1001</v>
          </cell>
          <cell r="F765">
            <v>316.3</v>
          </cell>
        </row>
        <row r="766">
          <cell r="C766">
            <v>1019</v>
          </cell>
          <cell r="F766">
            <v>35.1</v>
          </cell>
        </row>
        <row r="767">
          <cell r="C767">
            <v>1021</v>
          </cell>
          <cell r="F767">
            <v>4.22</v>
          </cell>
        </row>
        <row r="768">
          <cell r="C768">
            <v>39249</v>
          </cell>
          <cell r="F768">
            <v>425.28</v>
          </cell>
        </row>
        <row r="769">
          <cell r="C769">
            <v>1018</v>
          </cell>
          <cell r="F769">
            <v>51.9</v>
          </cell>
        </row>
        <row r="770">
          <cell r="C770">
            <v>39250</v>
          </cell>
          <cell r="F770">
            <v>508.73</v>
          </cell>
        </row>
        <row r="771">
          <cell r="C771">
            <v>994</v>
          </cell>
          <cell r="F771">
            <v>6.14</v>
          </cell>
        </row>
        <row r="772">
          <cell r="C772">
            <v>977</v>
          </cell>
          <cell r="F772">
            <v>72.61</v>
          </cell>
        </row>
        <row r="773">
          <cell r="C773">
            <v>998</v>
          </cell>
          <cell r="F773">
            <v>94.27</v>
          </cell>
        </row>
        <row r="774">
          <cell r="C774">
            <v>1006</v>
          </cell>
          <cell r="F774">
            <v>124.91</v>
          </cell>
        </row>
        <row r="775">
          <cell r="C775">
            <v>990</v>
          </cell>
          <cell r="F775">
            <v>166.09</v>
          </cell>
        </row>
        <row r="776">
          <cell r="C776">
            <v>39241</v>
          </cell>
          <cell r="F776">
            <v>16.350000000000001</v>
          </cell>
        </row>
        <row r="777">
          <cell r="C777">
            <v>1005</v>
          </cell>
          <cell r="F777">
            <v>206.8</v>
          </cell>
        </row>
        <row r="778">
          <cell r="C778">
            <v>991</v>
          </cell>
          <cell r="F778">
            <v>270.86</v>
          </cell>
        </row>
        <row r="779">
          <cell r="C779">
            <v>986</v>
          </cell>
          <cell r="F779">
            <v>25.83</v>
          </cell>
        </row>
        <row r="780">
          <cell r="C780">
            <v>987</v>
          </cell>
          <cell r="F780">
            <v>35.36</v>
          </cell>
        </row>
        <row r="781">
          <cell r="C781">
            <v>1007</v>
          </cell>
          <cell r="F781">
            <v>48.95</v>
          </cell>
        </row>
        <row r="782">
          <cell r="C782">
            <v>1008</v>
          </cell>
          <cell r="F782">
            <v>6.21</v>
          </cell>
        </row>
        <row r="783">
          <cell r="C783">
            <v>988</v>
          </cell>
          <cell r="F783">
            <v>67.5</v>
          </cell>
        </row>
        <row r="784">
          <cell r="C784">
            <v>989</v>
          </cell>
          <cell r="F784">
            <v>93.17</v>
          </cell>
        </row>
        <row r="785">
          <cell r="C785">
            <v>43972</v>
          </cell>
          <cell r="F785">
            <v>3.95</v>
          </cell>
        </row>
        <row r="786">
          <cell r="C786">
            <v>43971</v>
          </cell>
          <cell r="F786">
            <v>3.02</v>
          </cell>
        </row>
        <row r="787">
          <cell r="C787">
            <v>39598</v>
          </cell>
          <cell r="F787">
            <v>5.6</v>
          </cell>
        </row>
        <row r="788">
          <cell r="C788">
            <v>43973</v>
          </cell>
          <cell r="F788">
            <v>4.13</v>
          </cell>
        </row>
        <row r="789">
          <cell r="C789">
            <v>39599</v>
          </cell>
          <cell r="F789">
            <v>8.06</v>
          </cell>
        </row>
        <row r="790">
          <cell r="C790">
            <v>43832</v>
          </cell>
          <cell r="F790">
            <v>21.22</v>
          </cell>
        </row>
        <row r="791">
          <cell r="C791">
            <v>34602</v>
          </cell>
          <cell r="F791">
            <v>4.2699999999999996</v>
          </cell>
        </row>
        <row r="792">
          <cell r="C792">
            <v>34607</v>
          </cell>
          <cell r="F792">
            <v>10.47</v>
          </cell>
        </row>
        <row r="793">
          <cell r="C793">
            <v>34609</v>
          </cell>
          <cell r="F793">
            <v>15.23</v>
          </cell>
        </row>
        <row r="794">
          <cell r="C794">
            <v>34618</v>
          </cell>
          <cell r="F794">
            <v>5.83</v>
          </cell>
        </row>
        <row r="795">
          <cell r="C795">
            <v>34621</v>
          </cell>
          <cell r="F795">
            <v>14.44</v>
          </cell>
        </row>
        <row r="796">
          <cell r="C796">
            <v>34622</v>
          </cell>
          <cell r="F796">
            <v>21.45</v>
          </cell>
        </row>
        <row r="797">
          <cell r="C797">
            <v>34624</v>
          </cell>
          <cell r="F797">
            <v>7.78</v>
          </cell>
        </row>
        <row r="798">
          <cell r="C798">
            <v>34627</v>
          </cell>
          <cell r="F798">
            <v>18.760000000000002</v>
          </cell>
        </row>
        <row r="799">
          <cell r="C799">
            <v>34629</v>
          </cell>
          <cell r="F799">
            <v>28.66</v>
          </cell>
        </row>
        <row r="800">
          <cell r="C800">
            <v>39257</v>
          </cell>
          <cell r="F800">
            <v>5.83</v>
          </cell>
        </row>
        <row r="801">
          <cell r="C801">
            <v>39261</v>
          </cell>
          <cell r="F801">
            <v>33.39</v>
          </cell>
        </row>
        <row r="802">
          <cell r="C802">
            <v>39268</v>
          </cell>
          <cell r="F802">
            <v>521.92999999999995</v>
          </cell>
        </row>
        <row r="803">
          <cell r="C803">
            <v>39262</v>
          </cell>
          <cell r="F803">
            <v>53.17</v>
          </cell>
        </row>
        <row r="804">
          <cell r="C804">
            <v>39258</v>
          </cell>
          <cell r="F804">
            <v>8.7899999999999991</v>
          </cell>
        </row>
        <row r="805">
          <cell r="C805">
            <v>39263</v>
          </cell>
          <cell r="F805">
            <v>91.95</v>
          </cell>
        </row>
        <row r="806">
          <cell r="C806">
            <v>39264</v>
          </cell>
          <cell r="F806">
            <v>127.37</v>
          </cell>
        </row>
        <row r="807">
          <cell r="C807">
            <v>39259</v>
          </cell>
          <cell r="F807">
            <v>13.54</v>
          </cell>
        </row>
        <row r="808">
          <cell r="C808">
            <v>39265</v>
          </cell>
          <cell r="F808">
            <v>172.93</v>
          </cell>
        </row>
        <row r="809">
          <cell r="C809">
            <v>39260</v>
          </cell>
          <cell r="F809">
            <v>20.73</v>
          </cell>
        </row>
        <row r="810">
          <cell r="C810">
            <v>39266</v>
          </cell>
          <cell r="F810">
            <v>260.95</v>
          </cell>
        </row>
        <row r="811">
          <cell r="C811">
            <v>39267</v>
          </cell>
          <cell r="F811">
            <v>326.25</v>
          </cell>
        </row>
        <row r="812">
          <cell r="C812">
            <v>11901</v>
          </cell>
          <cell r="F812">
            <v>0.72</v>
          </cell>
        </row>
        <row r="813">
          <cell r="C813">
            <v>11902</v>
          </cell>
          <cell r="F813">
            <v>1.39</v>
          </cell>
        </row>
        <row r="814">
          <cell r="C814">
            <v>11903</v>
          </cell>
          <cell r="F814">
            <v>1.47</v>
          </cell>
        </row>
        <row r="815">
          <cell r="C815">
            <v>11904</v>
          </cell>
          <cell r="F815">
            <v>2.23</v>
          </cell>
        </row>
        <row r="816">
          <cell r="C816">
            <v>11905</v>
          </cell>
          <cell r="F816">
            <v>2.72</v>
          </cell>
        </row>
        <row r="817">
          <cell r="C817">
            <v>11906</v>
          </cell>
          <cell r="F817">
            <v>3.46</v>
          </cell>
        </row>
        <row r="818">
          <cell r="C818">
            <v>11919</v>
          </cell>
          <cell r="F818">
            <v>6.33</v>
          </cell>
        </row>
        <row r="819">
          <cell r="C819">
            <v>11920</v>
          </cell>
          <cell r="F819">
            <v>12.03</v>
          </cell>
        </row>
        <row r="820">
          <cell r="C820">
            <v>11924</v>
          </cell>
          <cell r="F820">
            <v>101.03</v>
          </cell>
        </row>
        <row r="821">
          <cell r="C821">
            <v>11921</v>
          </cell>
          <cell r="F821">
            <v>17.61</v>
          </cell>
        </row>
        <row r="822">
          <cell r="C822">
            <v>11922</v>
          </cell>
          <cell r="F822">
            <v>28.48</v>
          </cell>
        </row>
        <row r="823">
          <cell r="C823">
            <v>11923</v>
          </cell>
          <cell r="F823">
            <v>41.69</v>
          </cell>
        </row>
        <row r="824">
          <cell r="C824">
            <v>11916</v>
          </cell>
          <cell r="F824">
            <v>8.67</v>
          </cell>
        </row>
        <row r="825">
          <cell r="C825">
            <v>11914</v>
          </cell>
          <cell r="F825">
            <v>62.45</v>
          </cell>
        </row>
        <row r="826">
          <cell r="C826">
            <v>11917</v>
          </cell>
          <cell r="F826">
            <v>15.27</v>
          </cell>
        </row>
        <row r="827">
          <cell r="C827">
            <v>11918</v>
          </cell>
          <cell r="F827">
            <v>18.11</v>
          </cell>
        </row>
        <row r="828">
          <cell r="C828">
            <v>37734</v>
          </cell>
          <cell r="F828">
            <v>97816.78</v>
          </cell>
        </row>
        <row r="829">
          <cell r="C829">
            <v>37733</v>
          </cell>
          <cell r="F829">
            <v>73342.649999999994</v>
          </cell>
        </row>
        <row r="830">
          <cell r="C830">
            <v>5090</v>
          </cell>
          <cell r="F830">
            <v>22</v>
          </cell>
        </row>
        <row r="831">
          <cell r="C831">
            <v>5085</v>
          </cell>
          <cell r="F831">
            <v>32.75</v>
          </cell>
        </row>
        <row r="832">
          <cell r="C832">
            <v>43603</v>
          </cell>
          <cell r="F832">
            <v>46.79</v>
          </cell>
        </row>
        <row r="833">
          <cell r="C833">
            <v>38374</v>
          </cell>
          <cell r="F833">
            <v>970</v>
          </cell>
        </row>
        <row r="834">
          <cell r="C834">
            <v>4513</v>
          </cell>
          <cell r="F834">
            <v>5.1100000000000003</v>
          </cell>
        </row>
        <row r="835">
          <cell r="C835">
            <v>20212</v>
          </cell>
          <cell r="F835">
            <v>21.41</v>
          </cell>
        </row>
        <row r="836">
          <cell r="C836">
            <v>20209</v>
          </cell>
          <cell r="F836">
            <v>25.57</v>
          </cell>
        </row>
        <row r="837">
          <cell r="C837">
            <v>4430</v>
          </cell>
          <cell r="F837">
            <v>12.53</v>
          </cell>
        </row>
        <row r="838">
          <cell r="C838">
            <v>4433</v>
          </cell>
          <cell r="F838">
            <v>24.5</v>
          </cell>
        </row>
        <row r="839">
          <cell r="C839">
            <v>4400</v>
          </cell>
          <cell r="F839">
            <v>19.940000000000001</v>
          </cell>
        </row>
        <row r="840">
          <cell r="C840">
            <v>2729</v>
          </cell>
          <cell r="F840">
            <v>46.33</v>
          </cell>
        </row>
        <row r="841">
          <cell r="C841">
            <v>37106</v>
          </cell>
          <cell r="F841">
            <v>5006.68</v>
          </cell>
        </row>
        <row r="842">
          <cell r="C842">
            <v>11869</v>
          </cell>
          <cell r="F842">
            <v>1001.33</v>
          </cell>
        </row>
        <row r="843">
          <cell r="C843">
            <v>43981</v>
          </cell>
          <cell r="F843">
            <v>7545.02</v>
          </cell>
        </row>
        <row r="844">
          <cell r="C844">
            <v>37104</v>
          </cell>
          <cell r="F844">
            <v>1256.69</v>
          </cell>
        </row>
        <row r="845">
          <cell r="C845">
            <v>43982</v>
          </cell>
          <cell r="F845">
            <v>11919.23</v>
          </cell>
        </row>
        <row r="846">
          <cell r="C846">
            <v>43978</v>
          </cell>
          <cell r="F846">
            <v>1862.4</v>
          </cell>
        </row>
        <row r="847">
          <cell r="C847">
            <v>11871</v>
          </cell>
          <cell r="F847">
            <v>466.77</v>
          </cell>
        </row>
        <row r="848">
          <cell r="C848">
            <v>37105</v>
          </cell>
          <cell r="F848">
            <v>2872.03</v>
          </cell>
        </row>
        <row r="849">
          <cell r="C849">
            <v>43980</v>
          </cell>
          <cell r="F849">
            <v>3576.81</v>
          </cell>
        </row>
        <row r="850">
          <cell r="C850">
            <v>43979</v>
          </cell>
          <cell r="F850">
            <v>672.04</v>
          </cell>
        </row>
        <row r="851">
          <cell r="C851">
            <v>11868</v>
          </cell>
          <cell r="F851">
            <v>649.94000000000005</v>
          </cell>
        </row>
        <row r="852">
          <cell r="C852">
            <v>34636</v>
          </cell>
          <cell r="F852">
            <v>461.54</v>
          </cell>
        </row>
        <row r="853">
          <cell r="C853">
            <v>34639</v>
          </cell>
          <cell r="F853">
            <v>1065.31</v>
          </cell>
        </row>
        <row r="854">
          <cell r="C854">
            <v>34640</v>
          </cell>
          <cell r="F854">
            <v>1208.43</v>
          </cell>
        </row>
        <row r="855">
          <cell r="C855">
            <v>43977</v>
          </cell>
          <cell r="F855">
            <v>2083.27</v>
          </cell>
        </row>
        <row r="856">
          <cell r="C856">
            <v>34637</v>
          </cell>
          <cell r="F856">
            <v>279.11</v>
          </cell>
        </row>
        <row r="857">
          <cell r="C857">
            <v>34638</v>
          </cell>
          <cell r="F857">
            <v>431.74</v>
          </cell>
        </row>
        <row r="858">
          <cell r="C858">
            <v>34641</v>
          </cell>
          <cell r="F858">
            <v>117.34</v>
          </cell>
        </row>
        <row r="859">
          <cell r="C859">
            <v>43434</v>
          </cell>
          <cell r="F859">
            <v>126.87</v>
          </cell>
        </row>
        <row r="860">
          <cell r="C860">
            <v>43435</v>
          </cell>
          <cell r="F860">
            <v>232.59</v>
          </cell>
        </row>
        <row r="861">
          <cell r="C861">
            <v>43436</v>
          </cell>
          <cell r="F861">
            <v>407.04</v>
          </cell>
        </row>
        <row r="862">
          <cell r="C862">
            <v>43437</v>
          </cell>
          <cell r="F862">
            <v>737.97</v>
          </cell>
        </row>
        <row r="863">
          <cell r="C863">
            <v>43438</v>
          </cell>
          <cell r="F863">
            <v>1321.58</v>
          </cell>
        </row>
        <row r="864">
          <cell r="C864">
            <v>41627</v>
          </cell>
          <cell r="F864">
            <v>195.59</v>
          </cell>
        </row>
        <row r="865">
          <cell r="C865">
            <v>41628</v>
          </cell>
          <cell r="F865">
            <v>359.47</v>
          </cell>
        </row>
        <row r="866">
          <cell r="C866">
            <v>41629</v>
          </cell>
          <cell r="F866">
            <v>456.74</v>
          </cell>
        </row>
        <row r="867">
          <cell r="C867">
            <v>43429</v>
          </cell>
          <cell r="F867">
            <v>101.2</v>
          </cell>
        </row>
        <row r="868">
          <cell r="C868">
            <v>43430</v>
          </cell>
          <cell r="F868">
            <v>168.1</v>
          </cell>
        </row>
        <row r="869">
          <cell r="C869">
            <v>43431</v>
          </cell>
          <cell r="F869">
            <v>325.63</v>
          </cell>
        </row>
        <row r="870">
          <cell r="C870">
            <v>43432</v>
          </cell>
          <cell r="F870">
            <v>676.65</v>
          </cell>
        </row>
        <row r="871">
          <cell r="C871">
            <v>43433</v>
          </cell>
          <cell r="F871">
            <v>1066.78</v>
          </cell>
        </row>
        <row r="872">
          <cell r="C872">
            <v>43094</v>
          </cell>
          <cell r="F872">
            <v>261.39999999999998</v>
          </cell>
        </row>
        <row r="873">
          <cell r="C873">
            <v>43093</v>
          </cell>
          <cell r="F873">
            <v>277.79000000000002</v>
          </cell>
        </row>
        <row r="874">
          <cell r="C874">
            <v>11694</v>
          </cell>
          <cell r="F874">
            <v>1100.8399999999999</v>
          </cell>
        </row>
        <row r="875">
          <cell r="C875">
            <v>1030</v>
          </cell>
          <cell r="F875">
            <v>49.8</v>
          </cell>
        </row>
        <row r="876">
          <cell r="C876">
            <v>11881</v>
          </cell>
          <cell r="F876">
            <v>179.73</v>
          </cell>
        </row>
        <row r="877">
          <cell r="C877">
            <v>35277</v>
          </cell>
          <cell r="F877">
            <v>439</v>
          </cell>
        </row>
        <row r="878">
          <cell r="C878">
            <v>10521</v>
          </cell>
          <cell r="F878">
            <v>367.49</v>
          </cell>
        </row>
        <row r="879">
          <cell r="C879">
            <v>10885</v>
          </cell>
          <cell r="F879">
            <v>464.84</v>
          </cell>
        </row>
        <row r="880">
          <cell r="C880">
            <v>20962</v>
          </cell>
          <cell r="F880">
            <v>385</v>
          </cell>
        </row>
        <row r="881">
          <cell r="C881">
            <v>20963</v>
          </cell>
          <cell r="F881">
            <v>470.31</v>
          </cell>
        </row>
        <row r="882">
          <cell r="C882">
            <v>34643</v>
          </cell>
          <cell r="F882">
            <v>50.56</v>
          </cell>
        </row>
        <row r="883">
          <cell r="C883">
            <v>41480</v>
          </cell>
          <cell r="F883">
            <v>58.62</v>
          </cell>
        </row>
        <row r="884">
          <cell r="C884">
            <v>41474</v>
          </cell>
          <cell r="F884">
            <v>93.64</v>
          </cell>
        </row>
        <row r="885">
          <cell r="C885">
            <v>41475</v>
          </cell>
          <cell r="F885">
            <v>79.900000000000006</v>
          </cell>
        </row>
        <row r="886">
          <cell r="C886">
            <v>41476</v>
          </cell>
          <cell r="F886">
            <v>174.94</v>
          </cell>
        </row>
        <row r="887">
          <cell r="C887">
            <v>2555</v>
          </cell>
          <cell r="F887">
            <v>1.59</v>
          </cell>
        </row>
        <row r="888">
          <cell r="C888">
            <v>2556</v>
          </cell>
          <cell r="F888">
            <v>1.65</v>
          </cell>
        </row>
        <row r="889">
          <cell r="C889">
            <v>2557</v>
          </cell>
          <cell r="F889">
            <v>3.49</v>
          </cell>
        </row>
        <row r="890">
          <cell r="C890">
            <v>10569</v>
          </cell>
          <cell r="F890">
            <v>3.49</v>
          </cell>
        </row>
        <row r="891">
          <cell r="C891">
            <v>39810</v>
          </cell>
          <cell r="F891">
            <v>35.270000000000003</v>
          </cell>
        </row>
        <row r="892">
          <cell r="C892">
            <v>39811</v>
          </cell>
          <cell r="F892">
            <v>43.15</v>
          </cell>
        </row>
        <row r="893">
          <cell r="C893">
            <v>39812</v>
          </cell>
          <cell r="F893">
            <v>70.95</v>
          </cell>
        </row>
        <row r="894">
          <cell r="C894">
            <v>43096</v>
          </cell>
          <cell r="F894">
            <v>235.18</v>
          </cell>
        </row>
        <row r="895">
          <cell r="C895">
            <v>43102</v>
          </cell>
          <cell r="F895">
            <v>143</v>
          </cell>
        </row>
        <row r="896">
          <cell r="C896">
            <v>43103</v>
          </cell>
          <cell r="F896">
            <v>210.57</v>
          </cell>
        </row>
        <row r="897">
          <cell r="C897">
            <v>43098</v>
          </cell>
          <cell r="F897">
            <v>79.66</v>
          </cell>
        </row>
        <row r="898">
          <cell r="C898">
            <v>43097</v>
          </cell>
          <cell r="F898">
            <v>47.19</v>
          </cell>
        </row>
        <row r="899">
          <cell r="C899">
            <v>43104</v>
          </cell>
          <cell r="F899">
            <v>558.29</v>
          </cell>
        </row>
        <row r="900">
          <cell r="C900">
            <v>39771</v>
          </cell>
          <cell r="F900">
            <v>33.53</v>
          </cell>
        </row>
        <row r="901">
          <cell r="C901">
            <v>39772</v>
          </cell>
          <cell r="F901">
            <v>65.91</v>
          </cell>
        </row>
        <row r="902">
          <cell r="C902">
            <v>39773</v>
          </cell>
          <cell r="F902">
            <v>105.93</v>
          </cell>
        </row>
        <row r="903">
          <cell r="C903">
            <v>39774</v>
          </cell>
          <cell r="F903">
            <v>158.44999999999999</v>
          </cell>
        </row>
        <row r="904">
          <cell r="C904">
            <v>39775</v>
          </cell>
          <cell r="F904">
            <v>211.48</v>
          </cell>
        </row>
        <row r="905">
          <cell r="C905">
            <v>39776</v>
          </cell>
          <cell r="F905">
            <v>255.57</v>
          </cell>
        </row>
        <row r="906">
          <cell r="C906">
            <v>39777</v>
          </cell>
          <cell r="F906">
            <v>323.93</v>
          </cell>
        </row>
        <row r="907">
          <cell r="C907">
            <v>20254</v>
          </cell>
          <cell r="F907">
            <v>23.51</v>
          </cell>
        </row>
        <row r="908">
          <cell r="C908">
            <v>20253</v>
          </cell>
          <cell r="F908">
            <v>77.209999999999994</v>
          </cell>
        </row>
        <row r="909">
          <cell r="C909">
            <v>1872</v>
          </cell>
          <cell r="F909">
            <v>2.86</v>
          </cell>
        </row>
        <row r="910">
          <cell r="C910">
            <v>1873</v>
          </cell>
          <cell r="F910">
            <v>5.68</v>
          </cell>
        </row>
        <row r="911">
          <cell r="C911">
            <v>14055</v>
          </cell>
          <cell r="F911">
            <v>705.53</v>
          </cell>
        </row>
        <row r="912">
          <cell r="C912">
            <v>11247</v>
          </cell>
          <cell r="F912">
            <v>1484.59</v>
          </cell>
        </row>
        <row r="913">
          <cell r="C913">
            <v>11250</v>
          </cell>
          <cell r="F913">
            <v>63.91</v>
          </cell>
        </row>
        <row r="914">
          <cell r="C914">
            <v>11249</v>
          </cell>
          <cell r="F914">
            <v>2899.92</v>
          </cell>
        </row>
        <row r="915">
          <cell r="C915">
            <v>11251</v>
          </cell>
          <cell r="F915">
            <v>141.57</v>
          </cell>
        </row>
        <row r="916">
          <cell r="C916">
            <v>11253</v>
          </cell>
          <cell r="F916">
            <v>234.6</v>
          </cell>
        </row>
        <row r="917">
          <cell r="C917">
            <v>11255</v>
          </cell>
          <cell r="F917">
            <v>350.72</v>
          </cell>
        </row>
        <row r="918">
          <cell r="C918">
            <v>11256</v>
          </cell>
          <cell r="F918">
            <v>439.31</v>
          </cell>
        </row>
        <row r="919">
          <cell r="C919">
            <v>39693</v>
          </cell>
          <cell r="F919">
            <v>2759.1</v>
          </cell>
        </row>
        <row r="920">
          <cell r="C920">
            <v>39692</v>
          </cell>
          <cell r="F920">
            <v>882.85</v>
          </cell>
        </row>
        <row r="921">
          <cell r="C921">
            <v>1062</v>
          </cell>
          <cell r="F921">
            <v>279.79000000000002</v>
          </cell>
        </row>
        <row r="922">
          <cell r="C922">
            <v>39686</v>
          </cell>
          <cell r="F922">
            <v>453.04</v>
          </cell>
        </row>
        <row r="923">
          <cell r="C923">
            <v>43095</v>
          </cell>
          <cell r="F923">
            <v>154.97</v>
          </cell>
        </row>
        <row r="924">
          <cell r="C924">
            <v>1871</v>
          </cell>
          <cell r="F924">
            <v>5.1100000000000003</v>
          </cell>
        </row>
        <row r="925">
          <cell r="C925">
            <v>12001</v>
          </cell>
          <cell r="F925">
            <v>7.39</v>
          </cell>
        </row>
        <row r="926">
          <cell r="C926">
            <v>11882</v>
          </cell>
          <cell r="F926">
            <v>128.97999999999999</v>
          </cell>
        </row>
        <row r="927">
          <cell r="C927">
            <v>1068</v>
          </cell>
          <cell r="F927">
            <v>1845.51</v>
          </cell>
        </row>
        <row r="928">
          <cell r="C928">
            <v>39690</v>
          </cell>
          <cell r="F928">
            <v>3096.15</v>
          </cell>
        </row>
        <row r="929">
          <cell r="C929">
            <v>39691</v>
          </cell>
          <cell r="F929">
            <v>3894.09</v>
          </cell>
        </row>
        <row r="930">
          <cell r="C930">
            <v>39808</v>
          </cell>
          <cell r="F930">
            <v>80.91</v>
          </cell>
        </row>
        <row r="931">
          <cell r="C931">
            <v>39809</v>
          </cell>
          <cell r="F931">
            <v>191.9</v>
          </cell>
        </row>
        <row r="932">
          <cell r="C932">
            <v>43439</v>
          </cell>
          <cell r="F932">
            <v>592.07000000000005</v>
          </cell>
        </row>
        <row r="933">
          <cell r="C933">
            <v>5103</v>
          </cell>
          <cell r="F933">
            <v>27.79</v>
          </cell>
        </row>
        <row r="934">
          <cell r="C934">
            <v>11880</v>
          </cell>
          <cell r="F934">
            <v>116.89</v>
          </cell>
        </row>
        <row r="935">
          <cell r="C935">
            <v>11714</v>
          </cell>
          <cell r="F935">
            <v>79.63</v>
          </cell>
        </row>
        <row r="936">
          <cell r="C936">
            <v>11712</v>
          </cell>
          <cell r="F936">
            <v>52</v>
          </cell>
        </row>
        <row r="937">
          <cell r="C937">
            <v>11717</v>
          </cell>
          <cell r="F937">
            <v>62.68</v>
          </cell>
        </row>
        <row r="938">
          <cell r="C938">
            <v>1106</v>
          </cell>
          <cell r="F938">
            <v>1.0900000000000001</v>
          </cell>
        </row>
        <row r="939">
          <cell r="C939">
            <v>11161</v>
          </cell>
          <cell r="F939">
            <v>1.82</v>
          </cell>
        </row>
        <row r="940">
          <cell r="C940">
            <v>1107</v>
          </cell>
          <cell r="F940">
            <v>0.92</v>
          </cell>
        </row>
        <row r="941">
          <cell r="C941">
            <v>44479</v>
          </cell>
          <cell r="F941">
            <v>0.14000000000000001</v>
          </cell>
        </row>
        <row r="942">
          <cell r="C942">
            <v>4759</v>
          </cell>
          <cell r="F942">
            <v>17.440000000000001</v>
          </cell>
        </row>
        <row r="943">
          <cell r="C943">
            <v>41068</v>
          </cell>
          <cell r="F943">
            <v>3065.05</v>
          </cell>
        </row>
        <row r="944">
          <cell r="C944">
            <v>12618</v>
          </cell>
          <cell r="F944">
            <v>190.46</v>
          </cell>
        </row>
        <row r="945">
          <cell r="C945">
            <v>1108</v>
          </cell>
          <cell r="F945">
            <v>30.09</v>
          </cell>
        </row>
        <row r="946">
          <cell r="C946">
            <v>1117</v>
          </cell>
          <cell r="F946">
            <v>30.33</v>
          </cell>
        </row>
        <row r="947">
          <cell r="C947">
            <v>1118</v>
          </cell>
          <cell r="F947">
            <v>35.85</v>
          </cell>
        </row>
        <row r="948">
          <cell r="C948">
            <v>1110</v>
          </cell>
          <cell r="F948">
            <v>35.85</v>
          </cell>
        </row>
        <row r="949">
          <cell r="C949">
            <v>40784</v>
          </cell>
          <cell r="F949">
            <v>98.88</v>
          </cell>
        </row>
        <row r="950">
          <cell r="C950">
            <v>40782</v>
          </cell>
          <cell r="F950">
            <v>38.799999999999997</v>
          </cell>
        </row>
        <row r="951">
          <cell r="C951">
            <v>40783</v>
          </cell>
          <cell r="F951">
            <v>50.55</v>
          </cell>
        </row>
        <row r="952">
          <cell r="C952">
            <v>1109</v>
          </cell>
          <cell r="F952">
            <v>30.09</v>
          </cell>
        </row>
        <row r="953">
          <cell r="C953">
            <v>1119</v>
          </cell>
          <cell r="F953">
            <v>19.399999999999999</v>
          </cell>
        </row>
        <row r="954">
          <cell r="C954">
            <v>13115</v>
          </cell>
          <cell r="F954">
            <v>23.51</v>
          </cell>
        </row>
        <row r="955">
          <cell r="C955">
            <v>10541</v>
          </cell>
          <cell r="F955">
            <v>28.73</v>
          </cell>
        </row>
        <row r="956">
          <cell r="C956">
            <v>10542</v>
          </cell>
          <cell r="F956">
            <v>37.57</v>
          </cell>
        </row>
        <row r="957">
          <cell r="C957">
            <v>10543</v>
          </cell>
          <cell r="F957">
            <v>60.96</v>
          </cell>
        </row>
        <row r="958">
          <cell r="C958">
            <v>10544</v>
          </cell>
          <cell r="F958">
            <v>78.84</v>
          </cell>
        </row>
        <row r="959">
          <cell r="C959">
            <v>10545</v>
          </cell>
          <cell r="F959">
            <v>147.35</v>
          </cell>
        </row>
        <row r="960">
          <cell r="C960">
            <v>38365</v>
          </cell>
          <cell r="F960">
            <v>2.16</v>
          </cell>
        </row>
        <row r="961">
          <cell r="C961">
            <v>44056</v>
          </cell>
          <cell r="F961">
            <v>551387.36</v>
          </cell>
        </row>
        <row r="962">
          <cell r="C962">
            <v>44057</v>
          </cell>
          <cell r="F962">
            <v>588500</v>
          </cell>
        </row>
        <row r="963">
          <cell r="C963">
            <v>37754</v>
          </cell>
          <cell r="F963">
            <v>608434.79</v>
          </cell>
        </row>
        <row r="964">
          <cell r="C964">
            <v>44058</v>
          </cell>
          <cell r="F964">
            <v>641518.02</v>
          </cell>
        </row>
        <row r="965">
          <cell r="C965">
            <v>37752</v>
          </cell>
          <cell r="F965">
            <v>668027</v>
          </cell>
        </row>
        <row r="966">
          <cell r="C966">
            <v>37758</v>
          </cell>
          <cell r="F966">
            <v>841926.1</v>
          </cell>
        </row>
        <row r="967">
          <cell r="C967">
            <v>44060</v>
          </cell>
          <cell r="F967">
            <v>814356.76</v>
          </cell>
        </row>
        <row r="968">
          <cell r="C968">
            <v>44061</v>
          </cell>
          <cell r="F968">
            <v>798451.37</v>
          </cell>
        </row>
        <row r="969">
          <cell r="C969">
            <v>1159</v>
          </cell>
          <cell r="F969">
            <v>282026.67</v>
          </cell>
        </row>
        <row r="970">
          <cell r="C970">
            <v>12114</v>
          </cell>
          <cell r="F970">
            <v>165.9</v>
          </cell>
        </row>
        <row r="971">
          <cell r="C971">
            <v>38106</v>
          </cell>
          <cell r="F971">
            <v>22.54</v>
          </cell>
        </row>
        <row r="972">
          <cell r="C972">
            <v>38085</v>
          </cell>
          <cell r="F972">
            <v>26.63</v>
          </cell>
        </row>
        <row r="973">
          <cell r="C973">
            <v>659</v>
          </cell>
          <cell r="F973">
            <v>3.47</v>
          </cell>
        </row>
        <row r="974">
          <cell r="C974">
            <v>660</v>
          </cell>
          <cell r="F974">
            <v>4.16</v>
          </cell>
        </row>
        <row r="975">
          <cell r="C975">
            <v>658</v>
          </cell>
          <cell r="F975">
            <v>2.35</v>
          </cell>
        </row>
        <row r="976">
          <cell r="C976">
            <v>38599</v>
          </cell>
          <cell r="F976">
            <v>7.23</v>
          </cell>
        </row>
        <row r="977">
          <cell r="C977">
            <v>38596</v>
          </cell>
          <cell r="F977">
            <v>6.01</v>
          </cell>
        </row>
        <row r="978">
          <cell r="C978">
            <v>38600</v>
          </cell>
          <cell r="F978">
            <v>7.67</v>
          </cell>
        </row>
        <row r="979">
          <cell r="C979">
            <v>38597</v>
          </cell>
          <cell r="F979">
            <v>6.04</v>
          </cell>
        </row>
        <row r="980">
          <cell r="C980">
            <v>38548</v>
          </cell>
          <cell r="F980">
            <v>1.97</v>
          </cell>
        </row>
        <row r="981">
          <cell r="C981">
            <v>34649</v>
          </cell>
          <cell r="F981">
            <v>2.89</v>
          </cell>
        </row>
        <row r="982">
          <cell r="C982">
            <v>34655</v>
          </cell>
          <cell r="F982">
            <v>4.25</v>
          </cell>
        </row>
        <row r="983">
          <cell r="C983">
            <v>40607</v>
          </cell>
        </row>
        <row r="984">
          <cell r="C984">
            <v>567</v>
          </cell>
          <cell r="F984">
            <v>10.56</v>
          </cell>
        </row>
        <row r="985">
          <cell r="C985">
            <v>574</v>
          </cell>
          <cell r="F985">
            <v>27.77</v>
          </cell>
        </row>
        <row r="986">
          <cell r="C986">
            <v>568</v>
          </cell>
          <cell r="F986">
            <v>58.52</v>
          </cell>
        </row>
        <row r="987">
          <cell r="C987">
            <v>4777</v>
          </cell>
          <cell r="F987">
            <v>8.41</v>
          </cell>
        </row>
        <row r="988">
          <cell r="C988">
            <v>592</v>
          </cell>
          <cell r="F988">
            <v>43.1</v>
          </cell>
        </row>
        <row r="989">
          <cell r="C989">
            <v>586</v>
          </cell>
          <cell r="F989">
            <v>25.34</v>
          </cell>
        </row>
        <row r="990">
          <cell r="C990">
            <v>588</v>
          </cell>
          <cell r="F990">
            <v>40.08</v>
          </cell>
        </row>
        <row r="991">
          <cell r="C991">
            <v>591</v>
          </cell>
          <cell r="F991">
            <v>40.22</v>
          </cell>
        </row>
        <row r="992">
          <cell r="C992">
            <v>584</v>
          </cell>
          <cell r="F992">
            <v>42.81</v>
          </cell>
        </row>
        <row r="993">
          <cell r="C993">
            <v>589</v>
          </cell>
          <cell r="F993">
            <v>67.75</v>
          </cell>
        </row>
        <row r="994">
          <cell r="C994">
            <v>1165</v>
          </cell>
          <cell r="F994">
            <v>19.420000000000002</v>
          </cell>
        </row>
        <row r="995">
          <cell r="C995">
            <v>1164</v>
          </cell>
          <cell r="F995">
            <v>15.73</v>
          </cell>
        </row>
        <row r="996">
          <cell r="C996">
            <v>1170</v>
          </cell>
          <cell r="F996">
            <v>10.31</v>
          </cell>
        </row>
        <row r="997">
          <cell r="C997">
            <v>1162</v>
          </cell>
          <cell r="F997">
            <v>5.47</v>
          </cell>
        </row>
        <row r="998">
          <cell r="C998">
            <v>12395</v>
          </cell>
          <cell r="F998">
            <v>5.31</v>
          </cell>
        </row>
        <row r="999">
          <cell r="C999">
            <v>1169</v>
          </cell>
          <cell r="F999">
            <v>50.61</v>
          </cell>
        </row>
        <row r="1000">
          <cell r="C1000">
            <v>1166</v>
          </cell>
          <cell r="F1000">
            <v>28.06</v>
          </cell>
        </row>
        <row r="1001">
          <cell r="C1001">
            <v>1168</v>
          </cell>
          <cell r="F1001">
            <v>72.14</v>
          </cell>
        </row>
        <row r="1002">
          <cell r="C1002">
            <v>1163</v>
          </cell>
          <cell r="F1002">
            <v>7.07</v>
          </cell>
        </row>
        <row r="1003">
          <cell r="C1003">
            <v>12396</v>
          </cell>
          <cell r="F1003">
            <v>5.31</v>
          </cell>
        </row>
        <row r="1004">
          <cell r="C1004">
            <v>1167</v>
          </cell>
          <cell r="F1004">
            <v>120.67</v>
          </cell>
        </row>
        <row r="1005">
          <cell r="C1005">
            <v>36331</v>
          </cell>
          <cell r="F1005">
            <v>2.41</v>
          </cell>
        </row>
        <row r="1006">
          <cell r="C1006">
            <v>36346</v>
          </cell>
          <cell r="F1006">
            <v>3.61</v>
          </cell>
        </row>
        <row r="1007">
          <cell r="C1007">
            <v>1202</v>
          </cell>
          <cell r="F1007">
            <v>6.15</v>
          </cell>
        </row>
        <row r="1008">
          <cell r="C1008">
            <v>1197</v>
          </cell>
          <cell r="F1008">
            <v>2.17</v>
          </cell>
        </row>
        <row r="1009">
          <cell r="C1009">
            <v>1198</v>
          </cell>
          <cell r="F1009">
            <v>2.84</v>
          </cell>
        </row>
        <row r="1010">
          <cell r="C1010">
            <v>20088</v>
          </cell>
          <cell r="F1010">
            <v>14.65</v>
          </cell>
        </row>
        <row r="1011">
          <cell r="C1011">
            <v>20089</v>
          </cell>
          <cell r="F1011">
            <v>71.84</v>
          </cell>
        </row>
        <row r="1012">
          <cell r="C1012">
            <v>20087</v>
          </cell>
          <cell r="F1012">
            <v>12.12</v>
          </cell>
        </row>
        <row r="1013">
          <cell r="C1013">
            <v>1191</v>
          </cell>
          <cell r="F1013">
            <v>1.55</v>
          </cell>
        </row>
        <row r="1014">
          <cell r="C1014">
            <v>1185</v>
          </cell>
          <cell r="F1014">
            <v>1.55</v>
          </cell>
        </row>
        <row r="1015">
          <cell r="C1015">
            <v>1189</v>
          </cell>
          <cell r="F1015">
            <v>2.5299999999999998</v>
          </cell>
        </row>
        <row r="1016">
          <cell r="C1016">
            <v>1193</v>
          </cell>
          <cell r="F1016">
            <v>4.8600000000000003</v>
          </cell>
        </row>
        <row r="1017">
          <cell r="C1017">
            <v>1194</v>
          </cell>
          <cell r="F1017">
            <v>8.7799999999999994</v>
          </cell>
        </row>
        <row r="1018">
          <cell r="C1018">
            <v>1195</v>
          </cell>
          <cell r="F1018">
            <v>14.78</v>
          </cell>
        </row>
        <row r="1019">
          <cell r="C1019">
            <v>1204</v>
          </cell>
          <cell r="F1019">
            <v>25.85</v>
          </cell>
        </row>
        <row r="1020">
          <cell r="C1020">
            <v>1200</v>
          </cell>
          <cell r="F1020">
            <v>11.01</v>
          </cell>
        </row>
        <row r="1021">
          <cell r="C1021">
            <v>12909</v>
          </cell>
          <cell r="F1021">
            <v>5.1100000000000003</v>
          </cell>
        </row>
        <row r="1022">
          <cell r="C1022">
            <v>12910</v>
          </cell>
          <cell r="F1022">
            <v>9.18</v>
          </cell>
        </row>
        <row r="1023">
          <cell r="C1023">
            <v>1207</v>
          </cell>
        </row>
        <row r="1024">
          <cell r="C1024">
            <v>1206</v>
          </cell>
        </row>
        <row r="1025">
          <cell r="C1025">
            <v>1183</v>
          </cell>
        </row>
        <row r="1026">
          <cell r="C1026">
            <v>42685</v>
          </cell>
          <cell r="F1026">
            <v>74.45</v>
          </cell>
        </row>
        <row r="1027">
          <cell r="C1027">
            <v>42686</v>
          </cell>
          <cell r="F1027">
            <v>82</v>
          </cell>
        </row>
        <row r="1028">
          <cell r="C1028">
            <v>12894</v>
          </cell>
          <cell r="F1028">
            <v>25.17</v>
          </cell>
        </row>
        <row r="1029">
          <cell r="C1029">
            <v>12895</v>
          </cell>
          <cell r="F1029">
            <v>16.899999999999999</v>
          </cell>
        </row>
        <row r="1030">
          <cell r="C1030">
            <v>1631</v>
          </cell>
          <cell r="F1030">
            <v>221.31</v>
          </cell>
        </row>
        <row r="1031">
          <cell r="C1031">
            <v>1633</v>
          </cell>
          <cell r="F1031">
            <v>376.03</v>
          </cell>
        </row>
        <row r="1032">
          <cell r="C1032">
            <v>10818</v>
          </cell>
          <cell r="F1032">
            <v>88.55</v>
          </cell>
        </row>
        <row r="1033">
          <cell r="C1033">
            <v>41410</v>
          </cell>
          <cell r="F1033">
            <v>78.47</v>
          </cell>
        </row>
        <row r="1034">
          <cell r="C1034">
            <v>41411</v>
          </cell>
          <cell r="F1034">
            <v>71.14</v>
          </cell>
        </row>
        <row r="1035">
          <cell r="C1035">
            <v>41412</v>
          </cell>
          <cell r="F1035">
            <v>137.6</v>
          </cell>
        </row>
        <row r="1036">
          <cell r="C1036">
            <v>41413</v>
          </cell>
          <cell r="F1036">
            <v>123.82</v>
          </cell>
        </row>
        <row r="1037">
          <cell r="C1037">
            <v>39359</v>
          </cell>
          <cell r="F1037">
            <v>62.93</v>
          </cell>
        </row>
        <row r="1038">
          <cell r="C1038">
            <v>39360</v>
          </cell>
          <cell r="F1038">
            <v>62.93</v>
          </cell>
        </row>
        <row r="1039">
          <cell r="C1039">
            <v>10710</v>
          </cell>
        </row>
        <row r="1040">
          <cell r="C1040">
            <v>10709</v>
          </cell>
        </row>
        <row r="1041">
          <cell r="C1041">
            <v>39636</v>
          </cell>
        </row>
        <row r="1042">
          <cell r="C1042">
            <v>10708</v>
          </cell>
        </row>
        <row r="1043">
          <cell r="C1043">
            <v>39635</v>
          </cell>
        </row>
        <row r="1044">
          <cell r="C1044">
            <v>6117</v>
          </cell>
          <cell r="F1044">
            <v>17.27</v>
          </cell>
        </row>
        <row r="1045">
          <cell r="C1045">
            <v>40913</v>
          </cell>
          <cell r="F1045">
            <v>3033.75</v>
          </cell>
        </row>
        <row r="1046">
          <cell r="C1046">
            <v>1214</v>
          </cell>
          <cell r="F1046">
            <v>19.23</v>
          </cell>
        </row>
        <row r="1047">
          <cell r="C1047">
            <v>40915</v>
          </cell>
          <cell r="F1047">
            <v>3378.77</v>
          </cell>
        </row>
        <row r="1048">
          <cell r="C1048">
            <v>40914</v>
          </cell>
          <cell r="F1048">
            <v>3588.14</v>
          </cell>
        </row>
        <row r="1049">
          <cell r="C1049">
            <v>1213</v>
          </cell>
          <cell r="F1049">
            <v>20.420000000000002</v>
          </cell>
        </row>
        <row r="1050">
          <cell r="C1050">
            <v>5091</v>
          </cell>
          <cell r="F1050">
            <v>21.48</v>
          </cell>
        </row>
        <row r="1051">
          <cell r="C1051">
            <v>2711</v>
          </cell>
          <cell r="F1051">
            <v>202.95</v>
          </cell>
        </row>
        <row r="1052">
          <cell r="C1052">
            <v>45235</v>
          </cell>
          <cell r="F1052">
            <v>1307.56</v>
          </cell>
        </row>
        <row r="1053">
          <cell r="C1053">
            <v>37727</v>
          </cell>
          <cell r="F1053">
            <v>22800</v>
          </cell>
        </row>
        <row r="1054">
          <cell r="C1054">
            <v>37730</v>
          </cell>
          <cell r="F1054">
            <v>36033.56</v>
          </cell>
        </row>
        <row r="1055">
          <cell r="C1055">
            <v>37731</v>
          </cell>
          <cell r="F1055">
            <v>38584.61</v>
          </cell>
        </row>
        <row r="1056">
          <cell r="C1056">
            <v>37732</v>
          </cell>
          <cell r="F1056">
            <v>44005.59</v>
          </cell>
        </row>
        <row r="1057">
          <cell r="C1057">
            <v>45194</v>
          </cell>
          <cell r="F1057">
            <v>190.36</v>
          </cell>
        </row>
        <row r="1058">
          <cell r="C1058">
            <v>37762</v>
          </cell>
          <cell r="F1058">
            <v>823565.12</v>
          </cell>
        </row>
        <row r="1059">
          <cell r="C1059">
            <v>37763</v>
          </cell>
          <cell r="F1059">
            <v>833567.8</v>
          </cell>
        </row>
        <row r="1060">
          <cell r="C1060">
            <v>41992</v>
          </cell>
          <cell r="F1060">
            <v>947600</v>
          </cell>
        </row>
        <row r="1061">
          <cell r="C1061">
            <v>13215</v>
          </cell>
          <cell r="F1061">
            <v>1161993.55</v>
          </cell>
        </row>
        <row r="1062">
          <cell r="C1062">
            <v>4235</v>
          </cell>
          <cell r="F1062">
            <v>18.079999999999998</v>
          </cell>
        </row>
        <row r="1063">
          <cell r="C1063">
            <v>40976</v>
          </cell>
          <cell r="F1063">
            <v>3177.21</v>
          </cell>
        </row>
        <row r="1064">
          <cell r="C1064">
            <v>43091</v>
          </cell>
          <cell r="F1064">
            <v>6472.96</v>
          </cell>
        </row>
        <row r="1065">
          <cell r="C1065">
            <v>43092</v>
          </cell>
          <cell r="F1065">
            <v>8630.6200000000008</v>
          </cell>
        </row>
        <row r="1066">
          <cell r="C1066">
            <v>43089</v>
          </cell>
          <cell r="F1066">
            <v>1504.13</v>
          </cell>
        </row>
        <row r="1067">
          <cell r="C1067">
            <v>43090</v>
          </cell>
          <cell r="F1067">
            <v>3319.47</v>
          </cell>
        </row>
        <row r="1068">
          <cell r="C1068">
            <v>41967</v>
          </cell>
          <cell r="F1068">
            <v>29.2</v>
          </cell>
        </row>
        <row r="1069">
          <cell r="C1069">
            <v>12760</v>
          </cell>
          <cell r="F1069">
            <v>1665.47</v>
          </cell>
        </row>
        <row r="1070">
          <cell r="C1070">
            <v>12759</v>
          </cell>
          <cell r="F1070">
            <v>1110.3</v>
          </cell>
        </row>
        <row r="1071">
          <cell r="C1071">
            <v>43105</v>
          </cell>
          <cell r="F1071">
            <v>39.14</v>
          </cell>
        </row>
        <row r="1072">
          <cell r="C1072">
            <v>40424</v>
          </cell>
          <cell r="F1072">
            <v>9.94</v>
          </cell>
        </row>
        <row r="1073">
          <cell r="C1073">
            <v>1325</v>
          </cell>
          <cell r="F1073">
            <v>10.89</v>
          </cell>
        </row>
        <row r="1074">
          <cell r="C1074">
            <v>1327</v>
          </cell>
          <cell r="F1074">
            <v>11.6</v>
          </cell>
        </row>
        <row r="1075">
          <cell r="C1075">
            <v>1328</v>
          </cell>
          <cell r="F1075">
            <v>10.92</v>
          </cell>
        </row>
        <row r="1076">
          <cell r="C1076">
            <v>1321</v>
          </cell>
          <cell r="F1076">
            <v>10.11</v>
          </cell>
        </row>
        <row r="1077">
          <cell r="C1077">
            <v>1318</v>
          </cell>
          <cell r="F1077">
            <v>10.119999999999999</v>
          </cell>
        </row>
        <row r="1078">
          <cell r="C1078">
            <v>1322</v>
          </cell>
          <cell r="F1078">
            <v>10.69</v>
          </cell>
        </row>
        <row r="1079">
          <cell r="C1079">
            <v>1323</v>
          </cell>
          <cell r="F1079">
            <v>10.69</v>
          </cell>
        </row>
        <row r="1080">
          <cell r="C1080">
            <v>1319</v>
          </cell>
          <cell r="F1080">
            <v>9</v>
          </cell>
        </row>
        <row r="1081">
          <cell r="C1081">
            <v>11026</v>
          </cell>
          <cell r="F1081">
            <v>12.39</v>
          </cell>
        </row>
        <row r="1082">
          <cell r="C1082">
            <v>11027</v>
          </cell>
          <cell r="F1082">
            <v>12.89</v>
          </cell>
        </row>
        <row r="1083">
          <cell r="C1083">
            <v>11046</v>
          </cell>
          <cell r="F1083">
            <v>12.35</v>
          </cell>
        </row>
        <row r="1084">
          <cell r="C1084">
            <v>11047</v>
          </cell>
          <cell r="F1084">
            <v>13.46</v>
          </cell>
        </row>
        <row r="1085">
          <cell r="C1085">
            <v>43668</v>
          </cell>
          <cell r="F1085">
            <v>11.88</v>
          </cell>
        </row>
        <row r="1086">
          <cell r="C1086">
            <v>11049</v>
          </cell>
          <cell r="F1086">
            <v>12.87</v>
          </cell>
        </row>
        <row r="1087">
          <cell r="C1087">
            <v>43106</v>
          </cell>
          <cell r="F1087">
            <v>12.95</v>
          </cell>
        </row>
        <row r="1088">
          <cell r="C1088">
            <v>11051</v>
          </cell>
          <cell r="F1088">
            <v>13.51</v>
          </cell>
        </row>
        <row r="1089">
          <cell r="C1089">
            <v>11061</v>
          </cell>
          <cell r="F1089">
            <v>16.21</v>
          </cell>
        </row>
        <row r="1090">
          <cell r="C1090">
            <v>43667</v>
          </cell>
          <cell r="F1090">
            <v>11.78</v>
          </cell>
        </row>
        <row r="1091">
          <cell r="C1091">
            <v>1333</v>
          </cell>
          <cell r="F1091">
            <v>9.81</v>
          </cell>
        </row>
        <row r="1092">
          <cell r="C1092">
            <v>1330</v>
          </cell>
          <cell r="F1092">
            <v>9.7200000000000006</v>
          </cell>
        </row>
        <row r="1093">
          <cell r="C1093">
            <v>10957</v>
          </cell>
          <cell r="F1093">
            <v>11.21</v>
          </cell>
        </row>
        <row r="1094">
          <cell r="C1094">
            <v>1332</v>
          </cell>
          <cell r="F1094">
            <v>9.9700000000000006</v>
          </cell>
        </row>
        <row r="1095">
          <cell r="C1095">
            <v>1334</v>
          </cell>
          <cell r="F1095">
            <v>11.05</v>
          </cell>
        </row>
        <row r="1096">
          <cell r="C1096">
            <v>1335</v>
          </cell>
          <cell r="F1096">
            <v>11.42</v>
          </cell>
        </row>
        <row r="1097">
          <cell r="C1097">
            <v>40425</v>
          </cell>
          <cell r="F1097">
            <v>9.7799999999999994</v>
          </cell>
        </row>
        <row r="1098">
          <cell r="C1098">
            <v>1337</v>
          </cell>
          <cell r="F1098">
            <v>11.21</v>
          </cell>
        </row>
        <row r="1099">
          <cell r="C1099">
            <v>34659</v>
          </cell>
          <cell r="F1099">
            <v>39.82</v>
          </cell>
        </row>
        <row r="1100">
          <cell r="C1100">
            <v>34514</v>
          </cell>
          <cell r="F1100">
            <v>44.11</v>
          </cell>
        </row>
        <row r="1101">
          <cell r="C1101">
            <v>34660</v>
          </cell>
          <cell r="F1101">
            <v>55.98</v>
          </cell>
        </row>
        <row r="1102">
          <cell r="C1102">
            <v>34661</v>
          </cell>
          <cell r="F1102">
            <v>80.400000000000006</v>
          </cell>
        </row>
        <row r="1103">
          <cell r="C1103">
            <v>34667</v>
          </cell>
          <cell r="F1103">
            <v>29.11</v>
          </cell>
        </row>
        <row r="1104">
          <cell r="C1104">
            <v>34668</v>
          </cell>
          <cell r="F1104">
            <v>38.049999999999997</v>
          </cell>
        </row>
        <row r="1105">
          <cell r="C1105">
            <v>34741</v>
          </cell>
          <cell r="F1105">
            <v>41.86</v>
          </cell>
        </row>
        <row r="1106">
          <cell r="C1106">
            <v>34664</v>
          </cell>
          <cell r="F1106">
            <v>45.68</v>
          </cell>
        </row>
        <row r="1107">
          <cell r="C1107">
            <v>34665</v>
          </cell>
          <cell r="F1107">
            <v>56.71</v>
          </cell>
        </row>
        <row r="1108">
          <cell r="C1108">
            <v>34666</v>
          </cell>
          <cell r="F1108">
            <v>85.66</v>
          </cell>
        </row>
        <row r="1109">
          <cell r="C1109">
            <v>34669</v>
          </cell>
          <cell r="F1109">
            <v>31.41</v>
          </cell>
        </row>
        <row r="1110">
          <cell r="C1110">
            <v>34670</v>
          </cell>
          <cell r="F1110">
            <v>38.409999999999997</v>
          </cell>
        </row>
        <row r="1111">
          <cell r="C1111">
            <v>34671</v>
          </cell>
          <cell r="F1111">
            <v>32.06</v>
          </cell>
        </row>
        <row r="1112">
          <cell r="C1112">
            <v>34672</v>
          </cell>
          <cell r="F1112">
            <v>33.81</v>
          </cell>
        </row>
        <row r="1113">
          <cell r="C1113">
            <v>34673</v>
          </cell>
          <cell r="F1113">
            <v>41.26</v>
          </cell>
        </row>
        <row r="1114">
          <cell r="C1114">
            <v>34674</v>
          </cell>
          <cell r="F1114">
            <v>54.85</v>
          </cell>
        </row>
        <row r="1115">
          <cell r="C1115">
            <v>34675</v>
          </cell>
          <cell r="F1115">
            <v>66.87</v>
          </cell>
        </row>
        <row r="1116">
          <cell r="C1116">
            <v>34676</v>
          </cell>
          <cell r="F1116">
            <v>19.25</v>
          </cell>
        </row>
        <row r="1117">
          <cell r="C1117">
            <v>34677</v>
          </cell>
          <cell r="F1117">
            <v>25.88</v>
          </cell>
        </row>
        <row r="1118">
          <cell r="C1118">
            <v>43126</v>
          </cell>
          <cell r="F1118">
            <v>86.59</v>
          </cell>
        </row>
        <row r="1119">
          <cell r="C1119">
            <v>43124</v>
          </cell>
          <cell r="F1119">
            <v>101.1</v>
          </cell>
        </row>
        <row r="1120">
          <cell r="C1120">
            <v>43125</v>
          </cell>
          <cell r="F1120">
            <v>131.12</v>
          </cell>
        </row>
        <row r="1121">
          <cell r="C1121">
            <v>40623</v>
          </cell>
          <cell r="F1121">
            <v>109.16</v>
          </cell>
        </row>
        <row r="1122">
          <cell r="C1122">
            <v>1345</v>
          </cell>
          <cell r="F1122">
            <v>106.58</v>
          </cell>
        </row>
        <row r="1123">
          <cell r="C1123">
            <v>1346</v>
          </cell>
          <cell r="F1123">
            <v>61.99</v>
          </cell>
        </row>
        <row r="1124">
          <cell r="C1124">
            <v>1347</v>
          </cell>
          <cell r="F1124">
            <v>76.81</v>
          </cell>
        </row>
        <row r="1125">
          <cell r="C1125">
            <v>43678</v>
          </cell>
          <cell r="F1125">
            <v>89.1</v>
          </cell>
        </row>
        <row r="1126">
          <cell r="C1126">
            <v>43680</v>
          </cell>
          <cell r="F1126">
            <v>128.36000000000001</v>
          </cell>
        </row>
        <row r="1127">
          <cell r="C1127">
            <v>43679</v>
          </cell>
          <cell r="F1127">
            <v>45.04</v>
          </cell>
        </row>
        <row r="1128">
          <cell r="C1128">
            <v>1355</v>
          </cell>
          <cell r="F1128">
            <v>51.26</v>
          </cell>
        </row>
        <row r="1129">
          <cell r="C1129">
            <v>1358</v>
          </cell>
          <cell r="F1129">
            <v>62.93</v>
          </cell>
        </row>
        <row r="1130">
          <cell r="C1130">
            <v>43677</v>
          </cell>
          <cell r="F1130">
            <v>78.08</v>
          </cell>
        </row>
        <row r="1131">
          <cell r="C1131">
            <v>43682</v>
          </cell>
          <cell r="F1131">
            <v>23.93</v>
          </cell>
        </row>
        <row r="1132">
          <cell r="C1132">
            <v>43681</v>
          </cell>
          <cell r="F1132">
            <v>39.65</v>
          </cell>
        </row>
        <row r="1133">
          <cell r="C1133">
            <v>45248</v>
          </cell>
          <cell r="F1133">
            <v>64.05</v>
          </cell>
        </row>
        <row r="1134">
          <cell r="C1134">
            <v>45243</v>
          </cell>
          <cell r="F1134">
            <v>207.13</v>
          </cell>
        </row>
        <row r="1135">
          <cell r="C1135">
            <v>45252</v>
          </cell>
          <cell r="F1135">
            <v>36.33</v>
          </cell>
        </row>
        <row r="1136">
          <cell r="C1136">
            <v>45246</v>
          </cell>
          <cell r="F1136">
            <v>168.35</v>
          </cell>
        </row>
        <row r="1137">
          <cell r="C1137">
            <v>20971</v>
          </cell>
          <cell r="F1137">
            <v>15.71</v>
          </cell>
        </row>
        <row r="1138">
          <cell r="C1138">
            <v>45247</v>
          </cell>
          <cell r="F1138">
            <v>24.42</v>
          </cell>
        </row>
        <row r="1139">
          <cell r="C1139">
            <v>39746</v>
          </cell>
        </row>
        <row r="1140">
          <cell r="C1140">
            <v>13279</v>
          </cell>
        </row>
        <row r="1141">
          <cell r="C1141">
            <v>11977</v>
          </cell>
        </row>
        <row r="1142">
          <cell r="C1142">
            <v>11976</v>
          </cell>
        </row>
        <row r="1143">
          <cell r="C1143">
            <v>11975</v>
          </cell>
        </row>
        <row r="1144">
          <cell r="C1144">
            <v>1368</v>
          </cell>
          <cell r="F1144">
            <v>89.9</v>
          </cell>
        </row>
        <row r="1145">
          <cell r="C1145">
            <v>1367</v>
          </cell>
          <cell r="F1145">
            <v>290.8</v>
          </cell>
        </row>
        <row r="1146">
          <cell r="C1146">
            <v>1380</v>
          </cell>
          <cell r="F1146">
            <v>5.89</v>
          </cell>
        </row>
        <row r="1147">
          <cell r="C1147">
            <v>1375</v>
          </cell>
          <cell r="F1147">
            <v>17.260000000000002</v>
          </cell>
        </row>
        <row r="1148">
          <cell r="C1148">
            <v>1379</v>
          </cell>
          <cell r="F1148">
            <v>0.88</v>
          </cell>
        </row>
        <row r="1149">
          <cell r="C1149">
            <v>13284</v>
          </cell>
          <cell r="F1149">
            <v>0.79</v>
          </cell>
        </row>
        <row r="1150">
          <cell r="C1150">
            <v>44528</v>
          </cell>
          <cell r="F1150">
            <v>4.6900000000000004</v>
          </cell>
        </row>
        <row r="1151">
          <cell r="C1151">
            <v>34753</v>
          </cell>
          <cell r="F1151">
            <v>0.85</v>
          </cell>
        </row>
        <row r="1152">
          <cell r="C1152">
            <v>420</v>
          </cell>
        </row>
        <row r="1153">
          <cell r="C1153">
            <v>12327</v>
          </cell>
        </row>
        <row r="1154">
          <cell r="C1154">
            <v>36148</v>
          </cell>
          <cell r="F1154">
            <v>186.24</v>
          </cell>
        </row>
        <row r="1155">
          <cell r="C1155">
            <v>12329</v>
          </cell>
          <cell r="F1155">
            <v>131.91999999999999</v>
          </cell>
        </row>
        <row r="1156">
          <cell r="C1156">
            <v>44396</v>
          </cell>
          <cell r="F1156">
            <v>32.44</v>
          </cell>
        </row>
        <row r="1157">
          <cell r="C1157">
            <v>44327</v>
          </cell>
          <cell r="F1157">
            <v>110.32</v>
          </cell>
        </row>
        <row r="1158">
          <cell r="C1158">
            <v>37418</v>
          </cell>
          <cell r="F1158">
            <v>28.3</v>
          </cell>
        </row>
        <row r="1159">
          <cell r="C1159">
            <v>37419</v>
          </cell>
          <cell r="F1159">
            <v>29.06</v>
          </cell>
        </row>
        <row r="1160">
          <cell r="C1160">
            <v>1427</v>
          </cell>
        </row>
        <row r="1161">
          <cell r="C1161">
            <v>1402</v>
          </cell>
        </row>
        <row r="1162">
          <cell r="C1162">
            <v>1420</v>
          </cell>
        </row>
        <row r="1163">
          <cell r="C1163">
            <v>1419</v>
          </cell>
        </row>
        <row r="1164">
          <cell r="C1164">
            <v>1414</v>
          </cell>
        </row>
        <row r="1165">
          <cell r="C1165">
            <v>1413</v>
          </cell>
        </row>
        <row r="1166">
          <cell r="C1166">
            <v>1412</v>
          </cell>
        </row>
        <row r="1167">
          <cell r="C1167">
            <v>1406</v>
          </cell>
        </row>
        <row r="1168">
          <cell r="C1168">
            <v>45237</v>
          </cell>
          <cell r="F1168">
            <v>19.48</v>
          </cell>
        </row>
        <row r="1169">
          <cell r="C1169">
            <v>11281</v>
          </cell>
          <cell r="F1169">
            <v>15362.81</v>
          </cell>
        </row>
        <row r="1170">
          <cell r="C1170">
            <v>1442</v>
          </cell>
          <cell r="F1170">
            <v>12896.96</v>
          </cell>
        </row>
        <row r="1171">
          <cell r="C1171">
            <v>13458</v>
          </cell>
          <cell r="F1171">
            <v>19036.52</v>
          </cell>
        </row>
        <row r="1172">
          <cell r="C1172">
            <v>11134</v>
          </cell>
          <cell r="F1172">
            <v>88.31</v>
          </cell>
        </row>
        <row r="1173">
          <cell r="C1173">
            <v>11135</v>
          </cell>
          <cell r="F1173">
            <v>95.35</v>
          </cell>
        </row>
        <row r="1174">
          <cell r="C1174">
            <v>11136</v>
          </cell>
          <cell r="F1174">
            <v>109.18</v>
          </cell>
        </row>
        <row r="1175">
          <cell r="C1175">
            <v>34743</v>
          </cell>
          <cell r="F1175">
            <v>131.72999999999999</v>
          </cell>
        </row>
        <row r="1176">
          <cell r="C1176">
            <v>11137</v>
          </cell>
          <cell r="F1176">
            <v>149.62</v>
          </cell>
        </row>
        <row r="1177">
          <cell r="C1177">
            <v>34745</v>
          </cell>
          <cell r="F1177">
            <v>177.92</v>
          </cell>
        </row>
        <row r="1178">
          <cell r="C1178">
            <v>34746</v>
          </cell>
          <cell r="F1178">
            <v>48.52</v>
          </cell>
        </row>
        <row r="1179">
          <cell r="C1179">
            <v>1360</v>
          </cell>
          <cell r="F1179">
            <v>56.61</v>
          </cell>
        </row>
        <row r="1180">
          <cell r="C1180">
            <v>45300</v>
          </cell>
          <cell r="F1180">
            <v>3168.26</v>
          </cell>
        </row>
        <row r="1181">
          <cell r="C1181">
            <v>36526</v>
          </cell>
        </row>
        <row r="1182">
          <cell r="C1182">
            <v>36523</v>
          </cell>
        </row>
        <row r="1183">
          <cell r="C1183">
            <v>36522</v>
          </cell>
        </row>
        <row r="1184">
          <cell r="C1184">
            <v>36525</v>
          </cell>
        </row>
        <row r="1185">
          <cell r="C1185">
            <v>13803</v>
          </cell>
        </row>
        <row r="1186">
          <cell r="C1186">
            <v>34348</v>
          </cell>
          <cell r="F1186">
            <v>20.95</v>
          </cell>
        </row>
        <row r="1187">
          <cell r="C1187">
            <v>34347</v>
          </cell>
          <cell r="F1187">
            <v>14.97</v>
          </cell>
        </row>
        <row r="1188">
          <cell r="C1188">
            <v>11146</v>
          </cell>
          <cell r="F1188">
            <v>607.63</v>
          </cell>
        </row>
        <row r="1189">
          <cell r="C1189">
            <v>11147</v>
          </cell>
          <cell r="F1189">
            <v>631.41</v>
          </cell>
        </row>
        <row r="1190">
          <cell r="C1190">
            <v>34872</v>
          </cell>
          <cell r="F1190">
            <v>638.5</v>
          </cell>
        </row>
        <row r="1191">
          <cell r="C1191">
            <v>34491</v>
          </cell>
          <cell r="F1191">
            <v>657.01</v>
          </cell>
        </row>
        <row r="1192">
          <cell r="C1192">
            <v>34770</v>
          </cell>
          <cell r="F1192">
            <v>796.97</v>
          </cell>
        </row>
        <row r="1193">
          <cell r="C1193">
            <v>1518</v>
          </cell>
          <cell r="F1193">
            <v>812.5</v>
          </cell>
        </row>
        <row r="1194">
          <cell r="C1194">
            <v>41965</v>
          </cell>
          <cell r="F1194">
            <v>712.43</v>
          </cell>
        </row>
        <row r="1195">
          <cell r="C1195">
            <v>1524</v>
          </cell>
          <cell r="F1195">
            <v>582.98</v>
          </cell>
        </row>
        <row r="1196">
          <cell r="C1196">
            <v>34492</v>
          </cell>
          <cell r="F1196">
            <v>540</v>
          </cell>
        </row>
        <row r="1197">
          <cell r="C1197">
            <v>38404</v>
          </cell>
          <cell r="F1197">
            <v>559.33000000000004</v>
          </cell>
        </row>
        <row r="1198">
          <cell r="C1198">
            <v>39849</v>
          </cell>
          <cell r="F1198">
            <v>641</v>
          </cell>
        </row>
        <row r="1199">
          <cell r="C1199">
            <v>38464</v>
          </cell>
          <cell r="F1199">
            <v>650.29999999999995</v>
          </cell>
        </row>
        <row r="1200">
          <cell r="C1200">
            <v>1527</v>
          </cell>
          <cell r="F1200">
            <v>601.49</v>
          </cell>
        </row>
        <row r="1201">
          <cell r="C1201">
            <v>34493</v>
          </cell>
          <cell r="F1201">
            <v>555.22</v>
          </cell>
        </row>
        <row r="1202">
          <cell r="C1202">
            <v>38405</v>
          </cell>
          <cell r="F1202">
            <v>576.58000000000004</v>
          </cell>
        </row>
        <row r="1203">
          <cell r="C1203">
            <v>38408</v>
          </cell>
          <cell r="F1203">
            <v>638.22</v>
          </cell>
        </row>
        <row r="1204">
          <cell r="C1204">
            <v>1525</v>
          </cell>
          <cell r="F1204">
            <v>619.99</v>
          </cell>
        </row>
        <row r="1205">
          <cell r="C1205">
            <v>34494</v>
          </cell>
          <cell r="F1205">
            <v>573.73</v>
          </cell>
        </row>
        <row r="1206">
          <cell r="C1206">
            <v>38406</v>
          </cell>
          <cell r="F1206">
            <v>608.83000000000004</v>
          </cell>
        </row>
        <row r="1207">
          <cell r="C1207">
            <v>38409</v>
          </cell>
          <cell r="F1207">
            <v>642.57000000000005</v>
          </cell>
        </row>
        <row r="1208">
          <cell r="C1208">
            <v>43360</v>
          </cell>
          <cell r="F1208">
            <v>670.02</v>
          </cell>
        </row>
        <row r="1209">
          <cell r="C1209">
            <v>11145</v>
          </cell>
          <cell r="F1209">
            <v>638.5</v>
          </cell>
        </row>
        <row r="1210">
          <cell r="C1210">
            <v>34495</v>
          </cell>
          <cell r="F1210">
            <v>592.23</v>
          </cell>
        </row>
        <row r="1211">
          <cell r="C1211">
            <v>34479</v>
          </cell>
          <cell r="F1211">
            <v>657.01</v>
          </cell>
        </row>
        <row r="1212">
          <cell r="C1212">
            <v>34496</v>
          </cell>
          <cell r="F1212">
            <v>617.79999999999995</v>
          </cell>
        </row>
        <row r="1213">
          <cell r="C1213">
            <v>34481</v>
          </cell>
          <cell r="F1213">
            <v>686.49</v>
          </cell>
        </row>
        <row r="1214">
          <cell r="C1214">
            <v>34483</v>
          </cell>
          <cell r="F1214">
            <v>733.47</v>
          </cell>
        </row>
        <row r="1215">
          <cell r="C1215">
            <v>34485</v>
          </cell>
          <cell r="F1215">
            <v>784.36</v>
          </cell>
        </row>
        <row r="1216">
          <cell r="C1216">
            <v>14041</v>
          </cell>
          <cell r="F1216">
            <v>509.87</v>
          </cell>
        </row>
        <row r="1217">
          <cell r="C1217">
            <v>1523</v>
          </cell>
          <cell r="F1217">
            <v>518.20000000000005</v>
          </cell>
        </row>
        <row r="1218">
          <cell r="C1218">
            <v>14054</v>
          </cell>
          <cell r="F1218">
            <v>21.99</v>
          </cell>
        </row>
        <row r="1219">
          <cell r="C1219">
            <v>14052</v>
          </cell>
          <cell r="F1219">
            <v>16.920000000000002</v>
          </cell>
        </row>
        <row r="1220">
          <cell r="C1220">
            <v>14053</v>
          </cell>
          <cell r="F1220">
            <v>17.170000000000002</v>
          </cell>
        </row>
        <row r="1221">
          <cell r="C1221">
            <v>2560</v>
          </cell>
          <cell r="F1221">
            <v>22.76</v>
          </cell>
        </row>
        <row r="1222">
          <cell r="C1222">
            <v>2558</v>
          </cell>
          <cell r="F1222">
            <v>12.93</v>
          </cell>
        </row>
        <row r="1223">
          <cell r="C1223">
            <v>2559</v>
          </cell>
          <cell r="F1223">
            <v>18.2</v>
          </cell>
        </row>
        <row r="1224">
          <cell r="C1224">
            <v>2592</v>
          </cell>
          <cell r="F1224">
            <v>301.70999999999998</v>
          </cell>
        </row>
        <row r="1225">
          <cell r="C1225">
            <v>2589</v>
          </cell>
          <cell r="F1225">
            <v>40.36</v>
          </cell>
        </row>
        <row r="1226">
          <cell r="C1226">
            <v>2566</v>
          </cell>
          <cell r="F1226">
            <v>30.36</v>
          </cell>
        </row>
        <row r="1227">
          <cell r="C1227">
            <v>2590</v>
          </cell>
          <cell r="F1227">
            <v>24.76</v>
          </cell>
        </row>
        <row r="1228">
          <cell r="C1228">
            <v>2591</v>
          </cell>
          <cell r="F1228">
            <v>14.72</v>
          </cell>
        </row>
        <row r="1229">
          <cell r="C1229">
            <v>2567</v>
          </cell>
          <cell r="F1229">
            <v>59.2</v>
          </cell>
        </row>
        <row r="1230">
          <cell r="C1230">
            <v>2568</v>
          </cell>
          <cell r="F1230">
            <v>164.38</v>
          </cell>
        </row>
        <row r="1231">
          <cell r="C1231">
            <v>2565</v>
          </cell>
          <cell r="F1231">
            <v>14.74</v>
          </cell>
        </row>
        <row r="1232">
          <cell r="C1232">
            <v>2594</v>
          </cell>
          <cell r="F1232">
            <v>273.85000000000002</v>
          </cell>
        </row>
        <row r="1233">
          <cell r="C1233">
            <v>2587</v>
          </cell>
          <cell r="F1233">
            <v>46.67</v>
          </cell>
        </row>
        <row r="1234">
          <cell r="C1234">
            <v>2588</v>
          </cell>
          <cell r="F1234">
            <v>37.07</v>
          </cell>
        </row>
        <row r="1235">
          <cell r="C1235">
            <v>2570</v>
          </cell>
          <cell r="F1235">
            <v>23.95</v>
          </cell>
        </row>
        <row r="1236">
          <cell r="C1236">
            <v>2569</v>
          </cell>
          <cell r="F1236">
            <v>14.28</v>
          </cell>
        </row>
        <row r="1237">
          <cell r="C1237">
            <v>2571</v>
          </cell>
          <cell r="F1237">
            <v>71.08</v>
          </cell>
        </row>
        <row r="1238">
          <cell r="C1238">
            <v>2572</v>
          </cell>
          <cell r="F1238">
            <v>210.22</v>
          </cell>
        </row>
        <row r="1239">
          <cell r="C1239">
            <v>2593</v>
          </cell>
          <cell r="F1239">
            <v>15.23</v>
          </cell>
        </row>
        <row r="1240">
          <cell r="C1240">
            <v>2595</v>
          </cell>
          <cell r="F1240">
            <v>327.98</v>
          </cell>
        </row>
        <row r="1241">
          <cell r="C1241">
            <v>2576</v>
          </cell>
          <cell r="F1241">
            <v>55.91</v>
          </cell>
        </row>
        <row r="1242">
          <cell r="C1242">
            <v>2575</v>
          </cell>
          <cell r="F1242">
            <v>42.03</v>
          </cell>
        </row>
        <row r="1243">
          <cell r="C1243">
            <v>2586</v>
          </cell>
          <cell r="F1243">
            <v>28.29</v>
          </cell>
        </row>
        <row r="1244">
          <cell r="C1244">
            <v>2573</v>
          </cell>
          <cell r="F1244">
            <v>17.45</v>
          </cell>
        </row>
        <row r="1245">
          <cell r="C1245">
            <v>2577</v>
          </cell>
          <cell r="F1245">
            <v>75.760000000000005</v>
          </cell>
        </row>
        <row r="1246">
          <cell r="C1246">
            <v>2578</v>
          </cell>
          <cell r="F1246">
            <v>236.53</v>
          </cell>
        </row>
        <row r="1247">
          <cell r="C1247">
            <v>2574</v>
          </cell>
          <cell r="F1247">
            <v>17.57</v>
          </cell>
        </row>
        <row r="1248">
          <cell r="C1248">
            <v>2585</v>
          </cell>
          <cell r="F1248">
            <v>324.58</v>
          </cell>
        </row>
        <row r="1249">
          <cell r="C1249">
            <v>12008</v>
          </cell>
          <cell r="F1249">
            <v>174.15</v>
          </cell>
        </row>
        <row r="1250">
          <cell r="C1250">
            <v>2582</v>
          </cell>
          <cell r="F1250">
            <v>51.86</v>
          </cell>
        </row>
        <row r="1251">
          <cell r="C1251">
            <v>2597</v>
          </cell>
          <cell r="F1251">
            <v>44.45</v>
          </cell>
        </row>
        <row r="1252">
          <cell r="C1252">
            <v>2581</v>
          </cell>
          <cell r="F1252">
            <v>27.08</v>
          </cell>
        </row>
        <row r="1253">
          <cell r="C1253">
            <v>2579</v>
          </cell>
          <cell r="F1253">
            <v>21.16</v>
          </cell>
        </row>
        <row r="1254">
          <cell r="C1254">
            <v>2596</v>
          </cell>
          <cell r="F1254">
            <v>80.08</v>
          </cell>
        </row>
        <row r="1255">
          <cell r="C1255">
            <v>2583</v>
          </cell>
          <cell r="F1255">
            <v>194.78</v>
          </cell>
        </row>
        <row r="1256">
          <cell r="C1256">
            <v>2580</v>
          </cell>
          <cell r="F1256">
            <v>23.19</v>
          </cell>
        </row>
        <row r="1257">
          <cell r="C1257">
            <v>2584</v>
          </cell>
          <cell r="F1257">
            <v>324.25</v>
          </cell>
        </row>
        <row r="1258">
          <cell r="C1258">
            <v>39329</v>
          </cell>
          <cell r="F1258">
            <v>12.56</v>
          </cell>
        </row>
        <row r="1259">
          <cell r="C1259">
            <v>12010</v>
          </cell>
          <cell r="F1259">
            <v>12.01</v>
          </cell>
        </row>
        <row r="1260">
          <cell r="C1260">
            <v>39332</v>
          </cell>
          <cell r="F1260">
            <v>14.77</v>
          </cell>
        </row>
        <row r="1261">
          <cell r="C1261">
            <v>39330</v>
          </cell>
          <cell r="F1261">
            <v>13.22</v>
          </cell>
        </row>
        <row r="1262">
          <cell r="C1262">
            <v>39331</v>
          </cell>
          <cell r="F1262">
            <v>11.76</v>
          </cell>
        </row>
        <row r="1263">
          <cell r="C1263">
            <v>39335</v>
          </cell>
          <cell r="F1263">
            <v>13.26</v>
          </cell>
        </row>
        <row r="1264">
          <cell r="C1264">
            <v>39333</v>
          </cell>
          <cell r="F1264">
            <v>11.46</v>
          </cell>
        </row>
        <row r="1265">
          <cell r="C1265">
            <v>39334</v>
          </cell>
          <cell r="F1265">
            <v>10.54</v>
          </cell>
        </row>
        <row r="1266">
          <cell r="C1266">
            <v>12015</v>
          </cell>
          <cell r="F1266">
            <v>15.41</v>
          </cell>
        </row>
        <row r="1267">
          <cell r="C1267">
            <v>12016</v>
          </cell>
          <cell r="F1267">
            <v>13.24</v>
          </cell>
        </row>
        <row r="1268">
          <cell r="C1268">
            <v>12019</v>
          </cell>
          <cell r="F1268">
            <v>15.41</v>
          </cell>
        </row>
        <row r="1269">
          <cell r="C1269">
            <v>12020</v>
          </cell>
          <cell r="F1269">
            <v>13.24</v>
          </cell>
        </row>
        <row r="1270">
          <cell r="C1270">
            <v>39338</v>
          </cell>
          <cell r="F1270">
            <v>14.77</v>
          </cell>
        </row>
        <row r="1271">
          <cell r="C1271">
            <v>39336</v>
          </cell>
          <cell r="F1271">
            <v>13.22</v>
          </cell>
        </row>
        <row r="1272">
          <cell r="C1272">
            <v>39337</v>
          </cell>
          <cell r="F1272">
            <v>11.76</v>
          </cell>
        </row>
        <row r="1273">
          <cell r="C1273">
            <v>39341</v>
          </cell>
          <cell r="F1273">
            <v>19.25</v>
          </cell>
        </row>
        <row r="1274">
          <cell r="C1274">
            <v>39340</v>
          </cell>
          <cell r="F1274">
            <v>14.14</v>
          </cell>
        </row>
        <row r="1275">
          <cell r="C1275">
            <v>39342</v>
          </cell>
          <cell r="F1275">
            <v>19.25</v>
          </cell>
        </row>
        <row r="1276">
          <cell r="C1276">
            <v>12025</v>
          </cell>
          <cell r="F1276">
            <v>14.6</v>
          </cell>
        </row>
        <row r="1277">
          <cell r="C1277">
            <v>39345</v>
          </cell>
          <cell r="F1277">
            <v>22</v>
          </cell>
        </row>
        <row r="1278">
          <cell r="C1278">
            <v>39343</v>
          </cell>
          <cell r="F1278">
            <v>16.260000000000002</v>
          </cell>
        </row>
        <row r="1279">
          <cell r="C1279">
            <v>39344</v>
          </cell>
          <cell r="F1279">
            <v>15.72</v>
          </cell>
        </row>
        <row r="1280">
          <cell r="C1280">
            <v>12623</v>
          </cell>
          <cell r="F1280">
            <v>50.21</v>
          </cell>
        </row>
        <row r="1281">
          <cell r="C1281">
            <v>34498</v>
          </cell>
          <cell r="F1281">
            <v>132.80000000000001</v>
          </cell>
        </row>
        <row r="1282">
          <cell r="C1282">
            <v>13244</v>
          </cell>
          <cell r="F1282">
            <v>55.9</v>
          </cell>
        </row>
        <row r="1283">
          <cell r="C1283">
            <v>38998</v>
          </cell>
          <cell r="F1283">
            <v>10.85</v>
          </cell>
        </row>
        <row r="1284">
          <cell r="C1284">
            <v>38999</v>
          </cell>
          <cell r="F1284">
            <v>27.43</v>
          </cell>
        </row>
        <row r="1285">
          <cell r="C1285">
            <v>38996</v>
          </cell>
          <cell r="F1285">
            <v>19.39</v>
          </cell>
        </row>
        <row r="1286">
          <cell r="C1286">
            <v>44173</v>
          </cell>
          <cell r="F1286">
            <v>18.850000000000001</v>
          </cell>
        </row>
        <row r="1287">
          <cell r="C1287">
            <v>44174</v>
          </cell>
          <cell r="F1287">
            <v>30.86</v>
          </cell>
        </row>
        <row r="1288">
          <cell r="C1288">
            <v>38997</v>
          </cell>
          <cell r="F1288">
            <v>27.74</v>
          </cell>
        </row>
        <row r="1289">
          <cell r="C1289">
            <v>39600</v>
          </cell>
          <cell r="F1289">
            <v>15.83</v>
          </cell>
        </row>
        <row r="1290">
          <cell r="C1290">
            <v>39601</v>
          </cell>
          <cell r="F1290">
            <v>33.590000000000003</v>
          </cell>
        </row>
        <row r="1291">
          <cell r="C1291">
            <v>39862</v>
          </cell>
        </row>
        <row r="1292">
          <cell r="C1292">
            <v>39863</v>
          </cell>
        </row>
        <row r="1293">
          <cell r="C1293">
            <v>39864</v>
          </cell>
        </row>
        <row r="1294">
          <cell r="C1294">
            <v>39865</v>
          </cell>
        </row>
        <row r="1295">
          <cell r="C1295">
            <v>2517</v>
          </cell>
          <cell r="F1295">
            <v>32.31</v>
          </cell>
        </row>
        <row r="1296">
          <cell r="C1296">
            <v>2522</v>
          </cell>
          <cell r="F1296">
            <v>20.88</v>
          </cell>
        </row>
        <row r="1297">
          <cell r="C1297">
            <v>2516</v>
          </cell>
          <cell r="F1297">
            <v>16.760000000000002</v>
          </cell>
        </row>
        <row r="1298">
          <cell r="C1298">
            <v>2548</v>
          </cell>
          <cell r="F1298">
            <v>12.84</v>
          </cell>
        </row>
        <row r="1299">
          <cell r="C1299">
            <v>2518</v>
          </cell>
          <cell r="F1299">
            <v>153.77000000000001</v>
          </cell>
        </row>
        <row r="1300">
          <cell r="C1300">
            <v>2521</v>
          </cell>
          <cell r="F1300">
            <v>65.459999999999994</v>
          </cell>
        </row>
        <row r="1301">
          <cell r="C1301">
            <v>2519</v>
          </cell>
          <cell r="F1301">
            <v>185.42</v>
          </cell>
        </row>
        <row r="1302">
          <cell r="C1302">
            <v>2515</v>
          </cell>
          <cell r="F1302">
            <v>13.95</v>
          </cell>
        </row>
        <row r="1303">
          <cell r="C1303">
            <v>2520</v>
          </cell>
          <cell r="F1303">
            <v>341.27</v>
          </cell>
        </row>
        <row r="1304">
          <cell r="C1304">
            <v>1602</v>
          </cell>
          <cell r="F1304">
            <v>58.6</v>
          </cell>
        </row>
        <row r="1305">
          <cell r="C1305">
            <v>1601</v>
          </cell>
          <cell r="F1305">
            <v>52.23</v>
          </cell>
        </row>
        <row r="1306">
          <cell r="C1306">
            <v>1600</v>
          </cell>
          <cell r="F1306">
            <v>22.81</v>
          </cell>
        </row>
        <row r="1307">
          <cell r="C1307">
            <v>1598</v>
          </cell>
          <cell r="F1307">
            <v>15.46</v>
          </cell>
        </row>
        <row r="1308">
          <cell r="C1308">
            <v>1603</v>
          </cell>
          <cell r="F1308">
            <v>88.48</v>
          </cell>
        </row>
        <row r="1309">
          <cell r="C1309">
            <v>1599</v>
          </cell>
          <cell r="F1309">
            <v>17.93</v>
          </cell>
        </row>
        <row r="1310">
          <cell r="C1310">
            <v>1597</v>
          </cell>
          <cell r="F1310">
            <v>14.53</v>
          </cell>
        </row>
        <row r="1311">
          <cell r="C1311">
            <v>39602</v>
          </cell>
          <cell r="F1311">
            <v>1.68</v>
          </cell>
        </row>
        <row r="1312">
          <cell r="C1312">
            <v>39603</v>
          </cell>
          <cell r="F1312">
            <v>3.58</v>
          </cell>
        </row>
        <row r="1313">
          <cell r="C1313">
            <v>11821</v>
          </cell>
          <cell r="F1313">
            <v>11.93</v>
          </cell>
        </row>
        <row r="1314">
          <cell r="C1314">
            <v>1562</v>
          </cell>
          <cell r="F1314">
            <v>19.55</v>
          </cell>
        </row>
        <row r="1315">
          <cell r="C1315">
            <v>1563</v>
          </cell>
          <cell r="F1315">
            <v>26.23</v>
          </cell>
        </row>
        <row r="1316">
          <cell r="C1316">
            <v>11856</v>
          </cell>
          <cell r="F1316">
            <v>7.82</v>
          </cell>
        </row>
        <row r="1317">
          <cell r="C1317">
            <v>11857</v>
          </cell>
          <cell r="F1317">
            <v>41.15</v>
          </cell>
        </row>
        <row r="1318">
          <cell r="C1318">
            <v>11858</v>
          </cell>
          <cell r="F1318">
            <v>51.08</v>
          </cell>
        </row>
        <row r="1319">
          <cell r="C1319">
            <v>1539</v>
          </cell>
          <cell r="F1319">
            <v>9.19</v>
          </cell>
        </row>
        <row r="1320">
          <cell r="C1320">
            <v>11859</v>
          </cell>
          <cell r="F1320">
            <v>69.489999999999995</v>
          </cell>
        </row>
        <row r="1321">
          <cell r="C1321">
            <v>1550</v>
          </cell>
          <cell r="F1321">
            <v>9.6999999999999993</v>
          </cell>
        </row>
        <row r="1322">
          <cell r="C1322">
            <v>11854</v>
          </cell>
          <cell r="F1322">
            <v>12.11</v>
          </cell>
        </row>
        <row r="1323">
          <cell r="C1323">
            <v>11862</v>
          </cell>
          <cell r="F1323">
            <v>16.989999999999998</v>
          </cell>
        </row>
        <row r="1324">
          <cell r="C1324">
            <v>11863</v>
          </cell>
          <cell r="F1324">
            <v>6.86</v>
          </cell>
        </row>
        <row r="1325">
          <cell r="C1325">
            <v>11855</v>
          </cell>
          <cell r="F1325">
            <v>25.37</v>
          </cell>
        </row>
        <row r="1326">
          <cell r="C1326">
            <v>11864</v>
          </cell>
          <cell r="F1326">
            <v>38.35</v>
          </cell>
        </row>
        <row r="1327">
          <cell r="C1327">
            <v>2527</v>
          </cell>
          <cell r="F1327">
            <v>11.56</v>
          </cell>
        </row>
        <row r="1328">
          <cell r="C1328">
            <v>2526</v>
          </cell>
          <cell r="F1328">
            <v>7.41</v>
          </cell>
        </row>
        <row r="1329">
          <cell r="C1329">
            <v>2483</v>
          </cell>
          <cell r="F1329">
            <v>5.27</v>
          </cell>
        </row>
        <row r="1330">
          <cell r="C1330">
            <v>2487</v>
          </cell>
          <cell r="F1330">
            <v>2.5299999999999998</v>
          </cell>
        </row>
        <row r="1331">
          <cell r="C1331">
            <v>2528</v>
          </cell>
          <cell r="F1331">
            <v>29.1</v>
          </cell>
        </row>
        <row r="1332">
          <cell r="C1332">
            <v>2489</v>
          </cell>
          <cell r="F1332">
            <v>12.81</v>
          </cell>
        </row>
        <row r="1333">
          <cell r="C1333">
            <v>2484</v>
          </cell>
          <cell r="F1333">
            <v>42.26</v>
          </cell>
        </row>
        <row r="1334">
          <cell r="C1334">
            <v>2488</v>
          </cell>
          <cell r="F1334">
            <v>2.96</v>
          </cell>
        </row>
        <row r="1335">
          <cell r="C1335">
            <v>2485</v>
          </cell>
          <cell r="F1335">
            <v>66.239999999999995</v>
          </cell>
        </row>
        <row r="1336">
          <cell r="C1336">
            <v>44247</v>
          </cell>
          <cell r="F1336">
            <v>2016.11</v>
          </cell>
        </row>
        <row r="1337">
          <cell r="C1337">
            <v>38005</v>
          </cell>
          <cell r="F1337">
            <v>23.97</v>
          </cell>
        </row>
        <row r="1338">
          <cell r="C1338">
            <v>38006</v>
          </cell>
          <cell r="F1338">
            <v>31.85</v>
          </cell>
        </row>
        <row r="1339">
          <cell r="C1339">
            <v>38428</v>
          </cell>
          <cell r="F1339">
            <v>28.53</v>
          </cell>
        </row>
        <row r="1340">
          <cell r="C1340">
            <v>38007</v>
          </cell>
          <cell r="F1340">
            <v>36.75</v>
          </cell>
        </row>
        <row r="1341">
          <cell r="C1341">
            <v>38008</v>
          </cell>
          <cell r="F1341">
            <v>58.81</v>
          </cell>
        </row>
        <row r="1342">
          <cell r="C1342">
            <v>38009</v>
          </cell>
          <cell r="F1342">
            <v>72</v>
          </cell>
        </row>
        <row r="1343">
          <cell r="C1343">
            <v>44248</v>
          </cell>
          <cell r="F1343">
            <v>117.36</v>
          </cell>
        </row>
        <row r="1344">
          <cell r="C1344">
            <v>44249</v>
          </cell>
          <cell r="F1344">
            <v>452.79</v>
          </cell>
        </row>
        <row r="1345">
          <cell r="C1345">
            <v>44250</v>
          </cell>
          <cell r="F1345">
            <v>657.55</v>
          </cell>
        </row>
        <row r="1346">
          <cell r="C1346">
            <v>39279</v>
          </cell>
          <cell r="F1346">
            <v>15.62</v>
          </cell>
        </row>
        <row r="1347">
          <cell r="C1347">
            <v>39280</v>
          </cell>
          <cell r="F1347">
            <v>17.5</v>
          </cell>
        </row>
        <row r="1348">
          <cell r="C1348">
            <v>39281</v>
          </cell>
          <cell r="F1348">
            <v>23.13</v>
          </cell>
        </row>
        <row r="1349">
          <cell r="C1349">
            <v>39282</v>
          </cell>
          <cell r="F1349">
            <v>32.29</v>
          </cell>
        </row>
        <row r="1350">
          <cell r="C1350">
            <v>38844</v>
          </cell>
          <cell r="F1350">
            <v>15.84</v>
          </cell>
        </row>
        <row r="1351">
          <cell r="C1351">
            <v>38846</v>
          </cell>
          <cell r="F1351">
            <v>16.12</v>
          </cell>
        </row>
        <row r="1352">
          <cell r="C1352">
            <v>38847</v>
          </cell>
          <cell r="F1352">
            <v>18.88</v>
          </cell>
        </row>
        <row r="1353">
          <cell r="C1353">
            <v>38850</v>
          </cell>
          <cell r="F1353">
            <v>34.090000000000003</v>
          </cell>
        </row>
        <row r="1354">
          <cell r="C1354">
            <v>38848</v>
          </cell>
          <cell r="F1354">
            <v>22.35</v>
          </cell>
        </row>
        <row r="1355">
          <cell r="C1355">
            <v>38851</v>
          </cell>
          <cell r="F1355">
            <v>38.549999999999997</v>
          </cell>
        </row>
        <row r="1356">
          <cell r="C1356">
            <v>38854</v>
          </cell>
          <cell r="F1356">
            <v>16.75</v>
          </cell>
        </row>
        <row r="1357">
          <cell r="C1357">
            <v>3104</v>
          </cell>
          <cell r="F1357">
            <v>200.87</v>
          </cell>
        </row>
        <row r="1358">
          <cell r="C1358">
            <v>1607</v>
          </cell>
          <cell r="F1358">
            <v>0.21</v>
          </cell>
        </row>
        <row r="1359">
          <cell r="C1359">
            <v>38169</v>
          </cell>
          <cell r="F1359">
            <v>86.95</v>
          </cell>
        </row>
        <row r="1360">
          <cell r="C1360">
            <v>6142</v>
          </cell>
          <cell r="F1360">
            <v>9.42</v>
          </cell>
        </row>
        <row r="1361">
          <cell r="C1361">
            <v>11686</v>
          </cell>
          <cell r="F1361">
            <v>13.07</v>
          </cell>
        </row>
        <row r="1362">
          <cell r="C1362">
            <v>37598</v>
          </cell>
        </row>
        <row r="1363">
          <cell r="C1363">
            <v>25398</v>
          </cell>
          <cell r="F1363">
            <v>5134.03</v>
          </cell>
        </row>
        <row r="1364">
          <cell r="C1364">
            <v>25399</v>
          </cell>
          <cell r="F1364">
            <v>3116.8</v>
          </cell>
        </row>
        <row r="1365">
          <cell r="C1365">
            <v>43440</v>
          </cell>
          <cell r="F1365">
            <v>510.66</v>
          </cell>
        </row>
        <row r="1366">
          <cell r="C1366">
            <v>1613</v>
          </cell>
          <cell r="F1366">
            <v>2221.2600000000002</v>
          </cell>
        </row>
        <row r="1367">
          <cell r="C1367">
            <v>1626</v>
          </cell>
          <cell r="F1367">
            <v>3322.16</v>
          </cell>
        </row>
        <row r="1368">
          <cell r="C1368">
            <v>1625</v>
          </cell>
          <cell r="F1368">
            <v>232.04</v>
          </cell>
        </row>
        <row r="1369">
          <cell r="C1369">
            <v>1622</v>
          </cell>
          <cell r="F1369">
            <v>7496.75</v>
          </cell>
        </row>
        <row r="1370">
          <cell r="C1370">
            <v>1620</v>
          </cell>
          <cell r="F1370">
            <v>488.8</v>
          </cell>
        </row>
        <row r="1371">
          <cell r="C1371">
            <v>1629</v>
          </cell>
          <cell r="F1371">
            <v>18245.3</v>
          </cell>
        </row>
        <row r="1372">
          <cell r="C1372">
            <v>1627</v>
          </cell>
          <cell r="F1372">
            <v>934.32</v>
          </cell>
        </row>
        <row r="1373">
          <cell r="C1373">
            <v>1623</v>
          </cell>
          <cell r="F1373">
            <v>189.24</v>
          </cell>
        </row>
        <row r="1374">
          <cell r="C1374">
            <v>1619</v>
          </cell>
          <cell r="F1374">
            <v>260.31</v>
          </cell>
        </row>
        <row r="1375">
          <cell r="C1375">
            <v>1630</v>
          </cell>
          <cell r="F1375">
            <v>5731.42</v>
          </cell>
        </row>
        <row r="1376">
          <cell r="C1376">
            <v>1616</v>
          </cell>
          <cell r="F1376">
            <v>8815.0300000000007</v>
          </cell>
        </row>
        <row r="1377">
          <cell r="C1377">
            <v>1614</v>
          </cell>
          <cell r="F1377">
            <v>402.88</v>
          </cell>
        </row>
        <row r="1378">
          <cell r="C1378">
            <v>1617</v>
          </cell>
          <cell r="F1378">
            <v>10523.23</v>
          </cell>
        </row>
        <row r="1379">
          <cell r="C1379">
            <v>1621</v>
          </cell>
          <cell r="F1379">
            <v>720.54</v>
          </cell>
        </row>
        <row r="1380">
          <cell r="C1380">
            <v>1624</v>
          </cell>
          <cell r="F1380">
            <v>25866.61</v>
          </cell>
        </row>
        <row r="1381">
          <cell r="C1381">
            <v>1615</v>
          </cell>
          <cell r="F1381">
            <v>1353.05</v>
          </cell>
        </row>
        <row r="1382">
          <cell r="C1382">
            <v>1612</v>
          </cell>
          <cell r="F1382">
            <v>178.21</v>
          </cell>
        </row>
        <row r="1383">
          <cell r="C1383">
            <v>1618</v>
          </cell>
          <cell r="F1383">
            <v>1859.3</v>
          </cell>
        </row>
        <row r="1384">
          <cell r="C1384">
            <v>14211</v>
          </cell>
        </row>
        <row r="1385">
          <cell r="C1385">
            <v>43657</v>
          </cell>
          <cell r="F1385">
            <v>9.42</v>
          </cell>
        </row>
        <row r="1386">
          <cell r="C1386">
            <v>38200</v>
          </cell>
          <cell r="F1386">
            <v>480.76</v>
          </cell>
        </row>
        <row r="1387">
          <cell r="C1387">
            <v>39269</v>
          </cell>
          <cell r="F1387">
            <v>1.39</v>
          </cell>
        </row>
        <row r="1388">
          <cell r="C1388">
            <v>11889</v>
          </cell>
          <cell r="F1388">
            <v>1.91</v>
          </cell>
        </row>
        <row r="1389">
          <cell r="C1389">
            <v>39270</v>
          </cell>
          <cell r="F1389">
            <v>2.48</v>
          </cell>
        </row>
        <row r="1390">
          <cell r="C1390">
            <v>11890</v>
          </cell>
          <cell r="F1390">
            <v>3.37</v>
          </cell>
        </row>
        <row r="1391">
          <cell r="C1391">
            <v>11891</v>
          </cell>
          <cell r="F1391">
            <v>5.47</v>
          </cell>
        </row>
        <row r="1392">
          <cell r="C1392">
            <v>11892</v>
          </cell>
          <cell r="F1392">
            <v>8.9499999999999993</v>
          </cell>
        </row>
        <row r="1393">
          <cell r="C1393">
            <v>37601</v>
          </cell>
        </row>
        <row r="1394">
          <cell r="C1394">
            <v>1634</v>
          </cell>
        </row>
        <row r="1395">
          <cell r="C1395">
            <v>44274</v>
          </cell>
          <cell r="F1395">
            <v>673.27</v>
          </cell>
        </row>
        <row r="1396">
          <cell r="C1396">
            <v>5086</v>
          </cell>
          <cell r="F1396">
            <v>35.99</v>
          </cell>
        </row>
        <row r="1397">
          <cell r="C1397">
            <v>45244</v>
          </cell>
          <cell r="F1397">
            <v>96.17</v>
          </cell>
        </row>
        <row r="1398">
          <cell r="C1398">
            <v>11280</v>
          </cell>
          <cell r="F1398">
            <v>7838.8</v>
          </cell>
        </row>
        <row r="1399">
          <cell r="C1399">
            <v>45657</v>
          </cell>
          <cell r="F1399">
            <v>178623.2</v>
          </cell>
        </row>
        <row r="1400">
          <cell r="C1400">
            <v>3446</v>
          </cell>
          <cell r="F1400">
            <v>36.33</v>
          </cell>
        </row>
        <row r="1401">
          <cell r="C1401">
            <v>3445</v>
          </cell>
          <cell r="F1401">
            <v>29.66</v>
          </cell>
        </row>
        <row r="1402">
          <cell r="C1402">
            <v>3444</v>
          </cell>
          <cell r="F1402">
            <v>18.25</v>
          </cell>
        </row>
        <row r="1403">
          <cell r="C1403">
            <v>3441</v>
          </cell>
          <cell r="F1403">
            <v>8.3699999999999992</v>
          </cell>
        </row>
        <row r="1404">
          <cell r="C1404">
            <v>12402</v>
          </cell>
          <cell r="F1404">
            <v>102.11</v>
          </cell>
        </row>
        <row r="1405">
          <cell r="C1405">
            <v>3447</v>
          </cell>
          <cell r="F1405">
            <v>52.83</v>
          </cell>
        </row>
        <row r="1406">
          <cell r="C1406">
            <v>3448</v>
          </cell>
          <cell r="F1406">
            <v>149.29</v>
          </cell>
        </row>
        <row r="1407">
          <cell r="C1407">
            <v>3442</v>
          </cell>
          <cell r="F1407">
            <v>12.52</v>
          </cell>
        </row>
        <row r="1408">
          <cell r="C1408">
            <v>3449</v>
          </cell>
          <cell r="F1408">
            <v>261.58999999999997</v>
          </cell>
        </row>
        <row r="1409">
          <cell r="C1409">
            <v>37438</v>
          </cell>
          <cell r="F1409">
            <v>286.72000000000003</v>
          </cell>
        </row>
        <row r="1410">
          <cell r="C1410">
            <v>37439</v>
          </cell>
          <cell r="F1410">
            <v>1874.55</v>
          </cell>
        </row>
        <row r="1411">
          <cell r="C1411">
            <v>37435</v>
          </cell>
          <cell r="F1411">
            <v>33.69</v>
          </cell>
        </row>
        <row r="1412">
          <cell r="C1412">
            <v>37436</v>
          </cell>
          <cell r="F1412">
            <v>39.76</v>
          </cell>
        </row>
        <row r="1413">
          <cell r="C1413">
            <v>37437</v>
          </cell>
          <cell r="F1413">
            <v>57.51</v>
          </cell>
        </row>
        <row r="1414">
          <cell r="C1414">
            <v>3473</v>
          </cell>
          <cell r="F1414">
            <v>41.07</v>
          </cell>
        </row>
        <row r="1415">
          <cell r="C1415">
            <v>3474</v>
          </cell>
          <cell r="F1415">
            <v>33.86</v>
          </cell>
        </row>
        <row r="1416">
          <cell r="C1416">
            <v>3443</v>
          </cell>
          <cell r="F1416">
            <v>21.06</v>
          </cell>
        </row>
        <row r="1417">
          <cell r="C1417">
            <v>3450</v>
          </cell>
          <cell r="F1417">
            <v>9.81</v>
          </cell>
        </row>
        <row r="1418">
          <cell r="C1418">
            <v>3453</v>
          </cell>
          <cell r="F1418">
            <v>119.89</v>
          </cell>
        </row>
        <row r="1419">
          <cell r="C1419">
            <v>3452</v>
          </cell>
          <cell r="F1419">
            <v>59.18</v>
          </cell>
        </row>
        <row r="1420">
          <cell r="C1420">
            <v>3454</v>
          </cell>
          <cell r="F1420">
            <v>182.35</v>
          </cell>
        </row>
        <row r="1421">
          <cell r="C1421">
            <v>3451</v>
          </cell>
          <cell r="F1421">
            <v>11.74</v>
          </cell>
        </row>
        <row r="1422">
          <cell r="C1422">
            <v>3458</v>
          </cell>
          <cell r="F1422">
            <v>32.92</v>
          </cell>
        </row>
        <row r="1423">
          <cell r="C1423">
            <v>3457</v>
          </cell>
          <cell r="F1423">
            <v>24.72</v>
          </cell>
        </row>
        <row r="1424">
          <cell r="C1424">
            <v>3472</v>
          </cell>
          <cell r="F1424">
            <v>15.77</v>
          </cell>
        </row>
        <row r="1425">
          <cell r="C1425">
            <v>3455</v>
          </cell>
          <cell r="F1425">
            <v>7.02</v>
          </cell>
        </row>
        <row r="1426">
          <cell r="C1426">
            <v>3470</v>
          </cell>
          <cell r="F1426">
            <v>91.93</v>
          </cell>
        </row>
        <row r="1427">
          <cell r="C1427">
            <v>3471</v>
          </cell>
          <cell r="F1427">
            <v>50.51</v>
          </cell>
        </row>
        <row r="1428">
          <cell r="C1428">
            <v>3459</v>
          </cell>
          <cell r="F1428">
            <v>129.66999999999999</v>
          </cell>
        </row>
        <row r="1429">
          <cell r="C1429">
            <v>3456</v>
          </cell>
          <cell r="F1429">
            <v>10.5</v>
          </cell>
        </row>
        <row r="1430">
          <cell r="C1430">
            <v>3469</v>
          </cell>
          <cell r="F1430">
            <v>246.6</v>
          </cell>
        </row>
        <row r="1431">
          <cell r="C1431">
            <v>3460</v>
          </cell>
          <cell r="F1431">
            <v>359.82</v>
          </cell>
        </row>
        <row r="1432">
          <cell r="C1432">
            <v>3461</v>
          </cell>
          <cell r="F1432">
            <v>919.69</v>
          </cell>
        </row>
        <row r="1433">
          <cell r="C1433">
            <v>37433</v>
          </cell>
          <cell r="F1433">
            <v>286.72000000000003</v>
          </cell>
        </row>
        <row r="1434">
          <cell r="C1434">
            <v>37430</v>
          </cell>
          <cell r="F1434">
            <v>35.93</v>
          </cell>
        </row>
        <row r="1435">
          <cell r="C1435">
            <v>37434</v>
          </cell>
          <cell r="F1435">
            <v>2673.36</v>
          </cell>
        </row>
        <row r="1436">
          <cell r="C1436">
            <v>37431</v>
          </cell>
          <cell r="F1436">
            <v>48.74</v>
          </cell>
        </row>
        <row r="1437">
          <cell r="C1437">
            <v>37432</v>
          </cell>
          <cell r="F1437">
            <v>89.9</v>
          </cell>
        </row>
        <row r="1438">
          <cell r="C1438">
            <v>39869</v>
          </cell>
        </row>
        <row r="1439">
          <cell r="C1439">
            <v>39870</v>
          </cell>
        </row>
        <row r="1440">
          <cell r="C1440">
            <v>39871</v>
          </cell>
        </row>
        <row r="1441">
          <cell r="C1441">
            <v>12722</v>
          </cell>
        </row>
        <row r="1442">
          <cell r="C1442">
            <v>12714</v>
          </cell>
        </row>
        <row r="1443">
          <cell r="C1443">
            <v>12715</v>
          </cell>
        </row>
        <row r="1444">
          <cell r="C1444">
            <v>12716</v>
          </cell>
        </row>
        <row r="1445">
          <cell r="C1445">
            <v>12717</v>
          </cell>
        </row>
        <row r="1446">
          <cell r="C1446">
            <v>12718</v>
          </cell>
        </row>
        <row r="1447">
          <cell r="C1447">
            <v>12719</v>
          </cell>
        </row>
        <row r="1448">
          <cell r="C1448">
            <v>12720</v>
          </cell>
        </row>
        <row r="1449">
          <cell r="C1449">
            <v>12721</v>
          </cell>
        </row>
        <row r="1450">
          <cell r="C1450">
            <v>3468</v>
          </cell>
          <cell r="F1450">
            <v>42.97</v>
          </cell>
        </row>
        <row r="1451">
          <cell r="C1451">
            <v>3465</v>
          </cell>
          <cell r="F1451">
            <v>42.96</v>
          </cell>
        </row>
        <row r="1452">
          <cell r="C1452">
            <v>12403</v>
          </cell>
          <cell r="F1452">
            <v>30.62</v>
          </cell>
        </row>
        <row r="1453">
          <cell r="C1453">
            <v>3463</v>
          </cell>
          <cell r="F1453">
            <v>17.89</v>
          </cell>
        </row>
        <row r="1454">
          <cell r="C1454">
            <v>3464</v>
          </cell>
          <cell r="F1454">
            <v>17.89</v>
          </cell>
        </row>
        <row r="1455">
          <cell r="C1455">
            <v>3466</v>
          </cell>
          <cell r="F1455">
            <v>109.11</v>
          </cell>
        </row>
        <row r="1456">
          <cell r="C1456">
            <v>3467</v>
          </cell>
          <cell r="F1456">
            <v>61.62</v>
          </cell>
        </row>
        <row r="1457">
          <cell r="C1457">
            <v>3462</v>
          </cell>
          <cell r="F1457">
            <v>11.8</v>
          </cell>
        </row>
        <row r="1458">
          <cell r="C1458">
            <v>43917</v>
          </cell>
        </row>
        <row r="1459">
          <cell r="C1459">
            <v>41808</v>
          </cell>
        </row>
        <row r="1460">
          <cell r="C1460">
            <v>41817</v>
          </cell>
        </row>
        <row r="1461">
          <cell r="C1461">
            <v>41819</v>
          </cell>
        </row>
        <row r="1462">
          <cell r="C1462">
            <v>41815</v>
          </cell>
        </row>
        <row r="1463">
          <cell r="C1463">
            <v>41816</v>
          </cell>
        </row>
        <row r="1464">
          <cell r="C1464">
            <v>41812</v>
          </cell>
        </row>
        <row r="1465">
          <cell r="C1465">
            <v>41813</v>
          </cell>
        </row>
        <row r="1466">
          <cell r="C1466">
            <v>41806</v>
          </cell>
        </row>
        <row r="1467">
          <cell r="C1467">
            <v>41807</v>
          </cell>
        </row>
        <row r="1468">
          <cell r="C1468">
            <v>41809</v>
          </cell>
        </row>
        <row r="1469">
          <cell r="C1469">
            <v>41811</v>
          </cell>
        </row>
        <row r="1470">
          <cell r="C1470">
            <v>41814</v>
          </cell>
        </row>
        <row r="1471">
          <cell r="C1471">
            <v>41818</v>
          </cell>
        </row>
        <row r="1472">
          <cell r="C1472">
            <v>43919</v>
          </cell>
        </row>
        <row r="1473">
          <cell r="C1473">
            <v>43914</v>
          </cell>
        </row>
        <row r="1474">
          <cell r="C1474">
            <v>43916</v>
          </cell>
        </row>
        <row r="1475">
          <cell r="C1475">
            <v>43912</v>
          </cell>
        </row>
        <row r="1476">
          <cell r="C1476">
            <v>43913</v>
          </cell>
        </row>
        <row r="1477">
          <cell r="C1477">
            <v>43908</v>
          </cell>
        </row>
        <row r="1478">
          <cell r="C1478">
            <v>43909</v>
          </cell>
        </row>
        <row r="1479">
          <cell r="C1479">
            <v>43910</v>
          </cell>
        </row>
        <row r="1480">
          <cell r="C1480">
            <v>43911</v>
          </cell>
        </row>
        <row r="1481">
          <cell r="C1481">
            <v>43915</v>
          </cell>
        </row>
        <row r="1482">
          <cell r="C1482">
            <v>43918</v>
          </cell>
        </row>
        <row r="1483">
          <cell r="C1483">
            <v>43907</v>
          </cell>
        </row>
        <row r="1484">
          <cell r="C1484">
            <v>37416</v>
          </cell>
          <cell r="F1484">
            <v>6.06</v>
          </cell>
        </row>
        <row r="1485">
          <cell r="C1485">
            <v>37417</v>
          </cell>
          <cell r="F1485">
            <v>8.7200000000000006</v>
          </cell>
        </row>
        <row r="1486">
          <cell r="C1486">
            <v>37413</v>
          </cell>
          <cell r="F1486">
            <v>6.48</v>
          </cell>
        </row>
        <row r="1487">
          <cell r="C1487">
            <v>37414</v>
          </cell>
          <cell r="F1487">
            <v>7.36</v>
          </cell>
        </row>
        <row r="1488">
          <cell r="C1488">
            <v>37415</v>
          </cell>
          <cell r="F1488">
            <v>13.38</v>
          </cell>
        </row>
        <row r="1489">
          <cell r="C1489">
            <v>43590</v>
          </cell>
          <cell r="F1489">
            <v>167.34</v>
          </cell>
        </row>
        <row r="1490">
          <cell r="C1490">
            <v>43589</v>
          </cell>
          <cell r="F1490">
            <v>30.27</v>
          </cell>
        </row>
        <row r="1491">
          <cell r="C1491">
            <v>34519</v>
          </cell>
          <cell r="F1491">
            <v>105.03</v>
          </cell>
        </row>
        <row r="1492">
          <cell r="C1492">
            <v>1649</v>
          </cell>
          <cell r="F1492">
            <v>77.64</v>
          </cell>
        </row>
        <row r="1493">
          <cell r="C1493">
            <v>1653</v>
          </cell>
          <cell r="F1493">
            <v>60.81</v>
          </cell>
        </row>
        <row r="1494">
          <cell r="C1494">
            <v>1648</v>
          </cell>
          <cell r="F1494">
            <v>41.82</v>
          </cell>
        </row>
        <row r="1495">
          <cell r="C1495">
            <v>1647</v>
          </cell>
          <cell r="F1495">
            <v>21.78</v>
          </cell>
        </row>
        <row r="1496">
          <cell r="C1496">
            <v>1651</v>
          </cell>
          <cell r="F1496">
            <v>193.99</v>
          </cell>
        </row>
        <row r="1497">
          <cell r="C1497">
            <v>1650</v>
          </cell>
          <cell r="F1497">
            <v>107.22</v>
          </cell>
        </row>
        <row r="1498">
          <cell r="C1498">
            <v>1652</v>
          </cell>
          <cell r="F1498">
            <v>278.42</v>
          </cell>
        </row>
        <row r="1499">
          <cell r="C1499">
            <v>1654</v>
          </cell>
          <cell r="F1499">
            <v>29.89</v>
          </cell>
        </row>
        <row r="1500">
          <cell r="C1500">
            <v>10510</v>
          </cell>
          <cell r="F1500">
            <v>239.92</v>
          </cell>
        </row>
        <row r="1501">
          <cell r="C1501">
            <v>1744</v>
          </cell>
          <cell r="F1501">
            <v>158.24</v>
          </cell>
        </row>
        <row r="1502">
          <cell r="C1502">
            <v>1743</v>
          </cell>
          <cell r="F1502">
            <v>207.8</v>
          </cell>
        </row>
        <row r="1503">
          <cell r="C1503">
            <v>1747</v>
          </cell>
          <cell r="F1503">
            <v>228.46</v>
          </cell>
        </row>
        <row r="1504">
          <cell r="C1504">
            <v>39640</v>
          </cell>
          <cell r="F1504">
            <v>13.39</v>
          </cell>
        </row>
        <row r="1505">
          <cell r="C1505">
            <v>7216</v>
          </cell>
          <cell r="F1505">
            <v>71.94</v>
          </cell>
        </row>
        <row r="1506">
          <cell r="C1506">
            <v>20235</v>
          </cell>
          <cell r="F1506">
            <v>57.84</v>
          </cell>
        </row>
        <row r="1507">
          <cell r="C1507">
            <v>7181</v>
          </cell>
          <cell r="F1507">
            <v>7.44</v>
          </cell>
        </row>
        <row r="1508">
          <cell r="C1508">
            <v>40742</v>
          </cell>
          <cell r="F1508">
            <v>14.06</v>
          </cell>
        </row>
        <row r="1509">
          <cell r="C1509">
            <v>7214</v>
          </cell>
          <cell r="F1509">
            <v>70.25</v>
          </cell>
        </row>
        <row r="1510">
          <cell r="C1510">
            <v>7219</v>
          </cell>
          <cell r="F1510">
            <v>62.31</v>
          </cell>
        </row>
        <row r="1511">
          <cell r="C1511">
            <v>2628</v>
          </cell>
          <cell r="F1511">
            <v>267.68</v>
          </cell>
        </row>
        <row r="1512">
          <cell r="C1512">
            <v>2622</v>
          </cell>
          <cell r="F1512">
            <v>6.36</v>
          </cell>
        </row>
        <row r="1513">
          <cell r="C1513">
            <v>2623</v>
          </cell>
          <cell r="F1513">
            <v>7.65</v>
          </cell>
        </row>
        <row r="1514">
          <cell r="C1514">
            <v>2624</v>
          </cell>
          <cell r="F1514">
            <v>12.16</v>
          </cell>
        </row>
        <row r="1515">
          <cell r="C1515">
            <v>2625</v>
          </cell>
          <cell r="F1515">
            <v>25.68</v>
          </cell>
        </row>
        <row r="1516">
          <cell r="C1516">
            <v>2626</v>
          </cell>
          <cell r="F1516">
            <v>37.630000000000003</v>
          </cell>
        </row>
        <row r="1517">
          <cell r="C1517">
            <v>2630</v>
          </cell>
          <cell r="F1517">
            <v>57.24</v>
          </cell>
        </row>
        <row r="1518">
          <cell r="C1518">
            <v>2627</v>
          </cell>
          <cell r="F1518">
            <v>100.82</v>
          </cell>
        </row>
        <row r="1519">
          <cell r="C1519">
            <v>2629</v>
          </cell>
          <cell r="F1519">
            <v>136.37</v>
          </cell>
        </row>
        <row r="1520">
          <cell r="C1520">
            <v>1880</v>
          </cell>
          <cell r="F1520">
            <v>3.93</v>
          </cell>
        </row>
        <row r="1521">
          <cell r="C1521">
            <v>39274</v>
          </cell>
          <cell r="F1521">
            <v>3.05</v>
          </cell>
        </row>
        <row r="1522">
          <cell r="C1522">
            <v>12033</v>
          </cell>
          <cell r="F1522">
            <v>12.54</v>
          </cell>
        </row>
        <row r="1523">
          <cell r="C1523">
            <v>40408</v>
          </cell>
          <cell r="F1523">
            <v>8.24</v>
          </cell>
        </row>
        <row r="1524">
          <cell r="C1524">
            <v>39276</v>
          </cell>
          <cell r="F1524">
            <v>7.43</v>
          </cell>
        </row>
        <row r="1525">
          <cell r="C1525">
            <v>40409</v>
          </cell>
          <cell r="F1525">
            <v>2.91</v>
          </cell>
        </row>
        <row r="1526">
          <cell r="C1526">
            <v>39277</v>
          </cell>
          <cell r="F1526">
            <v>20.05</v>
          </cell>
        </row>
        <row r="1527">
          <cell r="C1527">
            <v>12034</v>
          </cell>
          <cell r="F1527">
            <v>5.68</v>
          </cell>
        </row>
        <row r="1528">
          <cell r="C1528">
            <v>39879</v>
          </cell>
        </row>
        <row r="1529">
          <cell r="C1529">
            <v>39880</v>
          </cell>
        </row>
        <row r="1530">
          <cell r="C1530">
            <v>39881</v>
          </cell>
        </row>
        <row r="1531">
          <cell r="C1531">
            <v>39882</v>
          </cell>
        </row>
        <row r="1532">
          <cell r="C1532">
            <v>39883</v>
          </cell>
        </row>
        <row r="1533">
          <cell r="C1533">
            <v>39884</v>
          </cell>
        </row>
        <row r="1534">
          <cell r="C1534">
            <v>39885</v>
          </cell>
        </row>
        <row r="1535">
          <cell r="C1535">
            <v>1777</v>
          </cell>
          <cell r="F1535">
            <v>83.71</v>
          </cell>
        </row>
        <row r="1536">
          <cell r="C1536">
            <v>1819</v>
          </cell>
          <cell r="F1536">
            <v>60.91</v>
          </cell>
        </row>
        <row r="1537">
          <cell r="C1537">
            <v>1776</v>
          </cell>
          <cell r="F1537">
            <v>49.55</v>
          </cell>
        </row>
        <row r="1538">
          <cell r="C1538">
            <v>1775</v>
          </cell>
          <cell r="F1538">
            <v>18.21</v>
          </cell>
        </row>
        <row r="1539">
          <cell r="C1539">
            <v>1778</v>
          </cell>
          <cell r="F1539">
            <v>202.63</v>
          </cell>
        </row>
        <row r="1540">
          <cell r="C1540">
            <v>1818</v>
          </cell>
          <cell r="F1540">
            <v>134.51</v>
          </cell>
        </row>
        <row r="1541">
          <cell r="C1541">
            <v>1779</v>
          </cell>
          <cell r="F1541">
            <v>294.7</v>
          </cell>
        </row>
        <row r="1542">
          <cell r="C1542">
            <v>1820</v>
          </cell>
          <cell r="F1542">
            <v>26.3</v>
          </cell>
        </row>
        <row r="1543">
          <cell r="C1543">
            <v>1780</v>
          </cell>
          <cell r="F1543">
            <v>607.53</v>
          </cell>
        </row>
        <row r="1544">
          <cell r="C1544">
            <v>1783</v>
          </cell>
          <cell r="F1544">
            <v>64.23</v>
          </cell>
        </row>
        <row r="1545">
          <cell r="C1545">
            <v>1782</v>
          </cell>
          <cell r="F1545">
            <v>50.79</v>
          </cell>
        </row>
        <row r="1546">
          <cell r="C1546">
            <v>1781</v>
          </cell>
          <cell r="F1546">
            <v>33.090000000000003</v>
          </cell>
        </row>
        <row r="1547">
          <cell r="C1547">
            <v>1817</v>
          </cell>
          <cell r="F1547">
            <v>15.13</v>
          </cell>
        </row>
        <row r="1548">
          <cell r="C1548">
            <v>1784</v>
          </cell>
          <cell r="F1548">
            <v>181.39</v>
          </cell>
        </row>
        <row r="1549">
          <cell r="C1549">
            <v>1810</v>
          </cell>
          <cell r="F1549">
            <v>100.61</v>
          </cell>
        </row>
        <row r="1550">
          <cell r="C1550">
            <v>1812</v>
          </cell>
          <cell r="F1550">
            <v>253.97</v>
          </cell>
        </row>
        <row r="1551">
          <cell r="C1551">
            <v>1811</v>
          </cell>
          <cell r="F1551">
            <v>21.76</v>
          </cell>
        </row>
        <row r="1552">
          <cell r="C1552">
            <v>40386</v>
          </cell>
          <cell r="F1552">
            <v>119.89</v>
          </cell>
        </row>
        <row r="1553">
          <cell r="C1553">
            <v>40384</v>
          </cell>
          <cell r="F1553">
            <v>82.08</v>
          </cell>
        </row>
        <row r="1554">
          <cell r="C1554">
            <v>40423</v>
          </cell>
          <cell r="F1554">
            <v>53.7</v>
          </cell>
        </row>
        <row r="1555">
          <cell r="C1555">
            <v>40379</v>
          </cell>
          <cell r="F1555">
            <v>28.37</v>
          </cell>
        </row>
        <row r="1556">
          <cell r="C1556">
            <v>40389</v>
          </cell>
          <cell r="F1556">
            <v>340.54</v>
          </cell>
        </row>
        <row r="1557">
          <cell r="C1557">
            <v>40388</v>
          </cell>
          <cell r="F1557">
            <v>170.45</v>
          </cell>
        </row>
        <row r="1558">
          <cell r="C1558">
            <v>40391</v>
          </cell>
          <cell r="F1558">
            <v>883.86</v>
          </cell>
        </row>
        <row r="1559">
          <cell r="C1559">
            <v>40381</v>
          </cell>
          <cell r="F1559">
            <v>37.83</v>
          </cell>
        </row>
        <row r="1560">
          <cell r="C1560">
            <v>2609</v>
          </cell>
          <cell r="F1560">
            <v>5.97</v>
          </cell>
        </row>
        <row r="1561">
          <cell r="C1561">
            <v>2634</v>
          </cell>
          <cell r="F1561">
            <v>7.84</v>
          </cell>
        </row>
        <row r="1562">
          <cell r="C1562">
            <v>2611</v>
          </cell>
          <cell r="F1562">
            <v>22.1</v>
          </cell>
        </row>
        <row r="1563">
          <cell r="C1563">
            <v>40414</v>
          </cell>
        </row>
        <row r="1564">
          <cell r="C1564">
            <v>40416</v>
          </cell>
        </row>
        <row r="1565">
          <cell r="C1565">
            <v>40418</v>
          </cell>
        </row>
        <row r="1566">
          <cell r="C1566">
            <v>34359</v>
          </cell>
          <cell r="F1566">
            <v>12.78</v>
          </cell>
        </row>
        <row r="1567">
          <cell r="C1567">
            <v>1789</v>
          </cell>
          <cell r="F1567">
            <v>80.349999999999994</v>
          </cell>
        </row>
        <row r="1568">
          <cell r="C1568">
            <v>1788</v>
          </cell>
          <cell r="F1568">
            <v>64.400000000000006</v>
          </cell>
        </row>
        <row r="1569">
          <cell r="C1569">
            <v>1787</v>
          </cell>
          <cell r="F1569">
            <v>38.29</v>
          </cell>
        </row>
        <row r="1570">
          <cell r="C1570">
            <v>1786</v>
          </cell>
          <cell r="F1570">
            <v>15.99</v>
          </cell>
        </row>
        <row r="1571">
          <cell r="C1571">
            <v>1791</v>
          </cell>
          <cell r="F1571">
            <v>232.2</v>
          </cell>
        </row>
        <row r="1572">
          <cell r="C1572">
            <v>1790</v>
          </cell>
          <cell r="F1572">
            <v>133.80000000000001</v>
          </cell>
        </row>
        <row r="1573">
          <cell r="C1573">
            <v>1792</v>
          </cell>
          <cell r="F1573">
            <v>313.44</v>
          </cell>
        </row>
        <row r="1574">
          <cell r="C1574">
            <v>1813</v>
          </cell>
          <cell r="F1574">
            <v>25.38</v>
          </cell>
        </row>
        <row r="1575">
          <cell r="C1575">
            <v>1793</v>
          </cell>
          <cell r="F1575">
            <v>633.36</v>
          </cell>
        </row>
        <row r="1576">
          <cell r="C1576">
            <v>1797</v>
          </cell>
          <cell r="F1576">
            <v>91.23</v>
          </cell>
        </row>
        <row r="1577">
          <cell r="C1577">
            <v>1796</v>
          </cell>
          <cell r="F1577">
            <v>69.98</v>
          </cell>
        </row>
        <row r="1578">
          <cell r="C1578">
            <v>1816</v>
          </cell>
          <cell r="F1578">
            <v>37.67</v>
          </cell>
        </row>
        <row r="1579">
          <cell r="C1579">
            <v>1794</v>
          </cell>
          <cell r="F1579">
            <v>16.7</v>
          </cell>
        </row>
        <row r="1580">
          <cell r="C1580">
            <v>1815</v>
          </cell>
          <cell r="F1580">
            <v>289.27</v>
          </cell>
        </row>
        <row r="1581">
          <cell r="C1581">
            <v>1798</v>
          </cell>
          <cell r="F1581">
            <v>129.44</v>
          </cell>
        </row>
        <row r="1582">
          <cell r="C1582">
            <v>1799</v>
          </cell>
          <cell r="F1582">
            <v>376.74</v>
          </cell>
        </row>
        <row r="1583">
          <cell r="C1583">
            <v>1795</v>
          </cell>
          <cell r="F1583">
            <v>23.14</v>
          </cell>
        </row>
        <row r="1584">
          <cell r="C1584">
            <v>1800</v>
          </cell>
          <cell r="F1584">
            <v>719.26</v>
          </cell>
        </row>
        <row r="1585">
          <cell r="C1585">
            <v>1802</v>
          </cell>
          <cell r="F1585">
            <v>1799.17</v>
          </cell>
        </row>
        <row r="1586">
          <cell r="C1586">
            <v>1809</v>
          </cell>
          <cell r="F1586">
            <v>75.33</v>
          </cell>
        </row>
        <row r="1587">
          <cell r="C1587">
            <v>1814</v>
          </cell>
          <cell r="F1587">
            <v>61.88</v>
          </cell>
        </row>
        <row r="1588">
          <cell r="C1588">
            <v>1805</v>
          </cell>
          <cell r="F1588">
            <v>35.909999999999997</v>
          </cell>
        </row>
        <row r="1589">
          <cell r="C1589">
            <v>1803</v>
          </cell>
          <cell r="F1589">
            <v>15.64</v>
          </cell>
        </row>
        <row r="1590">
          <cell r="C1590">
            <v>1821</v>
          </cell>
          <cell r="F1590">
            <v>212.15</v>
          </cell>
        </row>
        <row r="1591">
          <cell r="C1591">
            <v>1806</v>
          </cell>
          <cell r="F1591">
            <v>126.28</v>
          </cell>
        </row>
        <row r="1592">
          <cell r="C1592">
            <v>1807</v>
          </cell>
          <cell r="F1592">
            <v>303.41000000000003</v>
          </cell>
        </row>
        <row r="1593">
          <cell r="C1593">
            <v>1804</v>
          </cell>
          <cell r="F1593">
            <v>22.26</v>
          </cell>
        </row>
        <row r="1594">
          <cell r="C1594">
            <v>1808</v>
          </cell>
          <cell r="F1594">
            <v>608.29</v>
          </cell>
        </row>
        <row r="1595">
          <cell r="C1595">
            <v>40385</v>
          </cell>
          <cell r="F1595">
            <v>119.89</v>
          </cell>
        </row>
        <row r="1596">
          <cell r="C1596">
            <v>40383</v>
          </cell>
          <cell r="F1596">
            <v>82.08</v>
          </cell>
        </row>
        <row r="1597">
          <cell r="C1597">
            <v>40382</v>
          </cell>
          <cell r="F1597">
            <v>53.7</v>
          </cell>
        </row>
        <row r="1598">
          <cell r="C1598">
            <v>40378</v>
          </cell>
          <cell r="F1598">
            <v>28.37</v>
          </cell>
        </row>
        <row r="1599">
          <cell r="C1599">
            <v>40422</v>
          </cell>
          <cell r="F1599">
            <v>365.82</v>
          </cell>
        </row>
        <row r="1600">
          <cell r="C1600">
            <v>40387</v>
          </cell>
          <cell r="F1600">
            <v>186.26</v>
          </cell>
        </row>
        <row r="1601">
          <cell r="C1601">
            <v>40390</v>
          </cell>
          <cell r="F1601">
            <v>770.45</v>
          </cell>
        </row>
        <row r="1602">
          <cell r="C1602">
            <v>40380</v>
          </cell>
          <cell r="F1602">
            <v>37.83</v>
          </cell>
        </row>
        <row r="1603">
          <cell r="C1603">
            <v>2621</v>
          </cell>
          <cell r="F1603">
            <v>189.12</v>
          </cell>
        </row>
        <row r="1604">
          <cell r="C1604">
            <v>2616</v>
          </cell>
          <cell r="F1604">
            <v>5.35</v>
          </cell>
        </row>
        <row r="1605">
          <cell r="C1605">
            <v>2633</v>
          </cell>
          <cell r="F1605">
            <v>6.05</v>
          </cell>
        </row>
        <row r="1606">
          <cell r="C1606">
            <v>2617</v>
          </cell>
          <cell r="F1606">
            <v>8.23</v>
          </cell>
        </row>
        <row r="1607">
          <cell r="C1607">
            <v>2618</v>
          </cell>
          <cell r="F1607">
            <v>18.73</v>
          </cell>
        </row>
        <row r="1608">
          <cell r="C1608">
            <v>2632</v>
          </cell>
          <cell r="F1608">
            <v>22.85</v>
          </cell>
        </row>
        <row r="1609">
          <cell r="C1609">
            <v>2631</v>
          </cell>
          <cell r="F1609">
            <v>33.54</v>
          </cell>
        </row>
        <row r="1610">
          <cell r="C1610">
            <v>2619</v>
          </cell>
          <cell r="F1610">
            <v>84.94</v>
          </cell>
        </row>
        <row r="1611">
          <cell r="C1611">
            <v>2620</v>
          </cell>
          <cell r="F1611">
            <v>111.51</v>
          </cell>
        </row>
        <row r="1612">
          <cell r="C1612">
            <v>40413</v>
          </cell>
        </row>
        <row r="1613">
          <cell r="C1613">
            <v>40415</v>
          </cell>
        </row>
        <row r="1614">
          <cell r="C1614">
            <v>40417</v>
          </cell>
        </row>
        <row r="1615">
          <cell r="C1615">
            <v>39273</v>
          </cell>
          <cell r="F1615">
            <v>4.29</v>
          </cell>
        </row>
        <row r="1616">
          <cell r="C1616">
            <v>39271</v>
          </cell>
          <cell r="F1616">
            <v>2.5299999999999998</v>
          </cell>
        </row>
        <row r="1617">
          <cell r="C1617">
            <v>39272</v>
          </cell>
          <cell r="F1617">
            <v>3.1</v>
          </cell>
        </row>
        <row r="1618">
          <cell r="C1618">
            <v>1875</v>
          </cell>
          <cell r="F1618">
            <v>6.86</v>
          </cell>
        </row>
        <row r="1619">
          <cell r="C1619">
            <v>1874</v>
          </cell>
          <cell r="F1619">
            <v>5.66</v>
          </cell>
        </row>
        <row r="1620">
          <cell r="C1620">
            <v>1884</v>
          </cell>
          <cell r="F1620">
            <v>5.0199999999999996</v>
          </cell>
        </row>
        <row r="1621">
          <cell r="C1621">
            <v>1870</v>
          </cell>
          <cell r="F1621">
            <v>3.27</v>
          </cell>
        </row>
        <row r="1622">
          <cell r="C1622">
            <v>1887</v>
          </cell>
          <cell r="F1622">
            <v>28.43</v>
          </cell>
        </row>
        <row r="1623">
          <cell r="C1623">
            <v>1876</v>
          </cell>
          <cell r="F1623">
            <v>11.14</v>
          </cell>
        </row>
        <row r="1624">
          <cell r="C1624">
            <v>1877</v>
          </cell>
          <cell r="F1624">
            <v>28.47</v>
          </cell>
        </row>
        <row r="1625">
          <cell r="C1625">
            <v>1879</v>
          </cell>
          <cell r="F1625">
            <v>3.31</v>
          </cell>
        </row>
        <row r="1626">
          <cell r="C1626">
            <v>1878</v>
          </cell>
          <cell r="F1626">
            <v>57.2</v>
          </cell>
        </row>
        <row r="1627">
          <cell r="C1627">
            <v>37971</v>
          </cell>
          <cell r="F1627">
            <v>6.51</v>
          </cell>
        </row>
        <row r="1628">
          <cell r="C1628">
            <v>37972</v>
          </cell>
          <cell r="F1628">
            <v>9.24</v>
          </cell>
        </row>
        <row r="1629">
          <cell r="C1629">
            <v>37973</v>
          </cell>
          <cell r="F1629">
            <v>17.36</v>
          </cell>
        </row>
        <row r="1630">
          <cell r="C1630">
            <v>1926</v>
          </cell>
          <cell r="F1630">
            <v>2.71</v>
          </cell>
        </row>
        <row r="1631">
          <cell r="C1631">
            <v>1927</v>
          </cell>
          <cell r="F1631">
            <v>3.04</v>
          </cell>
        </row>
        <row r="1632">
          <cell r="C1632">
            <v>1923</v>
          </cell>
          <cell r="F1632">
            <v>5.53</v>
          </cell>
        </row>
        <row r="1633">
          <cell r="C1633">
            <v>1929</v>
          </cell>
          <cell r="F1633">
            <v>6.71</v>
          </cell>
        </row>
        <row r="1634">
          <cell r="C1634">
            <v>1930</v>
          </cell>
          <cell r="F1634">
            <v>11.48</v>
          </cell>
        </row>
        <row r="1635">
          <cell r="C1635">
            <v>1924</v>
          </cell>
          <cell r="F1635">
            <v>18.53</v>
          </cell>
        </row>
        <row r="1636">
          <cell r="C1636">
            <v>1922</v>
          </cell>
          <cell r="F1636">
            <v>38.31</v>
          </cell>
        </row>
        <row r="1637">
          <cell r="C1637">
            <v>1953</v>
          </cell>
          <cell r="F1637">
            <v>46.77</v>
          </cell>
        </row>
        <row r="1638">
          <cell r="C1638">
            <v>1962</v>
          </cell>
          <cell r="F1638">
            <v>227.22</v>
          </cell>
        </row>
        <row r="1639">
          <cell r="C1639">
            <v>1955</v>
          </cell>
          <cell r="F1639">
            <v>2.61</v>
          </cell>
        </row>
        <row r="1640">
          <cell r="C1640">
            <v>1956</v>
          </cell>
          <cell r="F1640">
            <v>3.69</v>
          </cell>
        </row>
        <row r="1641">
          <cell r="C1641">
            <v>1957</v>
          </cell>
          <cell r="F1641">
            <v>7.99</v>
          </cell>
        </row>
        <row r="1642">
          <cell r="C1642">
            <v>1958</v>
          </cell>
          <cell r="F1642">
            <v>14.88</v>
          </cell>
        </row>
        <row r="1643">
          <cell r="C1643">
            <v>1959</v>
          </cell>
          <cell r="F1643">
            <v>16.14</v>
          </cell>
        </row>
        <row r="1644">
          <cell r="C1644">
            <v>1925</v>
          </cell>
          <cell r="F1644">
            <v>42.2</v>
          </cell>
        </row>
        <row r="1645">
          <cell r="C1645">
            <v>1960</v>
          </cell>
          <cell r="F1645">
            <v>64.790000000000006</v>
          </cell>
        </row>
        <row r="1646">
          <cell r="C1646">
            <v>1961</v>
          </cell>
          <cell r="F1646">
            <v>83.01</v>
          </cell>
        </row>
        <row r="1647">
          <cell r="C1647">
            <v>38423</v>
          </cell>
          <cell r="F1647">
            <v>40.450000000000003</v>
          </cell>
        </row>
        <row r="1648">
          <cell r="C1648">
            <v>39866</v>
          </cell>
        </row>
        <row r="1649">
          <cell r="C1649">
            <v>39867</v>
          </cell>
        </row>
        <row r="1650">
          <cell r="C1650">
            <v>39868</v>
          </cell>
        </row>
        <row r="1651">
          <cell r="C1651">
            <v>37999</v>
          </cell>
          <cell r="F1651">
            <v>10.98</v>
          </cell>
        </row>
        <row r="1652">
          <cell r="C1652">
            <v>38000</v>
          </cell>
          <cell r="F1652">
            <v>12.82</v>
          </cell>
        </row>
        <row r="1653">
          <cell r="C1653">
            <v>38129</v>
          </cell>
          <cell r="F1653">
            <v>6.09</v>
          </cell>
        </row>
        <row r="1654">
          <cell r="C1654">
            <v>38025</v>
          </cell>
          <cell r="F1654">
            <v>8.27</v>
          </cell>
        </row>
        <row r="1655">
          <cell r="C1655">
            <v>38026</v>
          </cell>
          <cell r="F1655">
            <v>20.420000000000002</v>
          </cell>
        </row>
        <row r="1656">
          <cell r="C1656">
            <v>43955</v>
          </cell>
        </row>
        <row r="1657">
          <cell r="C1657">
            <v>43957</v>
          </cell>
        </row>
        <row r="1658">
          <cell r="C1658">
            <v>43950</v>
          </cell>
        </row>
        <row r="1659">
          <cell r="C1659">
            <v>43954</v>
          </cell>
        </row>
        <row r="1660">
          <cell r="C1660">
            <v>43945</v>
          </cell>
        </row>
        <row r="1661">
          <cell r="C1661">
            <v>43947</v>
          </cell>
        </row>
        <row r="1662">
          <cell r="C1662">
            <v>43920</v>
          </cell>
        </row>
        <row r="1663">
          <cell r="C1663">
            <v>43921</v>
          </cell>
        </row>
        <row r="1664">
          <cell r="C1664">
            <v>43922</v>
          </cell>
        </row>
        <row r="1665">
          <cell r="C1665">
            <v>43923</v>
          </cell>
        </row>
        <row r="1666">
          <cell r="C1666">
            <v>43924</v>
          </cell>
        </row>
        <row r="1667">
          <cell r="C1667">
            <v>43952</v>
          </cell>
        </row>
        <row r="1668">
          <cell r="C1668">
            <v>43956</v>
          </cell>
        </row>
        <row r="1669">
          <cell r="C1669">
            <v>1858</v>
          </cell>
          <cell r="F1669">
            <v>62.68</v>
          </cell>
        </row>
        <row r="1670">
          <cell r="C1670">
            <v>1844</v>
          </cell>
          <cell r="F1670">
            <v>143.55000000000001</v>
          </cell>
        </row>
        <row r="1671">
          <cell r="C1671">
            <v>1863</v>
          </cell>
          <cell r="F1671">
            <v>66.7</v>
          </cell>
        </row>
        <row r="1672">
          <cell r="C1672">
            <v>1865</v>
          </cell>
          <cell r="F1672">
            <v>173.79</v>
          </cell>
        </row>
        <row r="1673">
          <cell r="C1673">
            <v>36355</v>
          </cell>
          <cell r="F1673">
            <v>10.3</v>
          </cell>
        </row>
        <row r="1674">
          <cell r="C1674">
            <v>36356</v>
          </cell>
          <cell r="F1674">
            <v>16.559999999999999</v>
          </cell>
        </row>
        <row r="1675">
          <cell r="C1675">
            <v>1940</v>
          </cell>
          <cell r="F1675">
            <v>41.23</v>
          </cell>
        </row>
        <row r="1676">
          <cell r="C1676">
            <v>1939</v>
          </cell>
          <cell r="F1676">
            <v>11.31</v>
          </cell>
        </row>
        <row r="1677">
          <cell r="C1677">
            <v>1937</v>
          </cell>
          <cell r="F1677">
            <v>6.96</v>
          </cell>
        </row>
        <row r="1678">
          <cell r="C1678">
            <v>1938</v>
          </cell>
          <cell r="F1678">
            <v>7.91</v>
          </cell>
        </row>
        <row r="1679">
          <cell r="C1679">
            <v>1966</v>
          </cell>
          <cell r="F1679">
            <v>26.6</v>
          </cell>
        </row>
        <row r="1680">
          <cell r="C1680">
            <v>1933</v>
          </cell>
          <cell r="F1680">
            <v>5.73</v>
          </cell>
        </row>
        <row r="1681">
          <cell r="C1681">
            <v>1932</v>
          </cell>
          <cell r="F1681">
            <v>13.12</v>
          </cell>
        </row>
        <row r="1682">
          <cell r="C1682">
            <v>1951</v>
          </cell>
          <cell r="F1682">
            <v>27.37</v>
          </cell>
        </row>
        <row r="1683">
          <cell r="C1683">
            <v>1970</v>
          </cell>
          <cell r="F1683">
            <v>66.489999999999995</v>
          </cell>
        </row>
        <row r="1684">
          <cell r="C1684">
            <v>1967</v>
          </cell>
          <cell r="F1684">
            <v>7.89</v>
          </cell>
        </row>
        <row r="1685">
          <cell r="C1685">
            <v>1968</v>
          </cell>
          <cell r="F1685">
            <v>15.6</v>
          </cell>
        </row>
        <row r="1686">
          <cell r="C1686">
            <v>1969</v>
          </cell>
          <cell r="F1686">
            <v>50.8</v>
          </cell>
        </row>
        <row r="1687">
          <cell r="C1687">
            <v>1827</v>
          </cell>
        </row>
        <row r="1688">
          <cell r="C1688">
            <v>1831</v>
          </cell>
        </row>
        <row r="1689">
          <cell r="C1689">
            <v>1825</v>
          </cell>
        </row>
        <row r="1690">
          <cell r="C1690">
            <v>1828</v>
          </cell>
        </row>
        <row r="1691">
          <cell r="C1691">
            <v>1845</v>
          </cell>
        </row>
        <row r="1692">
          <cell r="C1692">
            <v>1824</v>
          </cell>
        </row>
        <row r="1693">
          <cell r="C1693">
            <v>42693</v>
          </cell>
          <cell r="F1693">
            <v>488.21</v>
          </cell>
        </row>
        <row r="1694">
          <cell r="C1694">
            <v>42695</v>
          </cell>
          <cell r="F1694">
            <v>341.09</v>
          </cell>
        </row>
        <row r="1695">
          <cell r="C1695">
            <v>42694</v>
          </cell>
          <cell r="F1695">
            <v>653.32000000000005</v>
          </cell>
        </row>
        <row r="1696">
          <cell r="C1696">
            <v>20097</v>
          </cell>
          <cell r="F1696">
            <v>28.33</v>
          </cell>
        </row>
        <row r="1697">
          <cell r="C1697">
            <v>20098</v>
          </cell>
          <cell r="F1697">
            <v>115.77</v>
          </cell>
        </row>
        <row r="1698">
          <cell r="C1698">
            <v>20096</v>
          </cell>
          <cell r="F1698">
            <v>29.32</v>
          </cell>
        </row>
        <row r="1699">
          <cell r="C1699">
            <v>44472</v>
          </cell>
        </row>
        <row r="1700">
          <cell r="C1700">
            <v>38369</v>
          </cell>
          <cell r="F1700">
            <v>18.940000000000001</v>
          </cell>
        </row>
        <row r="1701">
          <cell r="C1701">
            <v>38370</v>
          </cell>
          <cell r="F1701">
            <v>12.78</v>
          </cell>
        </row>
        <row r="1702">
          <cell r="C1702">
            <v>45199</v>
          </cell>
          <cell r="F1702">
            <v>32.31</v>
          </cell>
        </row>
        <row r="1703">
          <cell r="C1703">
            <v>38372</v>
          </cell>
          <cell r="F1703">
            <v>11.77</v>
          </cell>
        </row>
        <row r="1704">
          <cell r="C1704">
            <v>2358</v>
          </cell>
          <cell r="F1704">
            <v>33.68</v>
          </cell>
        </row>
        <row r="1705">
          <cell r="C1705">
            <v>40807</v>
          </cell>
          <cell r="F1705">
            <v>5917.68</v>
          </cell>
        </row>
        <row r="1706">
          <cell r="C1706">
            <v>44330</v>
          </cell>
          <cell r="F1706">
            <v>13.2</v>
          </cell>
        </row>
        <row r="1707">
          <cell r="C1707">
            <v>43144</v>
          </cell>
          <cell r="F1707">
            <v>38.299999999999997</v>
          </cell>
        </row>
        <row r="1708">
          <cell r="C1708">
            <v>39397</v>
          </cell>
          <cell r="F1708">
            <v>17.46</v>
          </cell>
        </row>
        <row r="1709">
          <cell r="C1709">
            <v>2692</v>
          </cell>
          <cell r="F1709">
            <v>7.04</v>
          </cell>
        </row>
        <row r="1710">
          <cell r="C1710">
            <v>45299</v>
          </cell>
          <cell r="F1710">
            <v>101.01</v>
          </cell>
        </row>
        <row r="1711">
          <cell r="C1711">
            <v>44329</v>
          </cell>
          <cell r="F1711">
            <v>17.309999999999999</v>
          </cell>
        </row>
        <row r="1712">
          <cell r="C1712">
            <v>5318</v>
          </cell>
          <cell r="F1712">
            <v>27.98</v>
          </cell>
        </row>
        <row r="1713">
          <cell r="C1713">
            <v>5330</v>
          </cell>
          <cell r="F1713">
            <v>63.78</v>
          </cell>
        </row>
        <row r="1714">
          <cell r="C1714">
            <v>44532</v>
          </cell>
          <cell r="F1714">
            <v>19.43</v>
          </cell>
        </row>
        <row r="1715">
          <cell r="C1715">
            <v>44531</v>
          </cell>
          <cell r="F1715">
            <v>66.599999999999994</v>
          </cell>
        </row>
        <row r="1716">
          <cell r="C1716">
            <v>13887</v>
          </cell>
          <cell r="F1716">
            <v>290.14999999999998</v>
          </cell>
        </row>
        <row r="1717">
          <cell r="C1717">
            <v>38140</v>
          </cell>
          <cell r="F1717">
            <v>23.76</v>
          </cell>
        </row>
        <row r="1718">
          <cell r="C1718">
            <v>44495</v>
          </cell>
          <cell r="F1718">
            <v>25.13</v>
          </cell>
        </row>
        <row r="1719">
          <cell r="C1719">
            <v>44533</v>
          </cell>
          <cell r="F1719">
            <v>25.49</v>
          </cell>
        </row>
        <row r="1720">
          <cell r="C1720">
            <v>44534</v>
          </cell>
          <cell r="F1720">
            <v>5</v>
          </cell>
        </row>
        <row r="1721">
          <cell r="C1721">
            <v>34729</v>
          </cell>
          <cell r="F1721">
            <v>1113.9000000000001</v>
          </cell>
        </row>
        <row r="1722">
          <cell r="C1722">
            <v>34734</v>
          </cell>
          <cell r="F1722">
            <v>1724.67</v>
          </cell>
        </row>
        <row r="1723">
          <cell r="C1723">
            <v>34738</v>
          </cell>
          <cell r="F1723">
            <v>4029.37</v>
          </cell>
        </row>
        <row r="1724">
          <cell r="C1724">
            <v>34623</v>
          </cell>
          <cell r="F1724">
            <v>48.28</v>
          </cell>
        </row>
        <row r="1725">
          <cell r="C1725">
            <v>34616</v>
          </cell>
          <cell r="F1725">
            <v>49.04</v>
          </cell>
        </row>
        <row r="1726">
          <cell r="C1726">
            <v>34628</v>
          </cell>
          <cell r="F1726">
            <v>69.16</v>
          </cell>
        </row>
        <row r="1727">
          <cell r="C1727">
            <v>34686</v>
          </cell>
          <cell r="F1727">
            <v>12.68</v>
          </cell>
        </row>
        <row r="1728">
          <cell r="C1728">
            <v>34653</v>
          </cell>
          <cell r="F1728">
            <v>8.5500000000000007</v>
          </cell>
        </row>
        <row r="1729">
          <cell r="C1729">
            <v>34688</v>
          </cell>
          <cell r="F1729">
            <v>15.5</v>
          </cell>
        </row>
        <row r="1730">
          <cell r="C1730">
            <v>34709</v>
          </cell>
          <cell r="F1730">
            <v>60.08</v>
          </cell>
        </row>
        <row r="1731">
          <cell r="C1731">
            <v>34714</v>
          </cell>
          <cell r="F1731">
            <v>71.760000000000005</v>
          </cell>
        </row>
        <row r="1732">
          <cell r="C1732">
            <v>2391</v>
          </cell>
          <cell r="F1732">
            <v>327.72</v>
          </cell>
        </row>
        <row r="1733">
          <cell r="C1733">
            <v>2374</v>
          </cell>
          <cell r="F1733">
            <v>371.79</v>
          </cell>
        </row>
        <row r="1734">
          <cell r="C1734">
            <v>2377</v>
          </cell>
          <cell r="F1734">
            <v>521.77</v>
          </cell>
        </row>
        <row r="1735">
          <cell r="C1735">
            <v>2393</v>
          </cell>
          <cell r="F1735">
            <v>873.77</v>
          </cell>
        </row>
        <row r="1736">
          <cell r="C1736">
            <v>34705</v>
          </cell>
          <cell r="F1736">
            <v>764.23</v>
          </cell>
        </row>
        <row r="1737">
          <cell r="C1737">
            <v>34707</v>
          </cell>
          <cell r="F1737">
            <v>1416.14</v>
          </cell>
        </row>
        <row r="1738">
          <cell r="C1738">
            <v>34544</v>
          </cell>
          <cell r="F1738">
            <v>1415.99</v>
          </cell>
        </row>
        <row r="1739">
          <cell r="C1739">
            <v>2378</v>
          </cell>
          <cell r="F1739">
            <v>1200.23</v>
          </cell>
        </row>
        <row r="1740">
          <cell r="C1740">
            <v>2379</v>
          </cell>
          <cell r="F1740">
            <v>1200.23</v>
          </cell>
        </row>
        <row r="1741">
          <cell r="C1741">
            <v>2376</v>
          </cell>
          <cell r="F1741">
            <v>1976.78</v>
          </cell>
        </row>
        <row r="1742">
          <cell r="C1742">
            <v>2394</v>
          </cell>
          <cell r="F1742">
            <v>4226</v>
          </cell>
        </row>
        <row r="1743">
          <cell r="C1743">
            <v>2388</v>
          </cell>
          <cell r="F1743">
            <v>59.63</v>
          </cell>
        </row>
        <row r="1744">
          <cell r="C1744">
            <v>34606</v>
          </cell>
          <cell r="F1744">
            <v>91.47</v>
          </cell>
        </row>
        <row r="1745">
          <cell r="C1745">
            <v>2370</v>
          </cell>
          <cell r="F1745">
            <v>11.08</v>
          </cell>
        </row>
        <row r="1746">
          <cell r="C1746">
            <v>2386</v>
          </cell>
          <cell r="F1746">
            <v>18.579999999999998</v>
          </cell>
        </row>
        <row r="1747">
          <cell r="C1747">
            <v>34689</v>
          </cell>
          <cell r="F1747">
            <v>29.12</v>
          </cell>
        </row>
        <row r="1748">
          <cell r="C1748">
            <v>2392</v>
          </cell>
          <cell r="F1748">
            <v>74.38</v>
          </cell>
        </row>
        <row r="1749">
          <cell r="C1749">
            <v>2373</v>
          </cell>
          <cell r="F1749">
            <v>104.79</v>
          </cell>
        </row>
        <row r="1750">
          <cell r="C1750">
            <v>39465</v>
          </cell>
          <cell r="F1750">
            <v>64.010000000000005</v>
          </cell>
        </row>
        <row r="1751">
          <cell r="C1751">
            <v>39466</v>
          </cell>
          <cell r="F1751">
            <v>72.02</v>
          </cell>
        </row>
        <row r="1752">
          <cell r="C1752">
            <v>39467</v>
          </cell>
          <cell r="F1752">
            <v>92.12</v>
          </cell>
        </row>
        <row r="1753">
          <cell r="C1753">
            <v>39468</v>
          </cell>
          <cell r="F1753">
            <v>163.74</v>
          </cell>
        </row>
        <row r="1754">
          <cell r="C1754">
            <v>39469</v>
          </cell>
          <cell r="F1754">
            <v>66.7</v>
          </cell>
        </row>
        <row r="1755">
          <cell r="C1755">
            <v>39470</v>
          </cell>
          <cell r="F1755">
            <v>81.95</v>
          </cell>
        </row>
        <row r="1756">
          <cell r="C1756">
            <v>39471</v>
          </cell>
          <cell r="F1756">
            <v>98.48</v>
          </cell>
        </row>
        <row r="1757">
          <cell r="C1757">
            <v>39472</v>
          </cell>
          <cell r="F1757">
            <v>171.12</v>
          </cell>
        </row>
        <row r="1758">
          <cell r="C1758">
            <v>39473</v>
          </cell>
          <cell r="F1758">
            <v>110.54</v>
          </cell>
        </row>
        <row r="1759">
          <cell r="C1759">
            <v>39474</v>
          </cell>
          <cell r="F1759">
            <v>117.84</v>
          </cell>
        </row>
        <row r="1760">
          <cell r="C1760">
            <v>39475</v>
          </cell>
          <cell r="F1760">
            <v>133.71</v>
          </cell>
        </row>
        <row r="1761">
          <cell r="C1761">
            <v>39476</v>
          </cell>
          <cell r="F1761">
            <v>251.7</v>
          </cell>
        </row>
        <row r="1762">
          <cell r="C1762">
            <v>39477</v>
          </cell>
          <cell r="F1762">
            <v>123.32</v>
          </cell>
        </row>
        <row r="1763">
          <cell r="C1763">
            <v>39478</v>
          </cell>
          <cell r="F1763">
            <v>127.14</v>
          </cell>
        </row>
        <row r="1764">
          <cell r="C1764">
            <v>39479</v>
          </cell>
          <cell r="F1764">
            <v>149.80000000000001</v>
          </cell>
        </row>
        <row r="1765">
          <cell r="C1765">
            <v>39480</v>
          </cell>
          <cell r="F1765">
            <v>309.10000000000002</v>
          </cell>
        </row>
        <row r="1766">
          <cell r="C1766">
            <v>39459</v>
          </cell>
          <cell r="F1766">
            <v>262.35000000000002</v>
          </cell>
        </row>
        <row r="1767">
          <cell r="C1767">
            <v>39445</v>
          </cell>
          <cell r="F1767">
            <v>131.72</v>
          </cell>
        </row>
        <row r="1768">
          <cell r="C1768">
            <v>39446</v>
          </cell>
          <cell r="F1768">
            <v>134.07</v>
          </cell>
        </row>
        <row r="1769">
          <cell r="C1769">
            <v>39447</v>
          </cell>
          <cell r="F1769">
            <v>143.37</v>
          </cell>
        </row>
        <row r="1770">
          <cell r="C1770">
            <v>39448</v>
          </cell>
          <cell r="F1770">
            <v>244.48</v>
          </cell>
        </row>
        <row r="1771">
          <cell r="C1771">
            <v>39450</v>
          </cell>
          <cell r="F1771">
            <v>149.16</v>
          </cell>
        </row>
        <row r="1772">
          <cell r="C1772">
            <v>39451</v>
          </cell>
          <cell r="F1772">
            <v>162.69</v>
          </cell>
        </row>
        <row r="1773">
          <cell r="C1773">
            <v>39452</v>
          </cell>
          <cell r="F1773">
            <v>163.66</v>
          </cell>
        </row>
        <row r="1774">
          <cell r="C1774">
            <v>39523</v>
          </cell>
          <cell r="F1774">
            <v>273.88</v>
          </cell>
        </row>
        <row r="1775">
          <cell r="C1775">
            <v>39449</v>
          </cell>
          <cell r="F1775">
            <v>303.3</v>
          </cell>
        </row>
        <row r="1776">
          <cell r="C1776">
            <v>39455</v>
          </cell>
          <cell r="F1776">
            <v>150.08000000000001</v>
          </cell>
        </row>
        <row r="1777">
          <cell r="C1777">
            <v>39456</v>
          </cell>
          <cell r="F1777">
            <v>150.19</v>
          </cell>
        </row>
        <row r="1778">
          <cell r="C1778">
            <v>39457</v>
          </cell>
          <cell r="F1778">
            <v>163.72999999999999</v>
          </cell>
        </row>
        <row r="1779">
          <cell r="C1779">
            <v>39458</v>
          </cell>
          <cell r="F1779">
            <v>305.54000000000002</v>
          </cell>
        </row>
        <row r="1780">
          <cell r="C1780">
            <v>39464</v>
          </cell>
          <cell r="F1780">
            <v>491.33</v>
          </cell>
        </row>
        <row r="1781">
          <cell r="C1781">
            <v>39460</v>
          </cell>
          <cell r="F1781">
            <v>186.35</v>
          </cell>
        </row>
        <row r="1782">
          <cell r="C1782">
            <v>39461</v>
          </cell>
          <cell r="F1782">
            <v>218.36</v>
          </cell>
        </row>
        <row r="1783">
          <cell r="C1783">
            <v>39462</v>
          </cell>
          <cell r="F1783">
            <v>210.44</v>
          </cell>
        </row>
        <row r="1784">
          <cell r="C1784">
            <v>39463</v>
          </cell>
          <cell r="F1784">
            <v>487.52</v>
          </cell>
        </row>
        <row r="1785">
          <cell r="C1785">
            <v>26039</v>
          </cell>
        </row>
        <row r="1786">
          <cell r="C1786">
            <v>2401</v>
          </cell>
        </row>
        <row r="1787">
          <cell r="C1787">
            <v>38870</v>
          </cell>
          <cell r="F1787">
            <v>55.18</v>
          </cell>
        </row>
        <row r="1788">
          <cell r="C1788">
            <v>38869</v>
          </cell>
          <cell r="F1788">
            <v>37.24</v>
          </cell>
        </row>
        <row r="1789">
          <cell r="C1789">
            <v>38872</v>
          </cell>
          <cell r="F1789">
            <v>70.31</v>
          </cell>
        </row>
        <row r="1790">
          <cell r="C1790">
            <v>38871</v>
          </cell>
          <cell r="F1790">
            <v>48.6</v>
          </cell>
        </row>
        <row r="1791">
          <cell r="C1791">
            <v>39283</v>
          </cell>
          <cell r="F1791">
            <v>227.72</v>
          </cell>
        </row>
        <row r="1792">
          <cell r="C1792">
            <v>39285</v>
          </cell>
          <cell r="F1792">
            <v>260.25</v>
          </cell>
        </row>
        <row r="1793">
          <cell r="C1793">
            <v>39286</v>
          </cell>
          <cell r="F1793">
            <v>249.43</v>
          </cell>
        </row>
        <row r="1794">
          <cell r="C1794">
            <v>39288</v>
          </cell>
          <cell r="F1794">
            <v>303.60000000000002</v>
          </cell>
        </row>
        <row r="1795">
          <cell r="C1795">
            <v>44476</v>
          </cell>
          <cell r="F1795">
            <v>737.77</v>
          </cell>
        </row>
        <row r="1796">
          <cell r="C1796">
            <v>10629</v>
          </cell>
          <cell r="F1796">
            <v>914.58</v>
          </cell>
        </row>
        <row r="1797">
          <cell r="C1797">
            <v>10698</v>
          </cell>
        </row>
        <row r="1798">
          <cell r="C1798">
            <v>45658</v>
          </cell>
          <cell r="F1798">
            <v>193733.32</v>
          </cell>
        </row>
        <row r="1799">
          <cell r="C1799">
            <v>2432</v>
          </cell>
          <cell r="F1799">
            <v>33.39</v>
          </cell>
        </row>
        <row r="1800">
          <cell r="C1800">
            <v>2418</v>
          </cell>
          <cell r="F1800">
            <v>15.49</v>
          </cell>
        </row>
        <row r="1801">
          <cell r="C1801">
            <v>2433</v>
          </cell>
          <cell r="F1801">
            <v>11.31</v>
          </cell>
        </row>
        <row r="1802">
          <cell r="C1802">
            <v>2420</v>
          </cell>
          <cell r="F1802">
            <v>19.43</v>
          </cell>
        </row>
        <row r="1803">
          <cell r="C1803">
            <v>11447</v>
          </cell>
          <cell r="F1803">
            <v>38.39</v>
          </cell>
        </row>
        <row r="1804">
          <cell r="C1804">
            <v>11451</v>
          </cell>
          <cell r="F1804">
            <v>102.93</v>
          </cell>
        </row>
        <row r="1805">
          <cell r="C1805">
            <v>11116</v>
          </cell>
          <cell r="F1805">
            <v>674.3</v>
          </cell>
        </row>
        <row r="1806">
          <cell r="C1806">
            <v>38411</v>
          </cell>
          <cell r="F1806">
            <v>1523.69</v>
          </cell>
        </row>
        <row r="1807">
          <cell r="C1807">
            <v>38189</v>
          </cell>
          <cell r="F1807">
            <v>310.19</v>
          </cell>
        </row>
        <row r="1808">
          <cell r="C1808">
            <v>38190</v>
          </cell>
          <cell r="F1808">
            <v>653.47</v>
          </cell>
        </row>
        <row r="1809">
          <cell r="C1809">
            <v>7608</v>
          </cell>
          <cell r="F1809">
            <v>14.22</v>
          </cell>
        </row>
        <row r="1810">
          <cell r="C1810">
            <v>1370</v>
          </cell>
          <cell r="F1810">
            <v>122.42</v>
          </cell>
        </row>
        <row r="1811">
          <cell r="C1811">
            <v>11649</v>
          </cell>
          <cell r="F1811">
            <v>655.27</v>
          </cell>
        </row>
        <row r="1812">
          <cell r="C1812">
            <v>11650</v>
          </cell>
          <cell r="F1812">
            <v>1116.8699999999999</v>
          </cell>
        </row>
        <row r="1813">
          <cell r="C1813">
            <v>34777</v>
          </cell>
          <cell r="F1813">
            <v>3.25</v>
          </cell>
        </row>
        <row r="1814">
          <cell r="C1814">
            <v>7272</v>
          </cell>
          <cell r="F1814">
            <v>2.44</v>
          </cell>
        </row>
        <row r="1815">
          <cell r="C1815">
            <v>10605</v>
          </cell>
          <cell r="F1815">
            <v>6.58</v>
          </cell>
        </row>
        <row r="1816">
          <cell r="C1816">
            <v>10604</v>
          </cell>
          <cell r="F1816">
            <v>15.34</v>
          </cell>
        </row>
        <row r="1817">
          <cell r="C1817">
            <v>672</v>
          </cell>
          <cell r="F1817">
            <v>21.1</v>
          </cell>
        </row>
        <row r="1818">
          <cell r="C1818">
            <v>668</v>
          </cell>
          <cell r="F1818">
            <v>25.47</v>
          </cell>
        </row>
        <row r="1819">
          <cell r="C1819">
            <v>10578</v>
          </cell>
          <cell r="F1819">
            <v>29.67</v>
          </cell>
        </row>
        <row r="1820">
          <cell r="C1820">
            <v>666</v>
          </cell>
          <cell r="F1820">
            <v>32.99</v>
          </cell>
        </row>
        <row r="1821">
          <cell r="C1821">
            <v>665</v>
          </cell>
          <cell r="F1821">
            <v>44.12</v>
          </cell>
        </row>
        <row r="1822">
          <cell r="C1822">
            <v>10577</v>
          </cell>
          <cell r="F1822">
            <v>39.130000000000003</v>
          </cell>
        </row>
        <row r="1823">
          <cell r="C1823">
            <v>10583</v>
          </cell>
          <cell r="F1823">
            <v>20.329999999999998</v>
          </cell>
        </row>
        <row r="1824">
          <cell r="C1824">
            <v>10579</v>
          </cell>
          <cell r="F1824">
            <v>35.43</v>
          </cell>
        </row>
        <row r="1825">
          <cell r="C1825">
            <v>10582</v>
          </cell>
          <cell r="F1825">
            <v>17.899999999999999</v>
          </cell>
        </row>
        <row r="1826">
          <cell r="C1826">
            <v>2436</v>
          </cell>
          <cell r="F1826">
            <v>21.85</v>
          </cell>
        </row>
        <row r="1827">
          <cell r="C1827">
            <v>40918</v>
          </cell>
          <cell r="F1827">
            <v>3838.71</v>
          </cell>
        </row>
        <row r="1828">
          <cell r="C1828">
            <v>44046</v>
          </cell>
        </row>
        <row r="1829">
          <cell r="C1829">
            <v>44047</v>
          </cell>
        </row>
        <row r="1830">
          <cell r="C1830">
            <v>44043</v>
          </cell>
        </row>
        <row r="1831">
          <cell r="C1831">
            <v>44044</v>
          </cell>
        </row>
        <row r="1832">
          <cell r="C1832">
            <v>44041</v>
          </cell>
        </row>
        <row r="1833">
          <cell r="C1833">
            <v>44042</v>
          </cell>
        </row>
        <row r="1834">
          <cell r="C1834">
            <v>43961</v>
          </cell>
        </row>
        <row r="1835">
          <cell r="C1835">
            <v>43959</v>
          </cell>
        </row>
        <row r="1836">
          <cell r="C1836">
            <v>43962</v>
          </cell>
        </row>
        <row r="1837">
          <cell r="C1837">
            <v>43960</v>
          </cell>
        </row>
        <row r="1838">
          <cell r="C1838">
            <v>43963</v>
          </cell>
        </row>
        <row r="1839">
          <cell r="C1839">
            <v>43958</v>
          </cell>
        </row>
        <row r="1840">
          <cell r="C1840">
            <v>41549</v>
          </cell>
        </row>
        <row r="1841">
          <cell r="C1841">
            <v>10998</v>
          </cell>
          <cell r="F1841">
            <v>71.88</v>
          </cell>
        </row>
        <row r="1842">
          <cell r="C1842">
            <v>11002</v>
          </cell>
          <cell r="F1842">
            <v>65.849999999999994</v>
          </cell>
        </row>
        <row r="1843">
          <cell r="C1843">
            <v>10999</v>
          </cell>
          <cell r="F1843">
            <v>63.27</v>
          </cell>
        </row>
        <row r="1844">
          <cell r="C1844">
            <v>10997</v>
          </cell>
          <cell r="F1844">
            <v>68.569999999999993</v>
          </cell>
        </row>
        <row r="1845">
          <cell r="C1845">
            <v>2680</v>
          </cell>
          <cell r="F1845">
            <v>15.18</v>
          </cell>
        </row>
        <row r="1846">
          <cell r="C1846">
            <v>2684</v>
          </cell>
          <cell r="F1846">
            <v>13.81</v>
          </cell>
        </row>
        <row r="1847">
          <cell r="C1847">
            <v>2685</v>
          </cell>
          <cell r="F1847">
            <v>10.37</v>
          </cell>
        </row>
        <row r="1848">
          <cell r="C1848">
            <v>2673</v>
          </cell>
          <cell r="F1848">
            <v>5.33</v>
          </cell>
        </row>
        <row r="1849">
          <cell r="C1849">
            <v>2682</v>
          </cell>
          <cell r="F1849">
            <v>36.18</v>
          </cell>
        </row>
        <row r="1850">
          <cell r="C1850">
            <v>2681</v>
          </cell>
          <cell r="F1850">
            <v>24.8</v>
          </cell>
        </row>
        <row r="1851">
          <cell r="C1851">
            <v>2686</v>
          </cell>
          <cell r="F1851">
            <v>45.38</v>
          </cell>
        </row>
        <row r="1852">
          <cell r="C1852">
            <v>2674</v>
          </cell>
          <cell r="F1852">
            <v>6.63</v>
          </cell>
        </row>
        <row r="1853">
          <cell r="C1853">
            <v>2683</v>
          </cell>
          <cell r="F1853">
            <v>71.5</v>
          </cell>
        </row>
        <row r="1854">
          <cell r="C1854">
            <v>2676</v>
          </cell>
          <cell r="F1854">
            <v>3.1</v>
          </cell>
        </row>
        <row r="1855">
          <cell r="C1855">
            <v>2678</v>
          </cell>
          <cell r="F1855">
            <v>3.88</v>
          </cell>
        </row>
        <row r="1856">
          <cell r="C1856">
            <v>2679</v>
          </cell>
          <cell r="F1856">
            <v>5.98</v>
          </cell>
        </row>
        <row r="1857">
          <cell r="C1857">
            <v>12070</v>
          </cell>
          <cell r="F1857">
            <v>8.33</v>
          </cell>
        </row>
        <row r="1858">
          <cell r="C1858">
            <v>2675</v>
          </cell>
          <cell r="F1858">
            <v>10.83</v>
          </cell>
        </row>
        <row r="1859">
          <cell r="C1859">
            <v>12067</v>
          </cell>
          <cell r="F1859">
            <v>14.69</v>
          </cell>
        </row>
        <row r="1860">
          <cell r="C1860">
            <v>21128</v>
          </cell>
          <cell r="F1860">
            <v>12.39</v>
          </cell>
        </row>
        <row r="1861">
          <cell r="C1861">
            <v>40400</v>
          </cell>
          <cell r="F1861">
            <v>2.71</v>
          </cell>
        </row>
        <row r="1862">
          <cell r="C1862">
            <v>40401</v>
          </cell>
          <cell r="F1862">
            <v>3.99</v>
          </cell>
        </row>
        <row r="1863">
          <cell r="C1863">
            <v>40402</v>
          </cell>
          <cell r="F1863">
            <v>5.12</v>
          </cell>
        </row>
        <row r="1864">
          <cell r="C1864">
            <v>21137</v>
          </cell>
          <cell r="F1864">
            <v>12.68</v>
          </cell>
        </row>
        <row r="1865">
          <cell r="C1865">
            <v>2504</v>
          </cell>
          <cell r="F1865">
            <v>13.75</v>
          </cell>
        </row>
        <row r="1866">
          <cell r="C1866">
            <v>2501</v>
          </cell>
          <cell r="F1866">
            <v>18.03</v>
          </cell>
        </row>
        <row r="1867">
          <cell r="C1867">
            <v>2502</v>
          </cell>
          <cell r="F1867">
            <v>27.2</v>
          </cell>
        </row>
        <row r="1868">
          <cell r="C1868">
            <v>2503</v>
          </cell>
          <cell r="F1868">
            <v>35.01</v>
          </cell>
        </row>
        <row r="1869">
          <cell r="C1869">
            <v>2500</v>
          </cell>
          <cell r="F1869">
            <v>46.63</v>
          </cell>
        </row>
        <row r="1870">
          <cell r="C1870">
            <v>2505</v>
          </cell>
          <cell r="F1870">
            <v>72.680000000000007</v>
          </cell>
        </row>
        <row r="1871">
          <cell r="C1871">
            <v>12056</v>
          </cell>
          <cell r="F1871">
            <v>29.36</v>
          </cell>
        </row>
        <row r="1872">
          <cell r="C1872">
            <v>12057</v>
          </cell>
          <cell r="F1872">
            <v>24.94</v>
          </cell>
        </row>
        <row r="1873">
          <cell r="C1873">
            <v>12058</v>
          </cell>
          <cell r="F1873">
            <v>15.55</v>
          </cell>
        </row>
        <row r="1874">
          <cell r="C1874">
            <v>12059</v>
          </cell>
          <cell r="F1874">
            <v>8.75</v>
          </cell>
        </row>
        <row r="1875">
          <cell r="C1875">
            <v>12060</v>
          </cell>
          <cell r="F1875">
            <v>64.81</v>
          </cell>
        </row>
        <row r="1876">
          <cell r="C1876">
            <v>12061</v>
          </cell>
          <cell r="F1876">
            <v>39.57</v>
          </cell>
        </row>
        <row r="1877">
          <cell r="C1877">
            <v>12062</v>
          </cell>
          <cell r="F1877">
            <v>72.97</v>
          </cell>
        </row>
        <row r="1878">
          <cell r="C1878">
            <v>2687</v>
          </cell>
          <cell r="F1878">
            <v>2.71</v>
          </cell>
        </row>
        <row r="1879">
          <cell r="C1879">
            <v>2689</v>
          </cell>
          <cell r="F1879">
            <v>3.22</v>
          </cell>
        </row>
        <row r="1880">
          <cell r="C1880">
            <v>2688</v>
          </cell>
          <cell r="F1880">
            <v>3.49</v>
          </cell>
        </row>
        <row r="1881">
          <cell r="C1881">
            <v>2690</v>
          </cell>
          <cell r="F1881">
            <v>5.97</v>
          </cell>
        </row>
        <row r="1882">
          <cell r="C1882">
            <v>39243</v>
          </cell>
          <cell r="F1882">
            <v>3.93</v>
          </cell>
        </row>
        <row r="1883">
          <cell r="C1883">
            <v>39244</v>
          </cell>
          <cell r="F1883">
            <v>5.32</v>
          </cell>
        </row>
        <row r="1884">
          <cell r="C1884">
            <v>39245</v>
          </cell>
          <cell r="F1884">
            <v>10.23</v>
          </cell>
        </row>
        <row r="1885">
          <cell r="C1885">
            <v>39255</v>
          </cell>
          <cell r="F1885">
            <v>28.33</v>
          </cell>
        </row>
        <row r="1886">
          <cell r="C1886">
            <v>39254</v>
          </cell>
          <cell r="F1886">
            <v>15.31</v>
          </cell>
        </row>
        <row r="1887">
          <cell r="C1887">
            <v>39253</v>
          </cell>
          <cell r="F1887">
            <v>19.510000000000002</v>
          </cell>
        </row>
        <row r="1888">
          <cell r="C1888">
            <v>39246</v>
          </cell>
          <cell r="F1888">
            <v>6.93</v>
          </cell>
        </row>
        <row r="1889">
          <cell r="C1889">
            <v>39247</v>
          </cell>
          <cell r="F1889">
            <v>6.04</v>
          </cell>
        </row>
        <row r="1890">
          <cell r="C1890">
            <v>2446</v>
          </cell>
          <cell r="F1890">
            <v>9.9499999999999993</v>
          </cell>
        </row>
        <row r="1891">
          <cell r="C1891">
            <v>2442</v>
          </cell>
          <cell r="F1891">
            <v>13.94</v>
          </cell>
        </row>
        <row r="1892">
          <cell r="C1892">
            <v>39248</v>
          </cell>
          <cell r="F1892">
            <v>19.43</v>
          </cell>
        </row>
        <row r="1893">
          <cell r="C1893">
            <v>2438</v>
          </cell>
          <cell r="F1893">
            <v>27.63</v>
          </cell>
        </row>
        <row r="1894">
          <cell r="C1894">
            <v>40922</v>
          </cell>
          <cell r="F1894">
            <v>4857.09</v>
          </cell>
        </row>
        <row r="1895">
          <cell r="C1895">
            <v>44342</v>
          </cell>
        </row>
        <row r="1896">
          <cell r="C1896">
            <v>44343</v>
          </cell>
        </row>
        <row r="1897">
          <cell r="C1897">
            <v>44340</v>
          </cell>
        </row>
        <row r="1898">
          <cell r="C1898">
            <v>44341</v>
          </cell>
        </row>
        <row r="1899">
          <cell r="C1899">
            <v>44338</v>
          </cell>
        </row>
        <row r="1900">
          <cell r="C1900">
            <v>44339</v>
          </cell>
        </row>
        <row r="1901">
          <cell r="C1901">
            <v>44336</v>
          </cell>
        </row>
        <row r="1902">
          <cell r="C1902">
            <v>41834</v>
          </cell>
        </row>
        <row r="1903">
          <cell r="C1903">
            <v>44337</v>
          </cell>
        </row>
        <row r="1904">
          <cell r="C1904">
            <v>43964</v>
          </cell>
        </row>
        <row r="1905">
          <cell r="C1905">
            <v>44334</v>
          </cell>
        </row>
        <row r="1906">
          <cell r="C1906">
            <v>44344</v>
          </cell>
        </row>
        <row r="1907">
          <cell r="C1907">
            <v>44335</v>
          </cell>
        </row>
        <row r="1908">
          <cell r="C1908">
            <v>12624</v>
          </cell>
          <cell r="F1908">
            <v>36.57</v>
          </cell>
        </row>
        <row r="1909">
          <cell r="C1909">
            <v>517</v>
          </cell>
          <cell r="F1909">
            <v>10.61</v>
          </cell>
        </row>
        <row r="1910">
          <cell r="C1910">
            <v>37534</v>
          </cell>
        </row>
        <row r="1911">
          <cell r="C1911">
            <v>37535</v>
          </cell>
        </row>
        <row r="1912">
          <cell r="C1912">
            <v>37533</v>
          </cell>
        </row>
        <row r="1913">
          <cell r="C1913">
            <v>37537</v>
          </cell>
        </row>
        <row r="1914">
          <cell r="C1914">
            <v>37536</v>
          </cell>
        </row>
        <row r="1915">
          <cell r="C1915">
            <v>37532</v>
          </cell>
        </row>
        <row r="1916">
          <cell r="C1916">
            <v>2696</v>
          </cell>
          <cell r="F1916">
            <v>20.52</v>
          </cell>
        </row>
        <row r="1917">
          <cell r="C1917">
            <v>40928</v>
          </cell>
          <cell r="F1917">
            <v>3604.85</v>
          </cell>
        </row>
        <row r="1918">
          <cell r="C1918">
            <v>4083</v>
          </cell>
          <cell r="F1918">
            <v>63.49</v>
          </cell>
        </row>
        <row r="1919">
          <cell r="C1919">
            <v>40818</v>
          </cell>
          <cell r="F1919">
            <v>11151.99</v>
          </cell>
        </row>
        <row r="1920">
          <cell r="C1920">
            <v>43146</v>
          </cell>
          <cell r="F1920">
            <v>9.02</v>
          </cell>
        </row>
        <row r="1921">
          <cell r="C1921">
            <v>2705</v>
          </cell>
          <cell r="F1921">
            <v>1.06</v>
          </cell>
        </row>
        <row r="1922">
          <cell r="C1922">
            <v>14250</v>
          </cell>
          <cell r="F1922">
            <v>1.08</v>
          </cell>
        </row>
        <row r="1923">
          <cell r="C1923">
            <v>11683</v>
          </cell>
          <cell r="F1923">
            <v>65.5</v>
          </cell>
        </row>
        <row r="1924">
          <cell r="C1924">
            <v>11684</v>
          </cell>
          <cell r="F1924">
            <v>71.69</v>
          </cell>
        </row>
        <row r="1925">
          <cell r="C1925">
            <v>6141</v>
          </cell>
          <cell r="F1925">
            <v>6.23</v>
          </cell>
        </row>
        <row r="1926">
          <cell r="C1926">
            <v>11681</v>
          </cell>
          <cell r="F1926">
            <v>7.86</v>
          </cell>
        </row>
        <row r="1927">
          <cell r="C1927">
            <v>2706</v>
          </cell>
          <cell r="F1927">
            <v>111.56</v>
          </cell>
        </row>
        <row r="1928">
          <cell r="C1928">
            <v>40811</v>
          </cell>
          <cell r="F1928">
            <v>19594.490000000002</v>
          </cell>
        </row>
        <row r="1929">
          <cell r="C1929">
            <v>2707</v>
          </cell>
          <cell r="F1929">
            <v>117.59</v>
          </cell>
        </row>
        <row r="1930">
          <cell r="C1930">
            <v>40813</v>
          </cell>
          <cell r="F1930">
            <v>20653.78</v>
          </cell>
        </row>
        <row r="1931">
          <cell r="C1931">
            <v>2708</v>
          </cell>
          <cell r="F1931">
            <v>129.4</v>
          </cell>
        </row>
        <row r="1932">
          <cell r="C1932">
            <v>40814</v>
          </cell>
          <cell r="F1932">
            <v>22731.07</v>
          </cell>
        </row>
        <row r="1933">
          <cell r="C1933">
            <v>38403</v>
          </cell>
          <cell r="F1933">
            <v>65.16</v>
          </cell>
        </row>
        <row r="1934">
          <cell r="C1934">
            <v>43482</v>
          </cell>
          <cell r="F1934">
            <v>0.81</v>
          </cell>
        </row>
        <row r="1935">
          <cell r="C1935">
            <v>43494</v>
          </cell>
          <cell r="F1935">
            <v>153.54</v>
          </cell>
        </row>
        <row r="1936">
          <cell r="C1936">
            <v>43483</v>
          </cell>
          <cell r="F1936">
            <v>1.43</v>
          </cell>
        </row>
        <row r="1937">
          <cell r="C1937">
            <v>43495</v>
          </cell>
          <cell r="F1937">
            <v>270.51</v>
          </cell>
        </row>
        <row r="1938">
          <cell r="C1938">
            <v>43484</v>
          </cell>
          <cell r="F1938">
            <v>1.26</v>
          </cell>
        </row>
        <row r="1939">
          <cell r="C1939">
            <v>43496</v>
          </cell>
          <cell r="F1939">
            <v>238.02</v>
          </cell>
        </row>
        <row r="1940">
          <cell r="C1940">
            <v>43485</v>
          </cell>
          <cell r="F1940">
            <v>1.1299999999999999</v>
          </cell>
        </row>
        <row r="1941">
          <cell r="C1941">
            <v>43497</v>
          </cell>
          <cell r="F1941">
            <v>212.45</v>
          </cell>
        </row>
        <row r="1942">
          <cell r="C1942">
            <v>43487</v>
          </cell>
          <cell r="F1942">
            <v>1.28</v>
          </cell>
        </row>
        <row r="1943">
          <cell r="C1943">
            <v>43499</v>
          </cell>
          <cell r="F1943">
            <v>241.99</v>
          </cell>
        </row>
        <row r="1944">
          <cell r="C1944">
            <v>43486</v>
          </cell>
          <cell r="F1944">
            <v>0.77</v>
          </cell>
        </row>
        <row r="1945">
          <cell r="C1945">
            <v>43498</v>
          </cell>
          <cell r="F1945">
            <v>146</v>
          </cell>
        </row>
        <row r="1946">
          <cell r="C1946">
            <v>43488</v>
          </cell>
          <cell r="F1946">
            <v>0.89</v>
          </cell>
        </row>
        <row r="1947">
          <cell r="C1947">
            <v>43500</v>
          </cell>
          <cell r="F1947">
            <v>167.95</v>
          </cell>
        </row>
        <row r="1948">
          <cell r="C1948">
            <v>43489</v>
          </cell>
          <cell r="F1948">
            <v>1.31</v>
          </cell>
        </row>
        <row r="1949">
          <cell r="C1949">
            <v>43501</v>
          </cell>
          <cell r="F1949">
            <v>247.11</v>
          </cell>
        </row>
        <row r="1950">
          <cell r="C1950">
            <v>43490</v>
          </cell>
          <cell r="F1950">
            <v>1.85</v>
          </cell>
        </row>
        <row r="1951">
          <cell r="C1951">
            <v>43502</v>
          </cell>
          <cell r="F1951">
            <v>348.39</v>
          </cell>
        </row>
        <row r="1952">
          <cell r="C1952">
            <v>43491</v>
          </cell>
          <cell r="F1952">
            <v>1.39</v>
          </cell>
        </row>
        <row r="1953">
          <cell r="C1953">
            <v>43503</v>
          </cell>
          <cell r="F1953">
            <v>261.93</v>
          </cell>
        </row>
        <row r="1954">
          <cell r="C1954">
            <v>43492</v>
          </cell>
          <cell r="F1954">
            <v>1.82</v>
          </cell>
        </row>
        <row r="1955">
          <cell r="C1955">
            <v>43504</v>
          </cell>
          <cell r="F1955">
            <v>342.83</v>
          </cell>
        </row>
        <row r="1956">
          <cell r="C1956">
            <v>43493</v>
          </cell>
          <cell r="F1956">
            <v>0.74</v>
          </cell>
        </row>
        <row r="1957">
          <cell r="C1957">
            <v>43505</v>
          </cell>
          <cell r="F1957">
            <v>138.97999999999999</v>
          </cell>
        </row>
        <row r="1958">
          <cell r="C1958">
            <v>38476</v>
          </cell>
          <cell r="F1958">
            <v>249.36</v>
          </cell>
        </row>
        <row r="1959">
          <cell r="C1959">
            <v>38477</v>
          </cell>
          <cell r="F1959">
            <v>661.21</v>
          </cell>
        </row>
        <row r="1960">
          <cell r="C1960">
            <v>45112</v>
          </cell>
          <cell r="F1960">
            <v>1060723.72</v>
          </cell>
        </row>
        <row r="1961">
          <cell r="C1961">
            <v>14525</v>
          </cell>
          <cell r="F1961">
            <v>922198.17</v>
          </cell>
        </row>
        <row r="1962">
          <cell r="C1962">
            <v>10685</v>
          </cell>
          <cell r="F1962">
            <v>815000</v>
          </cell>
        </row>
        <row r="1963">
          <cell r="C1963">
            <v>40636</v>
          </cell>
          <cell r="F1963">
            <v>1128570.19</v>
          </cell>
        </row>
        <row r="1964">
          <cell r="C1964">
            <v>4111</v>
          </cell>
          <cell r="F1964">
            <v>58.77</v>
          </cell>
        </row>
        <row r="1965">
          <cell r="C1965">
            <v>44538</v>
          </cell>
          <cell r="F1965">
            <v>54.86</v>
          </cell>
        </row>
        <row r="1966">
          <cell r="C1966">
            <v>12</v>
          </cell>
          <cell r="F1966">
            <v>6.91</v>
          </cell>
        </row>
        <row r="1967">
          <cell r="C1967">
            <v>37554</v>
          </cell>
          <cell r="F1967">
            <v>193.77</v>
          </cell>
        </row>
        <row r="1968">
          <cell r="C1968">
            <v>37555</v>
          </cell>
          <cell r="F1968">
            <v>235.71</v>
          </cell>
        </row>
        <row r="1969">
          <cell r="C1969">
            <v>10902</v>
          </cell>
          <cell r="F1969">
            <v>59.14</v>
          </cell>
        </row>
        <row r="1970">
          <cell r="C1970">
            <v>20965</v>
          </cell>
          <cell r="F1970">
            <v>59.69</v>
          </cell>
        </row>
        <row r="1971">
          <cell r="C1971">
            <v>20966</v>
          </cell>
          <cell r="F1971">
            <v>64.27</v>
          </cell>
        </row>
        <row r="1972">
          <cell r="C1972">
            <v>10903</v>
          </cell>
          <cell r="F1972">
            <v>97.42</v>
          </cell>
        </row>
        <row r="1973">
          <cell r="C1973">
            <v>20967</v>
          </cell>
          <cell r="F1973">
            <v>97.42</v>
          </cell>
        </row>
        <row r="1974">
          <cell r="C1974">
            <v>20968</v>
          </cell>
          <cell r="F1974">
            <v>106.85</v>
          </cell>
        </row>
        <row r="1975">
          <cell r="C1975">
            <v>39017</v>
          </cell>
          <cell r="F1975">
            <v>0.18</v>
          </cell>
        </row>
        <row r="1976">
          <cell r="C1976">
            <v>39315</v>
          </cell>
          <cell r="F1976">
            <v>0.28999999999999998</v>
          </cell>
        </row>
        <row r="1977">
          <cell r="C1977">
            <v>39016</v>
          </cell>
          <cell r="F1977">
            <v>0.28999999999999998</v>
          </cell>
        </row>
        <row r="1978">
          <cell r="C1978">
            <v>39481</v>
          </cell>
          <cell r="F1978">
            <v>1.41</v>
          </cell>
        </row>
        <row r="1979">
          <cell r="C1979">
            <v>39013</v>
          </cell>
          <cell r="F1979">
            <v>1.2</v>
          </cell>
        </row>
        <row r="1980">
          <cell r="C1980">
            <v>44919</v>
          </cell>
          <cell r="F1980">
            <v>2.25</v>
          </cell>
        </row>
        <row r="1981">
          <cell r="C1981">
            <v>40433</v>
          </cell>
          <cell r="F1981">
            <v>1.25</v>
          </cell>
        </row>
        <row r="1982">
          <cell r="C1982">
            <v>20219</v>
          </cell>
        </row>
        <row r="1983">
          <cell r="C1983">
            <v>36484</v>
          </cell>
        </row>
        <row r="1984">
          <cell r="C1984">
            <v>38368</v>
          </cell>
          <cell r="F1984">
            <v>6.94</v>
          </cell>
        </row>
        <row r="1985">
          <cell r="C1985">
            <v>38367</v>
          </cell>
          <cell r="F1985">
            <v>12.35</v>
          </cell>
        </row>
        <row r="1986">
          <cell r="C1986">
            <v>38091</v>
          </cell>
          <cell r="F1986">
            <v>2.97</v>
          </cell>
        </row>
        <row r="1987">
          <cell r="C1987">
            <v>38095</v>
          </cell>
          <cell r="F1987">
            <v>6.28</v>
          </cell>
        </row>
        <row r="1988">
          <cell r="C1988">
            <v>38092</v>
          </cell>
          <cell r="F1988">
            <v>2.81</v>
          </cell>
        </row>
        <row r="1989">
          <cell r="C1989">
            <v>38093</v>
          </cell>
          <cell r="F1989">
            <v>2.91</v>
          </cell>
        </row>
        <row r="1990">
          <cell r="C1990">
            <v>38096</v>
          </cell>
          <cell r="F1990">
            <v>6.75</v>
          </cell>
        </row>
        <row r="1991">
          <cell r="C1991">
            <v>38094</v>
          </cell>
          <cell r="F1991">
            <v>3.56</v>
          </cell>
        </row>
        <row r="1992">
          <cell r="C1992">
            <v>38097</v>
          </cell>
          <cell r="F1992">
            <v>7.24</v>
          </cell>
        </row>
        <row r="1993">
          <cell r="C1993">
            <v>38098</v>
          </cell>
          <cell r="F1993">
            <v>7.24</v>
          </cell>
        </row>
        <row r="1994">
          <cell r="C1994">
            <v>11186</v>
          </cell>
          <cell r="F1994">
            <v>314.47000000000003</v>
          </cell>
        </row>
        <row r="1995">
          <cell r="C1995">
            <v>11558</v>
          </cell>
          <cell r="F1995">
            <v>15.77</v>
          </cell>
        </row>
        <row r="1996">
          <cell r="C1996">
            <v>11557</v>
          </cell>
          <cell r="F1996">
            <v>39.92</v>
          </cell>
        </row>
        <row r="1997">
          <cell r="C1997">
            <v>2759</v>
          </cell>
        </row>
        <row r="1998">
          <cell r="C1998">
            <v>38124</v>
          </cell>
          <cell r="F1998">
            <v>29.45</v>
          </cell>
        </row>
        <row r="1999">
          <cell r="C1999">
            <v>38380</v>
          </cell>
          <cell r="F1999">
            <v>20.54</v>
          </cell>
        </row>
        <row r="2000">
          <cell r="C2000">
            <v>45278</v>
          </cell>
          <cell r="F2000">
            <v>120.78</v>
          </cell>
        </row>
        <row r="2001">
          <cell r="C2001">
            <v>42429</v>
          </cell>
        </row>
        <row r="2002">
          <cell r="C2002">
            <v>38538</v>
          </cell>
        </row>
        <row r="2003">
          <cell r="C2003">
            <v>38539</v>
          </cell>
        </row>
        <row r="2004">
          <cell r="C2004">
            <v>38540</v>
          </cell>
        </row>
        <row r="2005">
          <cell r="C2005">
            <v>38384</v>
          </cell>
          <cell r="F2005">
            <v>14.79</v>
          </cell>
        </row>
        <row r="2006">
          <cell r="C2006">
            <v>13</v>
          </cell>
          <cell r="F2006">
            <v>19.82</v>
          </cell>
        </row>
        <row r="2007">
          <cell r="C2007">
            <v>2762</v>
          </cell>
        </row>
        <row r="2008">
          <cell r="C2008">
            <v>21142</v>
          </cell>
          <cell r="F2008">
            <v>26.16</v>
          </cell>
        </row>
        <row r="2009">
          <cell r="C2009">
            <v>37372</v>
          </cell>
          <cell r="F2009">
            <v>1.43</v>
          </cell>
        </row>
        <row r="2010">
          <cell r="C2010">
            <v>40863</v>
          </cell>
          <cell r="F2010">
            <v>270.51</v>
          </cell>
        </row>
        <row r="2011">
          <cell r="C2011">
            <v>38475</v>
          </cell>
          <cell r="F2011">
            <v>63.78</v>
          </cell>
        </row>
        <row r="2012">
          <cell r="C2012">
            <v>38474</v>
          </cell>
          <cell r="F2012">
            <v>64.67</v>
          </cell>
        </row>
        <row r="2013">
          <cell r="C2013">
            <v>10886</v>
          </cell>
          <cell r="F2013">
            <v>206.01</v>
          </cell>
        </row>
        <row r="2014">
          <cell r="C2014">
            <v>10888</v>
          </cell>
          <cell r="F2014">
            <v>652.01</v>
          </cell>
        </row>
        <row r="2015">
          <cell r="C2015">
            <v>10889</v>
          </cell>
          <cell r="F2015">
            <v>706.35</v>
          </cell>
        </row>
        <row r="2016">
          <cell r="C2016">
            <v>10890</v>
          </cell>
          <cell r="F2016">
            <v>326</v>
          </cell>
        </row>
        <row r="2017">
          <cell r="C2017">
            <v>10891</v>
          </cell>
          <cell r="F2017">
            <v>199.22</v>
          </cell>
        </row>
        <row r="2018">
          <cell r="C2018">
            <v>10892</v>
          </cell>
          <cell r="F2018">
            <v>235.45</v>
          </cell>
        </row>
        <row r="2019">
          <cell r="C2019">
            <v>20977</v>
          </cell>
          <cell r="F2019">
            <v>280.72000000000003</v>
          </cell>
        </row>
        <row r="2020">
          <cell r="C2020">
            <v>3073</v>
          </cell>
        </row>
        <row r="2021">
          <cell r="C2021">
            <v>3074</v>
          </cell>
        </row>
        <row r="2022">
          <cell r="C2022">
            <v>3076</v>
          </cell>
        </row>
        <row r="2023">
          <cell r="C2023">
            <v>3075</v>
          </cell>
        </row>
        <row r="2024">
          <cell r="C2024">
            <v>10781</v>
          </cell>
        </row>
        <row r="2025">
          <cell r="C2025">
            <v>11480</v>
          </cell>
          <cell r="F2025">
            <v>161.19</v>
          </cell>
        </row>
        <row r="2026">
          <cell r="C2026">
            <v>43612</v>
          </cell>
          <cell r="F2026">
            <v>126.87</v>
          </cell>
        </row>
        <row r="2027">
          <cell r="C2027">
            <v>43613</v>
          </cell>
          <cell r="F2027">
            <v>105.03</v>
          </cell>
        </row>
        <row r="2028">
          <cell r="C2028">
            <v>11469</v>
          </cell>
          <cell r="F2028">
            <v>17.21</v>
          </cell>
        </row>
        <row r="2029">
          <cell r="C2029">
            <v>11468</v>
          </cell>
          <cell r="F2029">
            <v>17.22</v>
          </cell>
        </row>
        <row r="2030">
          <cell r="C2030">
            <v>11484</v>
          </cell>
          <cell r="F2030">
            <v>75.62</v>
          </cell>
        </row>
        <row r="2031">
          <cell r="C2031">
            <v>38155</v>
          </cell>
          <cell r="F2031">
            <v>117.41</v>
          </cell>
        </row>
        <row r="2032">
          <cell r="C2032">
            <v>11467</v>
          </cell>
          <cell r="F2032">
            <v>26.83</v>
          </cell>
        </row>
        <row r="2033">
          <cell r="C2033">
            <v>38153</v>
          </cell>
          <cell r="F2033">
            <v>68.53</v>
          </cell>
        </row>
        <row r="2034">
          <cell r="C2034">
            <v>43607</v>
          </cell>
          <cell r="F2034">
            <v>129.62</v>
          </cell>
        </row>
        <row r="2035">
          <cell r="C2035">
            <v>3080</v>
          </cell>
          <cell r="F2035">
            <v>87.15</v>
          </cell>
        </row>
        <row r="2036">
          <cell r="C2036">
            <v>3081</v>
          </cell>
          <cell r="F2036">
            <v>172.42</v>
          </cell>
        </row>
        <row r="2037">
          <cell r="C2037">
            <v>3090</v>
          </cell>
          <cell r="F2037">
            <v>77.790000000000006</v>
          </cell>
        </row>
        <row r="2038">
          <cell r="C2038">
            <v>43611</v>
          </cell>
          <cell r="F2038">
            <v>129.08000000000001</v>
          </cell>
        </row>
        <row r="2039">
          <cell r="C2039">
            <v>3103</v>
          </cell>
          <cell r="F2039">
            <v>64.489999999999995</v>
          </cell>
        </row>
        <row r="2040">
          <cell r="C2040">
            <v>3097</v>
          </cell>
          <cell r="F2040">
            <v>97.58</v>
          </cell>
        </row>
        <row r="2041">
          <cell r="C2041">
            <v>3099</v>
          </cell>
          <cell r="F2041">
            <v>156.24</v>
          </cell>
        </row>
        <row r="2042">
          <cell r="C2042">
            <v>38151</v>
          </cell>
          <cell r="F2042">
            <v>113.27</v>
          </cell>
        </row>
        <row r="2043">
          <cell r="C2043">
            <v>38152</v>
          </cell>
          <cell r="F2043">
            <v>182.72</v>
          </cell>
        </row>
        <row r="2044">
          <cell r="C2044">
            <v>43610</v>
          </cell>
          <cell r="F2044">
            <v>96.82</v>
          </cell>
        </row>
        <row r="2045">
          <cell r="C2045">
            <v>3093</v>
          </cell>
          <cell r="F2045">
            <v>156.24</v>
          </cell>
        </row>
        <row r="2046">
          <cell r="C2046">
            <v>38165</v>
          </cell>
          <cell r="F2046">
            <v>75.87</v>
          </cell>
        </row>
        <row r="2047">
          <cell r="C2047">
            <v>38177</v>
          </cell>
          <cell r="F2047">
            <v>22.54</v>
          </cell>
        </row>
        <row r="2048">
          <cell r="C2048">
            <v>11458</v>
          </cell>
          <cell r="F2048">
            <v>26.91</v>
          </cell>
        </row>
        <row r="2049">
          <cell r="C2049">
            <v>3108</v>
          </cell>
          <cell r="F2049">
            <v>114.42</v>
          </cell>
        </row>
        <row r="2050">
          <cell r="C2050">
            <v>3105</v>
          </cell>
          <cell r="F2050">
            <v>149.65</v>
          </cell>
        </row>
        <row r="2051">
          <cell r="C2051">
            <v>38178</v>
          </cell>
          <cell r="F2051">
            <v>24.8</v>
          </cell>
        </row>
        <row r="2052">
          <cell r="C2052">
            <v>43575</v>
          </cell>
          <cell r="F2052">
            <v>53.74</v>
          </cell>
        </row>
        <row r="2053">
          <cell r="C2053">
            <v>43577</v>
          </cell>
          <cell r="F2053">
            <v>93.44</v>
          </cell>
        </row>
        <row r="2054">
          <cell r="C2054">
            <v>43458</v>
          </cell>
          <cell r="F2054">
            <v>0.06</v>
          </cell>
        </row>
        <row r="2055">
          <cell r="C2055">
            <v>43470</v>
          </cell>
          <cell r="F2055">
            <v>11.14</v>
          </cell>
        </row>
        <row r="2056">
          <cell r="C2056">
            <v>43459</v>
          </cell>
          <cell r="F2056">
            <v>0.44</v>
          </cell>
        </row>
        <row r="2057">
          <cell r="C2057">
            <v>43471</v>
          </cell>
          <cell r="F2057">
            <v>82.31</v>
          </cell>
        </row>
        <row r="2058">
          <cell r="C2058">
            <v>43460</v>
          </cell>
          <cell r="F2058">
            <v>0.86</v>
          </cell>
        </row>
        <row r="2059">
          <cell r="C2059">
            <v>43472</v>
          </cell>
          <cell r="F2059">
            <v>161.72999999999999</v>
          </cell>
        </row>
        <row r="2060">
          <cell r="C2060">
            <v>43461</v>
          </cell>
          <cell r="F2060">
            <v>0.31</v>
          </cell>
        </row>
        <row r="2061">
          <cell r="C2061">
            <v>43473</v>
          </cell>
          <cell r="F2061">
            <v>59.01</v>
          </cell>
        </row>
        <row r="2062">
          <cell r="C2062">
            <v>43463</v>
          </cell>
          <cell r="F2062">
            <v>0.08</v>
          </cell>
        </row>
        <row r="2063">
          <cell r="C2063">
            <v>43475</v>
          </cell>
          <cell r="F2063">
            <v>15.46</v>
          </cell>
        </row>
        <row r="2064">
          <cell r="C2064">
            <v>43462</v>
          </cell>
          <cell r="F2064">
            <v>0.01</v>
          </cell>
        </row>
        <row r="2065">
          <cell r="C2065">
            <v>43474</v>
          </cell>
          <cell r="F2065">
            <v>2.35</v>
          </cell>
        </row>
        <row r="2066">
          <cell r="C2066">
            <v>43464</v>
          </cell>
          <cell r="F2066">
            <v>0.01</v>
          </cell>
        </row>
        <row r="2067">
          <cell r="C2067">
            <v>43476</v>
          </cell>
          <cell r="F2067">
            <v>0.01</v>
          </cell>
        </row>
        <row r="2068">
          <cell r="C2068">
            <v>43465</v>
          </cell>
          <cell r="F2068">
            <v>0.78</v>
          </cell>
        </row>
        <row r="2069">
          <cell r="C2069">
            <v>43477</v>
          </cell>
          <cell r="F2069">
            <v>147.87</v>
          </cell>
        </row>
        <row r="2070">
          <cell r="C2070">
            <v>43466</v>
          </cell>
          <cell r="F2070">
            <v>2.0499999999999998</v>
          </cell>
        </row>
        <row r="2071">
          <cell r="C2071">
            <v>43478</v>
          </cell>
          <cell r="F2071">
            <v>387.36</v>
          </cell>
        </row>
        <row r="2072">
          <cell r="C2072">
            <v>43467</v>
          </cell>
          <cell r="F2072">
            <v>0.61</v>
          </cell>
        </row>
        <row r="2073">
          <cell r="C2073">
            <v>43479</v>
          </cell>
          <cell r="F2073">
            <v>114.77</v>
          </cell>
        </row>
        <row r="2074">
          <cell r="C2074">
            <v>43468</v>
          </cell>
          <cell r="F2074">
            <v>1.21</v>
          </cell>
        </row>
        <row r="2075">
          <cell r="C2075">
            <v>43480</v>
          </cell>
          <cell r="F2075">
            <v>228.92</v>
          </cell>
        </row>
        <row r="2076">
          <cell r="C2076">
            <v>43469</v>
          </cell>
          <cell r="F2076">
            <v>0.05</v>
          </cell>
        </row>
        <row r="2077">
          <cell r="C2077">
            <v>43481</v>
          </cell>
          <cell r="F2077">
            <v>9.89</v>
          </cell>
        </row>
        <row r="2078">
          <cell r="C2078">
            <v>45204</v>
          </cell>
          <cell r="F2078">
            <v>47.19</v>
          </cell>
        </row>
        <row r="2079">
          <cell r="C2079">
            <v>3119</v>
          </cell>
          <cell r="F2079">
            <v>2.91</v>
          </cell>
        </row>
        <row r="2080">
          <cell r="C2080">
            <v>3122</v>
          </cell>
          <cell r="F2080">
            <v>5.93</v>
          </cell>
        </row>
        <row r="2081">
          <cell r="C2081">
            <v>3121</v>
          </cell>
          <cell r="F2081">
            <v>6.72</v>
          </cell>
        </row>
        <row r="2082">
          <cell r="C2082">
            <v>3120</v>
          </cell>
          <cell r="F2082">
            <v>12.74</v>
          </cell>
        </row>
        <row r="2083">
          <cell r="C2083">
            <v>11455</v>
          </cell>
          <cell r="F2083">
            <v>18.420000000000002</v>
          </cell>
        </row>
        <row r="2084">
          <cell r="C2084">
            <v>11456</v>
          </cell>
          <cell r="F2084">
            <v>22.02</v>
          </cell>
        </row>
        <row r="2085">
          <cell r="C2085">
            <v>3107</v>
          </cell>
          <cell r="F2085">
            <v>9.2899999999999991</v>
          </cell>
        </row>
        <row r="2086">
          <cell r="C2086">
            <v>43583</v>
          </cell>
          <cell r="F2086">
            <v>10.48</v>
          </cell>
        </row>
        <row r="2087">
          <cell r="C2087">
            <v>43586</v>
          </cell>
          <cell r="F2087">
            <v>10.74</v>
          </cell>
        </row>
        <row r="2088">
          <cell r="C2088">
            <v>11461</v>
          </cell>
          <cell r="F2088">
            <v>11.7</v>
          </cell>
        </row>
        <row r="2089">
          <cell r="C2089">
            <v>43587</v>
          </cell>
          <cell r="F2089">
            <v>13.5</v>
          </cell>
        </row>
        <row r="2090">
          <cell r="C2090">
            <v>3106</v>
          </cell>
          <cell r="F2090">
            <v>17.13</v>
          </cell>
        </row>
        <row r="2091">
          <cell r="C2091">
            <v>44539</v>
          </cell>
          <cell r="F2091">
            <v>2.56</v>
          </cell>
        </row>
        <row r="2092">
          <cell r="C2092">
            <v>3123</v>
          </cell>
          <cell r="F2092">
            <v>2.39</v>
          </cell>
        </row>
        <row r="2093">
          <cell r="C2093">
            <v>38125</v>
          </cell>
          <cell r="F2093">
            <v>1.61</v>
          </cell>
        </row>
        <row r="2094">
          <cell r="C2094">
            <v>39014</v>
          </cell>
          <cell r="F2094">
            <v>10.89</v>
          </cell>
        </row>
        <row r="2095">
          <cell r="C2095">
            <v>39365</v>
          </cell>
          <cell r="F2095">
            <v>1979.2</v>
          </cell>
        </row>
        <row r="2096">
          <cell r="C2096">
            <v>39366</v>
          </cell>
          <cell r="F2096">
            <v>3002.77</v>
          </cell>
        </row>
        <row r="2097">
          <cell r="C2097">
            <v>39367</v>
          </cell>
          <cell r="F2097">
            <v>5145.04</v>
          </cell>
        </row>
        <row r="2098">
          <cell r="C2098">
            <v>45263</v>
          </cell>
          <cell r="F2098">
            <v>21.03</v>
          </cell>
        </row>
        <row r="2099">
          <cell r="C2099">
            <v>37394</v>
          </cell>
        </row>
        <row r="2100">
          <cell r="C2100">
            <v>14146</v>
          </cell>
        </row>
        <row r="2101">
          <cell r="C2101">
            <v>938</v>
          </cell>
          <cell r="F2101">
            <v>1.6</v>
          </cell>
        </row>
        <row r="2102">
          <cell r="C2102">
            <v>937</v>
          </cell>
          <cell r="F2102">
            <v>9.32</v>
          </cell>
        </row>
        <row r="2103">
          <cell r="C2103">
            <v>939</v>
          </cell>
          <cell r="F2103">
            <v>2.58</v>
          </cell>
        </row>
        <row r="2104">
          <cell r="C2104">
            <v>944</v>
          </cell>
          <cell r="F2104">
            <v>4.08</v>
          </cell>
        </row>
        <row r="2105">
          <cell r="C2105">
            <v>940</v>
          </cell>
          <cell r="F2105">
            <v>5.9</v>
          </cell>
        </row>
        <row r="2106">
          <cell r="C2106">
            <v>44397</v>
          </cell>
          <cell r="F2106">
            <v>2.85</v>
          </cell>
        </row>
        <row r="2107">
          <cell r="C2107">
            <v>406</v>
          </cell>
          <cell r="F2107">
            <v>98.72</v>
          </cell>
        </row>
        <row r="2108">
          <cell r="C2108">
            <v>42529</v>
          </cell>
          <cell r="F2108">
            <v>1.0900000000000001</v>
          </cell>
        </row>
        <row r="2109">
          <cell r="C2109">
            <v>39634</v>
          </cell>
          <cell r="F2109">
            <v>8.7799999999999994</v>
          </cell>
        </row>
        <row r="2110">
          <cell r="C2110">
            <v>39701</v>
          </cell>
          <cell r="F2110">
            <v>100.31</v>
          </cell>
        </row>
        <row r="2111">
          <cell r="C2111">
            <v>12815</v>
          </cell>
          <cell r="F2111">
            <v>13.93</v>
          </cell>
        </row>
        <row r="2112">
          <cell r="C2112">
            <v>39431</v>
          </cell>
          <cell r="F2112">
            <v>0.38</v>
          </cell>
        </row>
        <row r="2113">
          <cell r="C2113">
            <v>39432</v>
          </cell>
          <cell r="F2113">
            <v>3.39</v>
          </cell>
        </row>
        <row r="2114">
          <cell r="C2114">
            <v>20111</v>
          </cell>
          <cell r="F2114">
            <v>9.5</v>
          </cell>
        </row>
        <row r="2115">
          <cell r="C2115">
            <v>21127</v>
          </cell>
          <cell r="F2115">
            <v>3.59</v>
          </cell>
        </row>
        <row r="2116">
          <cell r="C2116">
            <v>404</v>
          </cell>
          <cell r="F2116">
            <v>1.29</v>
          </cell>
        </row>
        <row r="2117">
          <cell r="C2117">
            <v>14151</v>
          </cell>
        </row>
        <row r="2118">
          <cell r="C2118">
            <v>14153</v>
          </cell>
        </row>
        <row r="2119">
          <cell r="C2119">
            <v>14152</v>
          </cell>
        </row>
        <row r="2120">
          <cell r="C2120">
            <v>14154</v>
          </cell>
        </row>
        <row r="2121">
          <cell r="C2121">
            <v>3146</v>
          </cell>
          <cell r="F2121">
            <v>4.51</v>
          </cell>
        </row>
        <row r="2122">
          <cell r="C2122">
            <v>3143</v>
          </cell>
          <cell r="F2122">
            <v>10.26</v>
          </cell>
        </row>
        <row r="2123">
          <cell r="C2123">
            <v>3148</v>
          </cell>
          <cell r="F2123">
            <v>16.63</v>
          </cell>
        </row>
        <row r="2124">
          <cell r="C2124">
            <v>4310</v>
          </cell>
          <cell r="F2124">
            <v>2.5</v>
          </cell>
        </row>
        <row r="2125">
          <cell r="C2125">
            <v>4311</v>
          </cell>
          <cell r="F2125">
            <v>1.76</v>
          </cell>
        </row>
        <row r="2126">
          <cell r="C2126">
            <v>4312</v>
          </cell>
          <cell r="F2126">
            <v>2.46</v>
          </cell>
        </row>
        <row r="2127">
          <cell r="C2127">
            <v>13261</v>
          </cell>
          <cell r="F2127">
            <v>2.52</v>
          </cell>
        </row>
        <row r="2128">
          <cell r="C2128">
            <v>3272</v>
          </cell>
          <cell r="F2128">
            <v>53.53</v>
          </cell>
        </row>
        <row r="2129">
          <cell r="C2129">
            <v>3265</v>
          </cell>
          <cell r="F2129">
            <v>42.53</v>
          </cell>
        </row>
        <row r="2130">
          <cell r="C2130">
            <v>3264</v>
          </cell>
          <cell r="F2130">
            <v>30.58</v>
          </cell>
        </row>
        <row r="2131">
          <cell r="C2131">
            <v>3262</v>
          </cell>
          <cell r="F2131">
            <v>18.62</v>
          </cell>
        </row>
        <row r="2132">
          <cell r="C2132">
            <v>3267</v>
          </cell>
          <cell r="F2132">
            <v>99.88</v>
          </cell>
        </row>
        <row r="2133">
          <cell r="C2133">
            <v>3266</v>
          </cell>
          <cell r="F2133">
            <v>63.54</v>
          </cell>
        </row>
        <row r="2134">
          <cell r="C2134">
            <v>3268</v>
          </cell>
          <cell r="F2134">
            <v>135.04</v>
          </cell>
        </row>
        <row r="2135">
          <cell r="C2135">
            <v>3263</v>
          </cell>
          <cell r="F2135">
            <v>25.43</v>
          </cell>
        </row>
        <row r="2136">
          <cell r="C2136">
            <v>3271</v>
          </cell>
          <cell r="F2136">
            <v>199.64</v>
          </cell>
        </row>
        <row r="2137">
          <cell r="C2137">
            <v>3270</v>
          </cell>
          <cell r="F2137">
            <v>335.42</v>
          </cell>
        </row>
        <row r="2138">
          <cell r="C2138">
            <v>45256</v>
          </cell>
          <cell r="F2138">
            <v>25.74</v>
          </cell>
        </row>
        <row r="2139">
          <cell r="C2139">
            <v>3275</v>
          </cell>
          <cell r="F2139">
            <v>168.09</v>
          </cell>
        </row>
        <row r="2140">
          <cell r="C2140">
            <v>39512</v>
          </cell>
          <cell r="F2140">
            <v>106.8</v>
          </cell>
        </row>
        <row r="2141">
          <cell r="C2141">
            <v>39511</v>
          </cell>
          <cell r="F2141">
            <v>116.49</v>
          </cell>
        </row>
        <row r="2142">
          <cell r="C2142">
            <v>39513</v>
          </cell>
          <cell r="F2142">
            <v>124.95</v>
          </cell>
        </row>
        <row r="2143">
          <cell r="C2143">
            <v>3286</v>
          </cell>
          <cell r="F2143">
            <v>105.88</v>
          </cell>
        </row>
        <row r="2144">
          <cell r="C2144">
            <v>3287</v>
          </cell>
          <cell r="F2144">
            <v>160</v>
          </cell>
        </row>
        <row r="2145">
          <cell r="C2145">
            <v>3283</v>
          </cell>
          <cell r="F2145">
            <v>33.61</v>
          </cell>
        </row>
        <row r="2146">
          <cell r="C2146">
            <v>11587</v>
          </cell>
          <cell r="F2146">
            <v>115.26</v>
          </cell>
        </row>
        <row r="2147">
          <cell r="C2147">
            <v>36225</v>
          </cell>
          <cell r="F2147">
            <v>46.82</v>
          </cell>
        </row>
        <row r="2148">
          <cell r="C2148">
            <v>36230</v>
          </cell>
          <cell r="F2148">
            <v>34.4</v>
          </cell>
        </row>
        <row r="2149">
          <cell r="C2149">
            <v>36238</v>
          </cell>
          <cell r="F2149">
            <v>33.61</v>
          </cell>
        </row>
        <row r="2150">
          <cell r="C2150">
            <v>39363</v>
          </cell>
          <cell r="F2150">
            <v>5834</v>
          </cell>
        </row>
        <row r="2151">
          <cell r="C2151">
            <v>39361</v>
          </cell>
          <cell r="F2151">
            <v>1782.33</v>
          </cell>
        </row>
        <row r="2152">
          <cell r="C2152">
            <v>39362</v>
          </cell>
          <cell r="F2152">
            <v>3148.57</v>
          </cell>
        </row>
        <row r="2153">
          <cell r="C2153">
            <v>39364</v>
          </cell>
          <cell r="F2153">
            <v>12305.46</v>
          </cell>
        </row>
        <row r="2154">
          <cell r="C2154">
            <v>14576</v>
          </cell>
        </row>
        <row r="2155">
          <cell r="C2155">
            <v>13877</v>
          </cell>
        </row>
        <row r="2156">
          <cell r="C2156">
            <v>7307</v>
          </cell>
          <cell r="F2156">
            <v>41.91</v>
          </cell>
        </row>
        <row r="2157">
          <cell r="C2157">
            <v>38122</v>
          </cell>
          <cell r="F2157">
            <v>14.91</v>
          </cell>
        </row>
        <row r="2158">
          <cell r="C2158">
            <v>43653</v>
          </cell>
          <cell r="F2158">
            <v>40.53</v>
          </cell>
        </row>
        <row r="2159">
          <cell r="C2159">
            <v>45301</v>
          </cell>
          <cell r="F2159">
            <v>317.83999999999997</v>
          </cell>
        </row>
        <row r="2160">
          <cell r="C2160">
            <v>45334</v>
          </cell>
          <cell r="F2160">
            <v>31.98</v>
          </cell>
        </row>
        <row r="2161">
          <cell r="C2161">
            <v>34802</v>
          </cell>
          <cell r="F2161">
            <v>1166.0899999999999</v>
          </cell>
        </row>
        <row r="2162">
          <cell r="C2162">
            <v>11588</v>
          </cell>
          <cell r="F2162">
            <v>1258.02</v>
          </cell>
        </row>
        <row r="2163">
          <cell r="C2163">
            <v>34383</v>
          </cell>
          <cell r="F2163">
            <v>1383.91</v>
          </cell>
        </row>
        <row r="2164">
          <cell r="C2164">
            <v>40451</v>
          </cell>
          <cell r="F2164">
            <v>111.86</v>
          </cell>
        </row>
        <row r="2165">
          <cell r="C2165">
            <v>40453</v>
          </cell>
          <cell r="F2165">
            <v>121.04</v>
          </cell>
        </row>
        <row r="2166">
          <cell r="C2166">
            <v>40452</v>
          </cell>
          <cell r="F2166">
            <v>132.76</v>
          </cell>
        </row>
        <row r="2167">
          <cell r="C2167">
            <v>11594</v>
          </cell>
          <cell r="F2167">
            <v>400.97</v>
          </cell>
        </row>
        <row r="2168">
          <cell r="C2168">
            <v>3311</v>
          </cell>
          <cell r="F2168">
            <v>400.97</v>
          </cell>
        </row>
        <row r="2169">
          <cell r="C2169">
            <v>11599</v>
          </cell>
          <cell r="F2169">
            <v>533.24</v>
          </cell>
        </row>
        <row r="2170">
          <cell r="C2170">
            <v>11593</v>
          </cell>
          <cell r="F2170">
            <v>747.57</v>
          </cell>
        </row>
        <row r="2171">
          <cell r="C2171">
            <v>3314</v>
          </cell>
          <cell r="F2171">
            <v>534.66</v>
          </cell>
        </row>
        <row r="2172">
          <cell r="C2172">
            <v>11597</v>
          </cell>
          <cell r="F2172">
            <v>621.75</v>
          </cell>
        </row>
        <row r="2173">
          <cell r="C2173">
            <v>3309</v>
          </cell>
          <cell r="F2173">
            <v>424.6</v>
          </cell>
        </row>
        <row r="2174">
          <cell r="C2174">
            <v>40440</v>
          </cell>
          <cell r="F2174">
            <v>556.9</v>
          </cell>
        </row>
        <row r="2175">
          <cell r="C2175">
            <v>40441</v>
          </cell>
          <cell r="F2175">
            <v>355.55</v>
          </cell>
        </row>
        <row r="2176">
          <cell r="C2176">
            <v>34612</v>
          </cell>
          <cell r="F2176">
            <v>768.99</v>
          </cell>
        </row>
        <row r="2177">
          <cell r="C2177">
            <v>34635</v>
          </cell>
          <cell r="F2177">
            <v>988.89</v>
          </cell>
        </row>
        <row r="2178">
          <cell r="C2178">
            <v>34633</v>
          </cell>
          <cell r="F2178">
            <v>1090.02</v>
          </cell>
        </row>
        <row r="2179">
          <cell r="C2179">
            <v>40449</v>
          </cell>
          <cell r="F2179">
            <v>298.89999999999998</v>
          </cell>
        </row>
        <row r="2180">
          <cell r="C2180">
            <v>11592</v>
          </cell>
          <cell r="F2180">
            <v>534.66</v>
          </cell>
        </row>
        <row r="2181">
          <cell r="C2181">
            <v>34800</v>
          </cell>
          <cell r="F2181">
            <v>373.78</v>
          </cell>
        </row>
        <row r="2182">
          <cell r="C2182">
            <v>11596</v>
          </cell>
          <cell r="F2182">
            <v>424.6</v>
          </cell>
        </row>
        <row r="2183">
          <cell r="C2183">
            <v>40438</v>
          </cell>
          <cell r="F2183">
            <v>249.02</v>
          </cell>
        </row>
        <row r="2184">
          <cell r="C2184">
            <v>40436</v>
          </cell>
          <cell r="F2184">
            <v>310.5</v>
          </cell>
        </row>
        <row r="2185">
          <cell r="C2185">
            <v>4315</v>
          </cell>
          <cell r="F2185">
            <v>1.81</v>
          </cell>
        </row>
        <row r="2186">
          <cell r="C2186">
            <v>402</v>
          </cell>
        </row>
        <row r="2187">
          <cell r="C2187">
            <v>4226</v>
          </cell>
          <cell r="F2187">
            <v>8.8000000000000007</v>
          </cell>
        </row>
        <row r="2188">
          <cell r="C2188">
            <v>4222</v>
          </cell>
          <cell r="F2188">
            <v>6.2</v>
          </cell>
        </row>
        <row r="2189">
          <cell r="C2189">
            <v>34804</v>
          </cell>
          <cell r="F2189">
            <v>45.13</v>
          </cell>
        </row>
        <row r="2190">
          <cell r="C2190">
            <v>4013</v>
          </cell>
          <cell r="F2190">
            <v>7.07</v>
          </cell>
        </row>
        <row r="2191">
          <cell r="C2191">
            <v>4011</v>
          </cell>
          <cell r="F2191">
            <v>7.9</v>
          </cell>
        </row>
        <row r="2192">
          <cell r="C2192">
            <v>4021</v>
          </cell>
          <cell r="F2192">
            <v>9.85</v>
          </cell>
        </row>
        <row r="2193">
          <cell r="C2193">
            <v>4019</v>
          </cell>
          <cell r="F2193">
            <v>11.83</v>
          </cell>
        </row>
        <row r="2194">
          <cell r="C2194">
            <v>4012</v>
          </cell>
          <cell r="F2194">
            <v>15.85</v>
          </cell>
        </row>
        <row r="2195">
          <cell r="C2195">
            <v>4020</v>
          </cell>
          <cell r="F2195">
            <v>19.850000000000001</v>
          </cell>
        </row>
        <row r="2196">
          <cell r="C2196">
            <v>4018</v>
          </cell>
          <cell r="F2196">
            <v>23.78</v>
          </cell>
        </row>
        <row r="2197">
          <cell r="C2197">
            <v>36498</v>
          </cell>
          <cell r="F2197">
            <v>8926.7000000000007</v>
          </cell>
        </row>
        <row r="2198">
          <cell r="C2198">
            <v>12872</v>
          </cell>
          <cell r="F2198">
            <v>20.420000000000002</v>
          </cell>
        </row>
        <row r="2199">
          <cell r="C2199">
            <v>41075</v>
          </cell>
          <cell r="F2199">
            <v>3588.14</v>
          </cell>
        </row>
        <row r="2200">
          <cell r="C2200">
            <v>44324</v>
          </cell>
          <cell r="F2200">
            <v>3.36</v>
          </cell>
        </row>
        <row r="2201">
          <cell r="C2201">
            <v>3315</v>
          </cell>
          <cell r="F2201">
            <v>0.97</v>
          </cell>
        </row>
        <row r="2202">
          <cell r="C2202">
            <v>36870</v>
          </cell>
          <cell r="F2202">
            <v>0.75</v>
          </cell>
        </row>
        <row r="2203">
          <cell r="C2203">
            <v>5092</v>
          </cell>
          <cell r="F2203">
            <v>19.3</v>
          </cell>
        </row>
        <row r="2204">
          <cell r="C2204">
            <v>11462</v>
          </cell>
          <cell r="F2204">
            <v>19.739999999999998</v>
          </cell>
        </row>
        <row r="2205">
          <cell r="C2205">
            <v>36529</v>
          </cell>
          <cell r="F2205">
            <v>81692.33</v>
          </cell>
        </row>
        <row r="2206">
          <cell r="C2206">
            <v>3318</v>
          </cell>
          <cell r="F2206">
            <v>64046.79</v>
          </cell>
        </row>
        <row r="2207">
          <cell r="C2207">
            <v>3324</v>
          </cell>
          <cell r="F2207">
            <v>19.239999999999998</v>
          </cell>
        </row>
        <row r="2208">
          <cell r="C2208">
            <v>3322</v>
          </cell>
          <cell r="F2208">
            <v>26.95</v>
          </cell>
        </row>
        <row r="2209">
          <cell r="C2209">
            <v>5076</v>
          </cell>
          <cell r="F2209">
            <v>14.31</v>
          </cell>
        </row>
        <row r="2210">
          <cell r="C2210">
            <v>5077</v>
          </cell>
          <cell r="F2210">
            <v>15.82</v>
          </cell>
        </row>
        <row r="2211">
          <cell r="C2211">
            <v>45242</v>
          </cell>
          <cell r="F2211">
            <v>60.04</v>
          </cell>
        </row>
        <row r="2212">
          <cell r="C2212">
            <v>11837</v>
          </cell>
          <cell r="F2212">
            <v>90.4</v>
          </cell>
        </row>
        <row r="2213">
          <cell r="C2213">
            <v>415</v>
          </cell>
          <cell r="F2213">
            <v>37.07</v>
          </cell>
        </row>
        <row r="2214">
          <cell r="C2214">
            <v>38055</v>
          </cell>
          <cell r="F2214">
            <v>8.1999999999999993</v>
          </cell>
        </row>
        <row r="2215">
          <cell r="C2215">
            <v>416</v>
          </cell>
          <cell r="F2215">
            <v>13.57</v>
          </cell>
        </row>
        <row r="2216">
          <cell r="C2216">
            <v>425</v>
          </cell>
          <cell r="F2216">
            <v>8.41</v>
          </cell>
        </row>
        <row r="2217">
          <cell r="C2217">
            <v>426</v>
          </cell>
          <cell r="F2217">
            <v>46.33</v>
          </cell>
        </row>
        <row r="2218">
          <cell r="C2218">
            <v>38056</v>
          </cell>
          <cell r="F2218">
            <v>45.24</v>
          </cell>
        </row>
        <row r="2219">
          <cell r="C2219">
            <v>1564</v>
          </cell>
          <cell r="F2219">
            <v>17.260000000000002</v>
          </cell>
        </row>
        <row r="2220">
          <cell r="C2220">
            <v>11032</v>
          </cell>
          <cell r="F2220">
            <v>10.210000000000001</v>
          </cell>
        </row>
        <row r="2221">
          <cell r="C2221">
            <v>36786</v>
          </cell>
        </row>
        <row r="2222">
          <cell r="C2222">
            <v>36785</v>
          </cell>
        </row>
        <row r="2223">
          <cell r="C2223">
            <v>36782</v>
          </cell>
        </row>
        <row r="2224">
          <cell r="C2224">
            <v>44481</v>
          </cell>
        </row>
        <row r="2225">
          <cell r="C2225">
            <v>4824</v>
          </cell>
          <cell r="F2225">
            <v>0.85</v>
          </cell>
        </row>
        <row r="2226">
          <cell r="C2226">
            <v>11795</v>
          </cell>
          <cell r="F2226">
            <v>665.66</v>
          </cell>
        </row>
        <row r="2227">
          <cell r="C2227">
            <v>134</v>
          </cell>
          <cell r="F2227">
            <v>1.72</v>
          </cell>
        </row>
        <row r="2228">
          <cell r="C2228">
            <v>4229</v>
          </cell>
          <cell r="F2228">
            <v>45.21</v>
          </cell>
        </row>
        <row r="2229">
          <cell r="C2229">
            <v>11731</v>
          </cell>
          <cell r="F2229">
            <v>11.87</v>
          </cell>
        </row>
        <row r="2230">
          <cell r="C2230">
            <v>11732</v>
          </cell>
          <cell r="F2230">
            <v>31.12</v>
          </cell>
        </row>
        <row r="2231">
          <cell r="C2231">
            <v>11244</v>
          </cell>
        </row>
        <row r="2232">
          <cell r="C2232">
            <v>11235</v>
          </cell>
        </row>
        <row r="2233">
          <cell r="C2233">
            <v>11236</v>
          </cell>
        </row>
        <row r="2234">
          <cell r="C2234">
            <v>11245</v>
          </cell>
        </row>
        <row r="2235">
          <cell r="C2235">
            <v>36494</v>
          </cell>
          <cell r="F2235">
            <v>778121.87</v>
          </cell>
        </row>
        <row r="2236">
          <cell r="C2236">
            <v>36493</v>
          </cell>
          <cell r="F2236">
            <v>881580.47</v>
          </cell>
        </row>
        <row r="2237">
          <cell r="C2237">
            <v>13333</v>
          </cell>
          <cell r="F2237">
            <v>247200.8</v>
          </cell>
        </row>
        <row r="2238">
          <cell r="C2238">
            <v>39588</v>
          </cell>
          <cell r="F2238">
            <v>264029.02</v>
          </cell>
        </row>
        <row r="2239">
          <cell r="C2239">
            <v>14254</v>
          </cell>
          <cell r="F2239">
            <v>129614.25</v>
          </cell>
        </row>
        <row r="2240">
          <cell r="C2240">
            <v>25019</v>
          </cell>
          <cell r="F2240">
            <v>185532.44</v>
          </cell>
        </row>
        <row r="2241">
          <cell r="C2241">
            <v>36501</v>
          </cell>
          <cell r="F2241">
            <v>165187.81</v>
          </cell>
        </row>
        <row r="2242">
          <cell r="C2242">
            <v>36500</v>
          </cell>
          <cell r="F2242">
            <v>116733.71</v>
          </cell>
        </row>
        <row r="2243">
          <cell r="C2243">
            <v>20017</v>
          </cell>
          <cell r="F2243">
            <v>12.32</v>
          </cell>
        </row>
        <row r="2244">
          <cell r="C2244">
            <v>20007</v>
          </cell>
          <cell r="F2244">
            <v>7.35</v>
          </cell>
        </row>
        <row r="2245">
          <cell r="C2245">
            <v>39831</v>
          </cell>
          <cell r="F2245">
            <v>240.28</v>
          </cell>
        </row>
        <row r="2246">
          <cell r="C2246">
            <v>36888</v>
          </cell>
          <cell r="F2246">
            <v>35.92</v>
          </cell>
        </row>
        <row r="2247">
          <cell r="C2247">
            <v>39836</v>
          </cell>
          <cell r="F2247">
            <v>211.13</v>
          </cell>
        </row>
        <row r="2248">
          <cell r="C2248">
            <v>39830</v>
          </cell>
          <cell r="F2248">
            <v>240.8</v>
          </cell>
        </row>
        <row r="2249">
          <cell r="C2249">
            <v>36487</v>
          </cell>
          <cell r="F2249">
            <v>3762.74</v>
          </cell>
        </row>
        <row r="2250">
          <cell r="C2250">
            <v>44475</v>
          </cell>
          <cell r="F2250">
            <v>1360665.72</v>
          </cell>
        </row>
        <row r="2251">
          <cell r="C2251">
            <v>44474</v>
          </cell>
          <cell r="F2251">
            <v>2616664.85</v>
          </cell>
        </row>
        <row r="2252">
          <cell r="C2252">
            <v>37775</v>
          </cell>
          <cell r="F2252">
            <v>429406.25</v>
          </cell>
        </row>
        <row r="2253">
          <cell r="C2253">
            <v>10712</v>
          </cell>
          <cell r="F2253">
            <v>107351.56</v>
          </cell>
        </row>
        <row r="2254">
          <cell r="C2254">
            <v>3363</v>
          </cell>
          <cell r="F2254">
            <v>151000</v>
          </cell>
        </row>
        <row r="2255">
          <cell r="C2255">
            <v>3365</v>
          </cell>
          <cell r="F2255">
            <v>352962.5</v>
          </cell>
        </row>
        <row r="2256">
          <cell r="C2256">
            <v>7569</v>
          </cell>
        </row>
        <row r="2257">
          <cell r="C2257">
            <v>3378</v>
          </cell>
          <cell r="F2257">
            <v>131.21</v>
          </cell>
        </row>
        <row r="2258">
          <cell r="C2258">
            <v>3380</v>
          </cell>
          <cell r="F2258">
            <v>91.85</v>
          </cell>
        </row>
        <row r="2259">
          <cell r="C2259">
            <v>3379</v>
          </cell>
          <cell r="F2259">
            <v>88.68</v>
          </cell>
        </row>
        <row r="2260">
          <cell r="C2260">
            <v>11991</v>
          </cell>
          <cell r="F2260">
            <v>102.96</v>
          </cell>
        </row>
        <row r="2261">
          <cell r="C2261">
            <v>44305</v>
          </cell>
          <cell r="F2261">
            <v>1832.69</v>
          </cell>
        </row>
        <row r="2262">
          <cell r="C2262">
            <v>34349</v>
          </cell>
          <cell r="F2262">
            <v>25.64</v>
          </cell>
        </row>
        <row r="2263">
          <cell r="C2263">
            <v>11029</v>
          </cell>
          <cell r="F2263">
            <v>1.56</v>
          </cell>
        </row>
        <row r="2264">
          <cell r="C2264">
            <v>4316</v>
          </cell>
          <cell r="F2264">
            <v>1.58</v>
          </cell>
        </row>
        <row r="2265">
          <cell r="C2265">
            <v>4313</v>
          </cell>
          <cell r="F2265">
            <v>2.27</v>
          </cell>
        </row>
        <row r="2266">
          <cell r="C2266">
            <v>4317</v>
          </cell>
          <cell r="F2266">
            <v>2.58</v>
          </cell>
        </row>
        <row r="2267">
          <cell r="C2267">
            <v>4314</v>
          </cell>
          <cell r="F2267">
            <v>3.03</v>
          </cell>
        </row>
        <row r="2268">
          <cell r="C2268">
            <v>10921</v>
          </cell>
        </row>
        <row r="2269">
          <cell r="C2269">
            <v>10922</v>
          </cell>
        </row>
        <row r="2270">
          <cell r="C2270">
            <v>10923</v>
          </cell>
        </row>
        <row r="2271">
          <cell r="C2271">
            <v>10924</v>
          </cell>
        </row>
        <row r="2272">
          <cell r="C2272">
            <v>12772</v>
          </cell>
          <cell r="F2272">
            <v>1484.45</v>
          </cell>
        </row>
        <row r="2273">
          <cell r="C2273">
            <v>12770</v>
          </cell>
          <cell r="F2273">
            <v>893.19</v>
          </cell>
        </row>
        <row r="2274">
          <cell r="C2274">
            <v>12775</v>
          </cell>
          <cell r="F2274">
            <v>654.16</v>
          </cell>
        </row>
        <row r="2275">
          <cell r="C2275">
            <v>12768</v>
          </cell>
          <cell r="F2275">
            <v>2088.3000000000002</v>
          </cell>
        </row>
        <row r="2276">
          <cell r="C2276">
            <v>12769</v>
          </cell>
          <cell r="F2276">
            <v>171.09</v>
          </cell>
        </row>
        <row r="2277">
          <cell r="C2277">
            <v>12773</v>
          </cell>
          <cell r="F2277">
            <v>183.67</v>
          </cell>
        </row>
        <row r="2278">
          <cell r="C2278">
            <v>12774</v>
          </cell>
          <cell r="F2278">
            <v>226.44</v>
          </cell>
        </row>
        <row r="2279">
          <cell r="C2279">
            <v>12776</v>
          </cell>
          <cell r="F2279">
            <v>3371.47</v>
          </cell>
        </row>
        <row r="2280">
          <cell r="C2280">
            <v>12777</v>
          </cell>
          <cell r="F2280">
            <v>4403.05</v>
          </cell>
        </row>
        <row r="2281">
          <cell r="C2281">
            <v>12873</v>
          </cell>
          <cell r="F2281">
            <v>21.81</v>
          </cell>
        </row>
        <row r="2282">
          <cell r="C2282">
            <v>41076</v>
          </cell>
          <cell r="F2282">
            <v>3834.52</v>
          </cell>
        </row>
        <row r="2283">
          <cell r="C2283">
            <v>140</v>
          </cell>
          <cell r="F2283">
            <v>19.27</v>
          </cell>
        </row>
        <row r="2284">
          <cell r="C2284">
            <v>151</v>
          </cell>
          <cell r="F2284">
            <v>28.44</v>
          </cell>
        </row>
        <row r="2285">
          <cell r="C2285">
            <v>7340</v>
          </cell>
          <cell r="F2285">
            <v>33.590000000000003</v>
          </cell>
        </row>
        <row r="2286">
          <cell r="C2286">
            <v>40929</v>
          </cell>
          <cell r="F2286">
            <v>5795.52</v>
          </cell>
        </row>
        <row r="2287">
          <cell r="C2287">
            <v>2701</v>
          </cell>
          <cell r="F2287">
            <v>32.979999999999997</v>
          </cell>
        </row>
        <row r="2288">
          <cell r="C2288">
            <v>38064</v>
          </cell>
          <cell r="F2288">
            <v>24.37</v>
          </cell>
        </row>
        <row r="2289">
          <cell r="C2289">
            <v>38114</v>
          </cell>
          <cell r="F2289">
            <v>21.8</v>
          </cell>
        </row>
        <row r="2290">
          <cell r="C2290">
            <v>38115</v>
          </cell>
          <cell r="F2290">
            <v>23.27</v>
          </cell>
        </row>
        <row r="2291">
          <cell r="C2291">
            <v>38065</v>
          </cell>
          <cell r="F2291">
            <v>34.58</v>
          </cell>
        </row>
        <row r="2292">
          <cell r="C2292">
            <v>38078</v>
          </cell>
          <cell r="F2292">
            <v>20.170000000000002</v>
          </cell>
        </row>
        <row r="2293">
          <cell r="C2293">
            <v>38113</v>
          </cell>
          <cell r="F2293">
            <v>10.96</v>
          </cell>
        </row>
        <row r="2294">
          <cell r="C2294">
            <v>38063</v>
          </cell>
          <cell r="F2294">
            <v>11.76</v>
          </cell>
        </row>
        <row r="2295">
          <cell r="C2295">
            <v>38073</v>
          </cell>
          <cell r="F2295">
            <v>28.52</v>
          </cell>
        </row>
        <row r="2296">
          <cell r="C2296">
            <v>38080</v>
          </cell>
          <cell r="F2296">
            <v>35.03</v>
          </cell>
        </row>
        <row r="2297">
          <cell r="C2297">
            <v>38069</v>
          </cell>
          <cell r="F2297">
            <v>19.16</v>
          </cell>
        </row>
        <row r="2298">
          <cell r="C2298">
            <v>38077</v>
          </cell>
          <cell r="F2298">
            <v>18.72</v>
          </cell>
        </row>
        <row r="2299">
          <cell r="C2299">
            <v>38112</v>
          </cell>
          <cell r="F2299">
            <v>8.41</v>
          </cell>
        </row>
        <row r="2300">
          <cell r="C2300">
            <v>38062</v>
          </cell>
          <cell r="F2300">
            <v>8.6300000000000008</v>
          </cell>
        </row>
        <row r="2301">
          <cell r="C2301">
            <v>12129</v>
          </cell>
          <cell r="F2301">
            <v>15.26</v>
          </cell>
        </row>
        <row r="2302">
          <cell r="C2302">
            <v>12128</v>
          </cell>
          <cell r="F2302">
            <v>11.54</v>
          </cell>
        </row>
        <row r="2303">
          <cell r="C2303">
            <v>38081</v>
          </cell>
          <cell r="F2303">
            <v>29.72</v>
          </cell>
        </row>
        <row r="2304">
          <cell r="C2304">
            <v>38070</v>
          </cell>
          <cell r="F2304">
            <v>20.48</v>
          </cell>
        </row>
        <row r="2305">
          <cell r="C2305">
            <v>38074</v>
          </cell>
          <cell r="F2305">
            <v>31.13</v>
          </cell>
        </row>
        <row r="2306">
          <cell r="C2306">
            <v>38072</v>
          </cell>
          <cell r="F2306">
            <v>25.68</v>
          </cell>
        </row>
        <row r="2307">
          <cell r="C2307">
            <v>38079</v>
          </cell>
          <cell r="F2307">
            <v>26.72</v>
          </cell>
        </row>
        <row r="2308">
          <cell r="C2308">
            <v>38068</v>
          </cell>
          <cell r="F2308">
            <v>17.73</v>
          </cell>
        </row>
        <row r="2309">
          <cell r="C2309">
            <v>38071</v>
          </cell>
          <cell r="F2309">
            <v>21.2</v>
          </cell>
        </row>
        <row r="2310">
          <cell r="C2310">
            <v>45279</v>
          </cell>
          <cell r="F2310">
            <v>1044.95</v>
          </cell>
        </row>
        <row r="2311">
          <cell r="C2311">
            <v>3405</v>
          </cell>
        </row>
        <row r="2312">
          <cell r="C2312">
            <v>3394</v>
          </cell>
        </row>
        <row r="2313">
          <cell r="C2313">
            <v>3393</v>
          </cell>
        </row>
        <row r="2314">
          <cell r="C2314">
            <v>3406</v>
          </cell>
        </row>
        <row r="2315">
          <cell r="C2315">
            <v>3395</v>
          </cell>
        </row>
        <row r="2316">
          <cell r="C2316">
            <v>3398</v>
          </cell>
        </row>
        <row r="2317">
          <cell r="C2317">
            <v>40662</v>
          </cell>
          <cell r="F2317">
            <v>283.12</v>
          </cell>
        </row>
        <row r="2318">
          <cell r="C2318">
            <v>3437</v>
          </cell>
          <cell r="F2318">
            <v>786.46</v>
          </cell>
        </row>
        <row r="2319">
          <cell r="C2319">
            <v>11190</v>
          </cell>
        </row>
        <row r="2320">
          <cell r="C2320">
            <v>34377</v>
          </cell>
          <cell r="F2320">
            <v>252.94</v>
          </cell>
        </row>
        <row r="2321">
          <cell r="C2321">
            <v>40659</v>
          </cell>
          <cell r="F2321">
            <v>1112.73</v>
          </cell>
        </row>
        <row r="2322">
          <cell r="C2322">
            <v>40660</v>
          </cell>
          <cell r="F2322">
            <v>1410.25</v>
          </cell>
        </row>
        <row r="2323">
          <cell r="C2323">
            <v>40661</v>
          </cell>
          <cell r="F2323">
            <v>867.06</v>
          </cell>
        </row>
        <row r="2324">
          <cell r="C2324">
            <v>3428</v>
          </cell>
          <cell r="F2324">
            <v>1166.58</v>
          </cell>
        </row>
        <row r="2325">
          <cell r="C2325">
            <v>3429</v>
          </cell>
          <cell r="F2325">
            <v>666.52</v>
          </cell>
        </row>
        <row r="2326">
          <cell r="C2326">
            <v>11199</v>
          </cell>
        </row>
        <row r="2327">
          <cell r="C2327">
            <v>36896</v>
          </cell>
          <cell r="F2327">
            <v>489.9</v>
          </cell>
        </row>
        <row r="2328">
          <cell r="C2328">
            <v>34367</v>
          </cell>
          <cell r="F2328">
            <v>631.4</v>
          </cell>
        </row>
        <row r="2329">
          <cell r="C2329">
            <v>36897</v>
          </cell>
          <cell r="F2329">
            <v>764.48</v>
          </cell>
        </row>
        <row r="2330">
          <cell r="C2330">
            <v>34369</v>
          </cell>
          <cell r="F2330">
            <v>879.77</v>
          </cell>
        </row>
        <row r="2331">
          <cell r="C2331">
            <v>34364</v>
          </cell>
          <cell r="F2331">
            <v>829.96</v>
          </cell>
        </row>
        <row r="2332">
          <cell r="C2332">
            <v>3421</v>
          </cell>
          <cell r="F2332">
            <v>873.69</v>
          </cell>
        </row>
        <row r="2333">
          <cell r="C2333">
            <v>599</v>
          </cell>
          <cell r="F2333">
            <v>893.47</v>
          </cell>
        </row>
        <row r="2334">
          <cell r="C2334">
            <v>44053</v>
          </cell>
          <cell r="F2334">
            <v>1983.09</v>
          </cell>
        </row>
        <row r="2335">
          <cell r="C2335">
            <v>3423</v>
          </cell>
          <cell r="F2335">
            <v>1232.1199999999999</v>
          </cell>
        </row>
        <row r="2336">
          <cell r="C2336">
            <v>34797</v>
          </cell>
        </row>
        <row r="2337">
          <cell r="C2337">
            <v>34381</v>
          </cell>
          <cell r="F2337">
            <v>360.76</v>
          </cell>
        </row>
        <row r="2338">
          <cell r="C2338">
            <v>44054</v>
          </cell>
          <cell r="F2338">
            <v>711.41</v>
          </cell>
        </row>
        <row r="2339">
          <cell r="C2339">
            <v>44399</v>
          </cell>
          <cell r="F2339">
            <v>972.02</v>
          </cell>
        </row>
        <row r="2340">
          <cell r="C2340">
            <v>44503</v>
          </cell>
          <cell r="F2340">
            <v>17.190000000000001</v>
          </cell>
        </row>
        <row r="2341">
          <cell r="C2341">
            <v>41077</v>
          </cell>
          <cell r="F2341">
            <v>3022.92</v>
          </cell>
        </row>
        <row r="2342">
          <cell r="C2342">
            <v>37963</v>
          </cell>
          <cell r="F2342">
            <v>5.69</v>
          </cell>
        </row>
        <row r="2343">
          <cell r="C2343">
            <v>37964</v>
          </cell>
          <cell r="F2343">
            <v>7.61</v>
          </cell>
        </row>
        <row r="2344">
          <cell r="C2344">
            <v>37965</v>
          </cell>
          <cell r="F2344">
            <v>10.97</v>
          </cell>
        </row>
        <row r="2345">
          <cell r="C2345">
            <v>37966</v>
          </cell>
          <cell r="F2345">
            <v>19.27</v>
          </cell>
        </row>
        <row r="2346">
          <cell r="C2346">
            <v>37967</v>
          </cell>
          <cell r="F2346">
            <v>32.369999999999997</v>
          </cell>
        </row>
        <row r="2347">
          <cell r="C2347">
            <v>37968</v>
          </cell>
          <cell r="F2347">
            <v>68.73</v>
          </cell>
        </row>
        <row r="2348">
          <cell r="C2348">
            <v>37969</v>
          </cell>
          <cell r="F2348">
            <v>173.68</v>
          </cell>
        </row>
        <row r="2349">
          <cell r="C2349">
            <v>37970</v>
          </cell>
          <cell r="F2349">
            <v>251.27</v>
          </cell>
        </row>
        <row r="2350">
          <cell r="C2350">
            <v>44251</v>
          </cell>
          <cell r="F2350">
            <v>290.23</v>
          </cell>
        </row>
        <row r="2351">
          <cell r="C2351">
            <v>21118</v>
          </cell>
          <cell r="F2351">
            <v>4.5199999999999996</v>
          </cell>
        </row>
        <row r="2352">
          <cell r="C2352">
            <v>37956</v>
          </cell>
          <cell r="F2352">
            <v>5.55</v>
          </cell>
        </row>
        <row r="2353">
          <cell r="C2353">
            <v>37957</v>
          </cell>
          <cell r="F2353">
            <v>11.82</v>
          </cell>
        </row>
        <row r="2354">
          <cell r="C2354">
            <v>37958</v>
          </cell>
          <cell r="F2354">
            <v>21.36</v>
          </cell>
        </row>
        <row r="2355">
          <cell r="C2355">
            <v>37959</v>
          </cell>
          <cell r="F2355">
            <v>32.89</v>
          </cell>
        </row>
        <row r="2356">
          <cell r="C2356">
            <v>37960</v>
          </cell>
          <cell r="F2356">
            <v>84.03</v>
          </cell>
        </row>
        <row r="2357">
          <cell r="C2357">
            <v>37961</v>
          </cell>
          <cell r="F2357">
            <v>180.6</v>
          </cell>
        </row>
        <row r="2358">
          <cell r="C2358">
            <v>37962</v>
          </cell>
          <cell r="F2358">
            <v>208.2</v>
          </cell>
        </row>
        <row r="2359">
          <cell r="C2359">
            <v>3533</v>
          </cell>
          <cell r="F2359">
            <v>3.39</v>
          </cell>
        </row>
        <row r="2360">
          <cell r="C2360">
            <v>3538</v>
          </cell>
          <cell r="F2360">
            <v>6.41</v>
          </cell>
        </row>
        <row r="2361">
          <cell r="C2361">
            <v>3498</v>
          </cell>
          <cell r="F2361">
            <v>6.22</v>
          </cell>
        </row>
        <row r="2362">
          <cell r="C2362">
            <v>3496</v>
          </cell>
          <cell r="F2362">
            <v>4.16</v>
          </cell>
        </row>
        <row r="2363">
          <cell r="C2363">
            <v>38429</v>
          </cell>
          <cell r="F2363">
            <v>15.38</v>
          </cell>
        </row>
        <row r="2364">
          <cell r="C2364">
            <v>38431</v>
          </cell>
          <cell r="F2364">
            <v>19.29</v>
          </cell>
        </row>
        <row r="2365">
          <cell r="C2365">
            <v>38430</v>
          </cell>
          <cell r="F2365">
            <v>29.91</v>
          </cell>
        </row>
        <row r="2366">
          <cell r="C2366">
            <v>36348</v>
          </cell>
          <cell r="F2366">
            <v>2.13</v>
          </cell>
        </row>
        <row r="2367">
          <cell r="C2367">
            <v>36349</v>
          </cell>
          <cell r="F2367">
            <v>2.94</v>
          </cell>
        </row>
        <row r="2368">
          <cell r="C2368">
            <v>38987</v>
          </cell>
          <cell r="F2368">
            <v>14.13</v>
          </cell>
        </row>
        <row r="2369">
          <cell r="C2369">
            <v>38988</v>
          </cell>
          <cell r="F2369">
            <v>23.02</v>
          </cell>
        </row>
        <row r="2370">
          <cell r="C2370">
            <v>38989</v>
          </cell>
          <cell r="F2370">
            <v>38.729999999999997</v>
          </cell>
        </row>
        <row r="2371">
          <cell r="C2371">
            <v>38990</v>
          </cell>
          <cell r="F2371">
            <v>77.400000000000006</v>
          </cell>
        </row>
        <row r="2372">
          <cell r="C2372">
            <v>38991</v>
          </cell>
          <cell r="F2372">
            <v>139.28</v>
          </cell>
        </row>
        <row r="2373">
          <cell r="C2373">
            <v>38433</v>
          </cell>
          <cell r="F2373">
            <v>7.2</v>
          </cell>
        </row>
        <row r="2374">
          <cell r="C2374">
            <v>38440</v>
          </cell>
          <cell r="F2374">
            <v>303.55</v>
          </cell>
        </row>
        <row r="2375">
          <cell r="C2375">
            <v>36359</v>
          </cell>
          <cell r="F2375">
            <v>1.89</v>
          </cell>
        </row>
        <row r="2376">
          <cell r="C2376">
            <v>36360</v>
          </cell>
          <cell r="F2376">
            <v>2.54</v>
          </cell>
        </row>
        <row r="2377">
          <cell r="C2377">
            <v>38434</v>
          </cell>
          <cell r="F2377">
            <v>3.88</v>
          </cell>
        </row>
        <row r="2378">
          <cell r="C2378">
            <v>38435</v>
          </cell>
          <cell r="F2378">
            <v>8.73</v>
          </cell>
        </row>
        <row r="2379">
          <cell r="C2379">
            <v>38436</v>
          </cell>
          <cell r="F2379">
            <v>14.47</v>
          </cell>
        </row>
        <row r="2380">
          <cell r="C2380">
            <v>38437</v>
          </cell>
          <cell r="F2380">
            <v>23.48</v>
          </cell>
        </row>
        <row r="2381">
          <cell r="C2381">
            <v>38438</v>
          </cell>
          <cell r="F2381">
            <v>68.099999999999994</v>
          </cell>
        </row>
        <row r="2382">
          <cell r="C2382">
            <v>38439</v>
          </cell>
          <cell r="F2382">
            <v>86.53</v>
          </cell>
        </row>
        <row r="2383">
          <cell r="C2383">
            <v>10836</v>
          </cell>
          <cell r="F2383">
            <v>23.16</v>
          </cell>
        </row>
        <row r="2384">
          <cell r="C2384">
            <v>3510</v>
          </cell>
          <cell r="F2384">
            <v>15.6</v>
          </cell>
        </row>
        <row r="2385">
          <cell r="C2385">
            <v>10835</v>
          </cell>
          <cell r="F2385">
            <v>6.46</v>
          </cell>
        </row>
        <row r="2386">
          <cell r="C2386">
            <v>3485</v>
          </cell>
          <cell r="F2386">
            <v>16.399999999999999</v>
          </cell>
        </row>
        <row r="2387">
          <cell r="C2387">
            <v>3475</v>
          </cell>
          <cell r="F2387">
            <v>5.93</v>
          </cell>
        </row>
        <row r="2388">
          <cell r="C2388">
            <v>3534</v>
          </cell>
          <cell r="F2388">
            <v>9.41</v>
          </cell>
        </row>
        <row r="2389">
          <cell r="C2389">
            <v>3482</v>
          </cell>
          <cell r="F2389">
            <v>6.73</v>
          </cell>
        </row>
        <row r="2390">
          <cell r="C2390">
            <v>3543</v>
          </cell>
          <cell r="F2390">
            <v>2.1800000000000002</v>
          </cell>
        </row>
        <row r="2391">
          <cell r="C2391">
            <v>3505</v>
          </cell>
          <cell r="F2391">
            <v>3.25</v>
          </cell>
        </row>
        <row r="2392">
          <cell r="C2392">
            <v>3521</v>
          </cell>
          <cell r="F2392">
            <v>2.4500000000000002</v>
          </cell>
        </row>
        <row r="2393">
          <cell r="C2393">
            <v>3531</v>
          </cell>
          <cell r="F2393">
            <v>4.66</v>
          </cell>
        </row>
        <row r="2394">
          <cell r="C2394">
            <v>3522</v>
          </cell>
          <cell r="F2394">
            <v>3</v>
          </cell>
        </row>
        <row r="2395">
          <cell r="C2395">
            <v>3527</v>
          </cell>
          <cell r="F2395">
            <v>15.81</v>
          </cell>
        </row>
        <row r="2396">
          <cell r="C2396">
            <v>3530</v>
          </cell>
          <cell r="F2396">
            <v>255.97</v>
          </cell>
        </row>
        <row r="2397">
          <cell r="C2397">
            <v>3542</v>
          </cell>
          <cell r="F2397">
            <v>0.73</v>
          </cell>
        </row>
        <row r="2398">
          <cell r="C2398">
            <v>3529</v>
          </cell>
          <cell r="F2398">
            <v>0.9</v>
          </cell>
        </row>
        <row r="2399">
          <cell r="C2399">
            <v>3536</v>
          </cell>
          <cell r="F2399">
            <v>3</v>
          </cell>
        </row>
        <row r="2400">
          <cell r="C2400">
            <v>3535</v>
          </cell>
          <cell r="F2400">
            <v>7.31</v>
          </cell>
        </row>
        <row r="2401">
          <cell r="C2401">
            <v>3540</v>
          </cell>
          <cell r="F2401">
            <v>6.18</v>
          </cell>
        </row>
        <row r="2402">
          <cell r="C2402">
            <v>3539</v>
          </cell>
          <cell r="F2402">
            <v>35.83</v>
          </cell>
        </row>
        <row r="2403">
          <cell r="C2403">
            <v>3513</v>
          </cell>
          <cell r="F2403">
            <v>126.32</v>
          </cell>
        </row>
        <row r="2404">
          <cell r="C2404">
            <v>3516</v>
          </cell>
          <cell r="F2404">
            <v>2.67</v>
          </cell>
        </row>
        <row r="2405">
          <cell r="C2405">
            <v>3517</v>
          </cell>
          <cell r="F2405">
            <v>2.41</v>
          </cell>
        </row>
        <row r="2406">
          <cell r="C2406">
            <v>3515</v>
          </cell>
          <cell r="F2406">
            <v>8.06</v>
          </cell>
        </row>
        <row r="2407">
          <cell r="C2407">
            <v>20147</v>
          </cell>
          <cell r="F2407">
            <v>6.63</v>
          </cell>
        </row>
        <row r="2408">
          <cell r="C2408">
            <v>3524</v>
          </cell>
          <cell r="F2408">
            <v>9.98</v>
          </cell>
        </row>
        <row r="2409">
          <cell r="C2409">
            <v>3532</v>
          </cell>
          <cell r="F2409">
            <v>23.05</v>
          </cell>
        </row>
        <row r="2410">
          <cell r="C2410">
            <v>3528</v>
          </cell>
          <cell r="F2410">
            <v>10.43</v>
          </cell>
        </row>
        <row r="2411">
          <cell r="C2411">
            <v>37952</v>
          </cell>
          <cell r="F2411">
            <v>74.73</v>
          </cell>
        </row>
        <row r="2412">
          <cell r="C2412">
            <v>37951</v>
          </cell>
          <cell r="F2412">
            <v>2.81</v>
          </cell>
        </row>
        <row r="2413">
          <cell r="C2413">
            <v>3518</v>
          </cell>
          <cell r="F2413">
            <v>4.32</v>
          </cell>
        </row>
        <row r="2414">
          <cell r="C2414">
            <v>3519</v>
          </cell>
          <cell r="F2414">
            <v>9.0399999999999991</v>
          </cell>
        </row>
        <row r="2415">
          <cell r="C2415">
            <v>3520</v>
          </cell>
          <cell r="F2415">
            <v>9.48</v>
          </cell>
        </row>
        <row r="2416">
          <cell r="C2416">
            <v>37950</v>
          </cell>
          <cell r="F2416">
            <v>68.8</v>
          </cell>
        </row>
        <row r="2417">
          <cell r="C2417">
            <v>37949</v>
          </cell>
          <cell r="F2417">
            <v>2.5299999999999998</v>
          </cell>
        </row>
        <row r="2418">
          <cell r="C2418">
            <v>3526</v>
          </cell>
          <cell r="F2418">
            <v>3.49</v>
          </cell>
        </row>
        <row r="2419">
          <cell r="C2419">
            <v>3509</v>
          </cell>
          <cell r="F2419">
            <v>7.93</v>
          </cell>
        </row>
        <row r="2420">
          <cell r="C2420">
            <v>20151</v>
          </cell>
          <cell r="F2420">
            <v>23.31</v>
          </cell>
        </row>
        <row r="2421">
          <cell r="C2421">
            <v>20152</v>
          </cell>
          <cell r="F2421">
            <v>84.33</v>
          </cell>
        </row>
        <row r="2422">
          <cell r="C2422">
            <v>20148</v>
          </cell>
          <cell r="F2422">
            <v>4.58</v>
          </cell>
        </row>
        <row r="2423">
          <cell r="C2423">
            <v>20149</v>
          </cell>
          <cell r="F2423">
            <v>7.65</v>
          </cell>
        </row>
        <row r="2424">
          <cell r="C2424">
            <v>20150</v>
          </cell>
          <cell r="F2424">
            <v>19.72</v>
          </cell>
        </row>
        <row r="2425">
          <cell r="C2425">
            <v>20157</v>
          </cell>
          <cell r="F2425">
            <v>22.14</v>
          </cell>
        </row>
        <row r="2426">
          <cell r="C2426">
            <v>20158</v>
          </cell>
          <cell r="F2426">
            <v>87.91</v>
          </cell>
        </row>
        <row r="2427">
          <cell r="C2427">
            <v>20154</v>
          </cell>
          <cell r="F2427">
            <v>4.49</v>
          </cell>
        </row>
        <row r="2428">
          <cell r="C2428">
            <v>20155</v>
          </cell>
          <cell r="F2428">
            <v>6.83</v>
          </cell>
        </row>
        <row r="2429">
          <cell r="C2429">
            <v>20156</v>
          </cell>
          <cell r="F2429">
            <v>19.2</v>
          </cell>
        </row>
        <row r="2430">
          <cell r="C2430">
            <v>3499</v>
          </cell>
          <cell r="F2430">
            <v>1.4</v>
          </cell>
        </row>
        <row r="2431">
          <cell r="C2431">
            <v>3500</v>
          </cell>
          <cell r="F2431">
            <v>1.86</v>
          </cell>
        </row>
        <row r="2432">
          <cell r="C2432">
            <v>3501</v>
          </cell>
          <cell r="F2432">
            <v>5.13</v>
          </cell>
        </row>
        <row r="2433">
          <cell r="C2433">
            <v>3502</v>
          </cell>
          <cell r="F2433">
            <v>7.38</v>
          </cell>
        </row>
        <row r="2434">
          <cell r="C2434">
            <v>3503</v>
          </cell>
          <cell r="F2434">
            <v>9.26</v>
          </cell>
        </row>
        <row r="2435">
          <cell r="C2435">
            <v>3477</v>
          </cell>
          <cell r="F2435">
            <v>33.659999999999997</v>
          </cell>
        </row>
        <row r="2436">
          <cell r="C2436">
            <v>3478</v>
          </cell>
          <cell r="F2436">
            <v>80.709999999999994</v>
          </cell>
        </row>
        <row r="2437">
          <cell r="C2437">
            <v>3525</v>
          </cell>
          <cell r="F2437">
            <v>99.61</v>
          </cell>
        </row>
        <row r="2438">
          <cell r="C2438">
            <v>3511</v>
          </cell>
          <cell r="F2438">
            <v>105.66</v>
          </cell>
        </row>
        <row r="2439">
          <cell r="C2439">
            <v>38913</v>
          </cell>
          <cell r="F2439">
            <v>17.62</v>
          </cell>
        </row>
        <row r="2440">
          <cell r="C2440">
            <v>38914</v>
          </cell>
          <cell r="F2440">
            <v>21.63</v>
          </cell>
        </row>
        <row r="2441">
          <cell r="C2441">
            <v>38915</v>
          </cell>
          <cell r="F2441">
            <v>41.69</v>
          </cell>
        </row>
        <row r="2442">
          <cell r="C2442">
            <v>38916</v>
          </cell>
          <cell r="F2442">
            <v>57.7</v>
          </cell>
        </row>
        <row r="2443">
          <cell r="C2443">
            <v>39300</v>
          </cell>
          <cell r="F2443">
            <v>15.73</v>
          </cell>
        </row>
        <row r="2444">
          <cell r="C2444">
            <v>39301</v>
          </cell>
          <cell r="F2444">
            <v>21.07</v>
          </cell>
        </row>
        <row r="2445">
          <cell r="C2445">
            <v>39302</v>
          </cell>
          <cell r="F2445">
            <v>38.29</v>
          </cell>
        </row>
        <row r="2446">
          <cell r="C2446">
            <v>38941</v>
          </cell>
          <cell r="F2446">
            <v>28.43</v>
          </cell>
        </row>
        <row r="2447">
          <cell r="C2447">
            <v>38923</v>
          </cell>
          <cell r="F2447">
            <v>18.86</v>
          </cell>
        </row>
        <row r="2448">
          <cell r="C2448">
            <v>38925</v>
          </cell>
          <cell r="F2448">
            <v>21.88</v>
          </cell>
        </row>
        <row r="2449">
          <cell r="C2449">
            <v>38926</v>
          </cell>
          <cell r="F2449">
            <v>25.95</v>
          </cell>
        </row>
        <row r="2450">
          <cell r="C2450">
            <v>38927</v>
          </cell>
          <cell r="F2450">
            <v>32.770000000000003</v>
          </cell>
        </row>
        <row r="2451">
          <cell r="C2451">
            <v>39304</v>
          </cell>
          <cell r="F2451">
            <v>18.62</v>
          </cell>
        </row>
        <row r="2452">
          <cell r="C2452">
            <v>39305</v>
          </cell>
          <cell r="F2452">
            <v>20.420000000000002</v>
          </cell>
        </row>
        <row r="2453">
          <cell r="C2453">
            <v>39306</v>
          </cell>
          <cell r="F2453">
            <v>27.44</v>
          </cell>
        </row>
        <row r="2454">
          <cell r="C2454">
            <v>38928</v>
          </cell>
          <cell r="F2454">
            <v>36.270000000000003</v>
          </cell>
        </row>
        <row r="2455">
          <cell r="C2455">
            <v>38917</v>
          </cell>
          <cell r="F2455">
            <v>20.27</v>
          </cell>
        </row>
        <row r="2456">
          <cell r="C2456">
            <v>38919</v>
          </cell>
          <cell r="F2456">
            <v>23.8</v>
          </cell>
        </row>
        <row r="2457">
          <cell r="C2457">
            <v>38922</v>
          </cell>
          <cell r="F2457">
            <v>31.93</v>
          </cell>
        </row>
        <row r="2458">
          <cell r="C2458">
            <v>45198</v>
          </cell>
          <cell r="F2458">
            <v>49.08</v>
          </cell>
        </row>
        <row r="2459">
          <cell r="C2459">
            <v>45196</v>
          </cell>
          <cell r="F2459">
            <v>101.19</v>
          </cell>
        </row>
        <row r="2460">
          <cell r="C2460">
            <v>12032</v>
          </cell>
          <cell r="F2460">
            <v>60.08</v>
          </cell>
        </row>
        <row r="2461">
          <cell r="C2461">
            <v>12030</v>
          </cell>
          <cell r="F2461">
            <v>56.45</v>
          </cell>
        </row>
        <row r="2462">
          <cell r="C2462">
            <v>45207</v>
          </cell>
          <cell r="F2462">
            <v>323.23</v>
          </cell>
        </row>
        <row r="2463">
          <cell r="C2463">
            <v>14157</v>
          </cell>
        </row>
        <row r="2464">
          <cell r="C2464">
            <v>10908</v>
          </cell>
          <cell r="F2464">
            <v>21.76</v>
          </cell>
        </row>
        <row r="2465">
          <cell r="C2465">
            <v>10909</v>
          </cell>
          <cell r="F2465">
            <v>25.31</v>
          </cell>
        </row>
        <row r="2466">
          <cell r="C2466">
            <v>3669</v>
          </cell>
          <cell r="F2466">
            <v>15.55</v>
          </cell>
        </row>
        <row r="2467">
          <cell r="C2467">
            <v>20139</v>
          </cell>
          <cell r="F2467">
            <v>133.74</v>
          </cell>
        </row>
        <row r="2468">
          <cell r="C2468">
            <v>3668</v>
          </cell>
          <cell r="F2468">
            <v>47.77</v>
          </cell>
        </row>
        <row r="2469">
          <cell r="C2469">
            <v>10911</v>
          </cell>
          <cell r="F2469">
            <v>20.94</v>
          </cell>
        </row>
        <row r="2470">
          <cell r="C2470">
            <v>3659</v>
          </cell>
          <cell r="F2470">
            <v>21.34</v>
          </cell>
        </row>
        <row r="2471">
          <cell r="C2471">
            <v>3660</v>
          </cell>
          <cell r="F2471">
            <v>27.59</v>
          </cell>
        </row>
        <row r="2472">
          <cell r="C2472">
            <v>20144</v>
          </cell>
          <cell r="F2472">
            <v>61.8</v>
          </cell>
        </row>
        <row r="2473">
          <cell r="C2473">
            <v>20143</v>
          </cell>
          <cell r="F2473">
            <v>79.06</v>
          </cell>
        </row>
        <row r="2474">
          <cell r="C2474">
            <v>20145</v>
          </cell>
          <cell r="F2474">
            <v>152.51</v>
          </cell>
        </row>
        <row r="2475">
          <cell r="C2475">
            <v>20146</v>
          </cell>
          <cell r="F2475">
            <v>208.48</v>
          </cell>
        </row>
        <row r="2476">
          <cell r="C2476">
            <v>20140</v>
          </cell>
          <cell r="F2476">
            <v>9.7799999999999994</v>
          </cell>
        </row>
        <row r="2477">
          <cell r="C2477">
            <v>20141</v>
          </cell>
          <cell r="F2477">
            <v>23.95</v>
          </cell>
        </row>
        <row r="2478">
          <cell r="C2478">
            <v>20142</v>
          </cell>
          <cell r="F2478">
            <v>42.14</v>
          </cell>
        </row>
        <row r="2479">
          <cell r="C2479">
            <v>3670</v>
          </cell>
          <cell r="F2479">
            <v>27.4</v>
          </cell>
        </row>
        <row r="2480">
          <cell r="C2480">
            <v>3666</v>
          </cell>
          <cell r="F2480">
            <v>4.3099999999999996</v>
          </cell>
        </row>
        <row r="2481">
          <cell r="C2481">
            <v>3662</v>
          </cell>
          <cell r="F2481">
            <v>11.24</v>
          </cell>
        </row>
        <row r="2482">
          <cell r="C2482">
            <v>3658</v>
          </cell>
          <cell r="F2482">
            <v>21.3</v>
          </cell>
        </row>
        <row r="2483">
          <cell r="C2483">
            <v>42696</v>
          </cell>
          <cell r="F2483">
            <v>168.93</v>
          </cell>
        </row>
        <row r="2484">
          <cell r="C2484">
            <v>39875</v>
          </cell>
        </row>
        <row r="2485">
          <cell r="C2485">
            <v>39876</v>
          </cell>
        </row>
        <row r="2486">
          <cell r="C2486">
            <v>39877</v>
          </cell>
        </row>
        <row r="2487">
          <cell r="C2487">
            <v>39878</v>
          </cell>
        </row>
        <row r="2488">
          <cell r="C2488">
            <v>39872</v>
          </cell>
        </row>
        <row r="2489">
          <cell r="C2489">
            <v>39873</v>
          </cell>
        </row>
        <row r="2490">
          <cell r="C2490">
            <v>39874</v>
          </cell>
        </row>
        <row r="2491">
          <cell r="C2491">
            <v>3674</v>
          </cell>
        </row>
        <row r="2492">
          <cell r="C2492">
            <v>3681</v>
          </cell>
        </row>
        <row r="2493">
          <cell r="C2493">
            <v>3676</v>
          </cell>
        </row>
        <row r="2494">
          <cell r="C2494">
            <v>3679</v>
          </cell>
        </row>
        <row r="2495">
          <cell r="C2495">
            <v>3672</v>
          </cell>
        </row>
        <row r="2496">
          <cell r="C2496">
            <v>3671</v>
          </cell>
        </row>
        <row r="2497">
          <cell r="C2497">
            <v>3673</v>
          </cell>
        </row>
        <row r="2498">
          <cell r="C2498">
            <v>38394</v>
          </cell>
          <cell r="F2498">
            <v>190.21</v>
          </cell>
        </row>
        <row r="2499">
          <cell r="C2499">
            <v>3729</v>
          </cell>
          <cell r="F2499">
            <v>171.63</v>
          </cell>
        </row>
        <row r="2500">
          <cell r="C2500">
            <v>39357</v>
          </cell>
          <cell r="F2500">
            <v>97.64</v>
          </cell>
        </row>
        <row r="2501">
          <cell r="C2501">
            <v>39358</v>
          </cell>
          <cell r="F2501">
            <v>97.64</v>
          </cell>
        </row>
        <row r="2502">
          <cell r="C2502">
            <v>39355</v>
          </cell>
          <cell r="F2502">
            <v>142.27000000000001</v>
          </cell>
        </row>
        <row r="2503">
          <cell r="C2503">
            <v>39356</v>
          </cell>
          <cell r="F2503">
            <v>135.77000000000001</v>
          </cell>
        </row>
        <row r="2504">
          <cell r="C2504">
            <v>39353</v>
          </cell>
          <cell r="F2504">
            <v>311.68</v>
          </cell>
        </row>
        <row r="2505">
          <cell r="C2505">
            <v>39354</v>
          </cell>
          <cell r="F2505">
            <v>657.59</v>
          </cell>
        </row>
        <row r="2506">
          <cell r="C2506">
            <v>39398</v>
          </cell>
          <cell r="F2506">
            <v>211.96</v>
          </cell>
        </row>
        <row r="2507">
          <cell r="C2507">
            <v>13343</v>
          </cell>
        </row>
        <row r="2508">
          <cell r="C2508">
            <v>12118</v>
          </cell>
          <cell r="F2508">
            <v>27.69</v>
          </cell>
        </row>
        <row r="2509">
          <cell r="C2509">
            <v>39482</v>
          </cell>
          <cell r="F2509">
            <v>804.24</v>
          </cell>
        </row>
        <row r="2510">
          <cell r="C2510">
            <v>39486</v>
          </cell>
          <cell r="F2510">
            <v>656.38</v>
          </cell>
        </row>
        <row r="2511">
          <cell r="C2511">
            <v>39484</v>
          </cell>
          <cell r="F2511">
            <v>804.24</v>
          </cell>
        </row>
        <row r="2512">
          <cell r="C2512">
            <v>39488</v>
          </cell>
          <cell r="F2512">
            <v>667.12</v>
          </cell>
        </row>
        <row r="2513">
          <cell r="C2513">
            <v>39485</v>
          </cell>
          <cell r="F2513">
            <v>804.24</v>
          </cell>
        </row>
        <row r="2514">
          <cell r="C2514">
            <v>39489</v>
          </cell>
          <cell r="F2514">
            <v>678.43</v>
          </cell>
        </row>
        <row r="2515">
          <cell r="C2515">
            <v>39490</v>
          </cell>
          <cell r="F2515">
            <v>1010.95</v>
          </cell>
        </row>
        <row r="2516">
          <cell r="C2516">
            <v>39494</v>
          </cell>
          <cell r="F2516">
            <v>725.95</v>
          </cell>
        </row>
        <row r="2517">
          <cell r="C2517">
            <v>39495</v>
          </cell>
          <cell r="F2517">
            <v>818.05</v>
          </cell>
        </row>
        <row r="2518">
          <cell r="C2518">
            <v>39496</v>
          </cell>
          <cell r="F2518">
            <v>899.85</v>
          </cell>
        </row>
        <row r="2519">
          <cell r="C2519">
            <v>39492</v>
          </cell>
          <cell r="F2519">
            <v>1041.78</v>
          </cell>
        </row>
        <row r="2520">
          <cell r="C2520">
            <v>39497</v>
          </cell>
          <cell r="F2520">
            <v>941</v>
          </cell>
        </row>
        <row r="2521">
          <cell r="C2521">
            <v>39493</v>
          </cell>
          <cell r="F2521">
            <v>1117.4100000000001</v>
          </cell>
        </row>
        <row r="2522">
          <cell r="C2522">
            <v>43628</v>
          </cell>
          <cell r="F2522">
            <v>1185.2</v>
          </cell>
        </row>
        <row r="2523">
          <cell r="C2523">
            <v>39500</v>
          </cell>
          <cell r="F2523">
            <v>1219.19</v>
          </cell>
        </row>
        <row r="2524">
          <cell r="C2524">
            <v>39498</v>
          </cell>
          <cell r="F2524">
            <v>1503.66</v>
          </cell>
        </row>
        <row r="2525">
          <cell r="C2525">
            <v>43621</v>
          </cell>
          <cell r="F2525">
            <v>1259.28</v>
          </cell>
        </row>
        <row r="2526">
          <cell r="C2526">
            <v>39501</v>
          </cell>
          <cell r="F2526">
            <v>1252.2</v>
          </cell>
        </row>
        <row r="2527">
          <cell r="C2527">
            <v>39499</v>
          </cell>
          <cell r="F2527">
            <v>1525.01</v>
          </cell>
        </row>
        <row r="2528">
          <cell r="C2528">
            <v>3733</v>
          </cell>
          <cell r="F2528">
            <v>84.18</v>
          </cell>
        </row>
        <row r="2529">
          <cell r="C2529">
            <v>3731</v>
          </cell>
          <cell r="F2529">
            <v>75.319999999999993</v>
          </cell>
        </row>
        <row r="2530">
          <cell r="C2530">
            <v>38137</v>
          </cell>
          <cell r="F2530">
            <v>90.09</v>
          </cell>
        </row>
        <row r="2531">
          <cell r="C2531">
            <v>38138</v>
          </cell>
          <cell r="F2531">
            <v>93.53</v>
          </cell>
        </row>
        <row r="2532">
          <cell r="C2532">
            <v>3736</v>
          </cell>
          <cell r="F2532">
            <v>79</v>
          </cell>
        </row>
        <row r="2533">
          <cell r="C2533">
            <v>3741</v>
          </cell>
          <cell r="F2533">
            <v>82.35</v>
          </cell>
        </row>
        <row r="2534">
          <cell r="C2534">
            <v>3737</v>
          </cell>
          <cell r="F2534">
            <v>99.51</v>
          </cell>
        </row>
        <row r="2535">
          <cell r="C2535">
            <v>3742</v>
          </cell>
          <cell r="F2535">
            <v>119.11</v>
          </cell>
        </row>
        <row r="2536">
          <cell r="C2536">
            <v>3746</v>
          </cell>
          <cell r="F2536">
            <v>139.07</v>
          </cell>
        </row>
        <row r="2537">
          <cell r="C2537">
            <v>38194</v>
          </cell>
          <cell r="F2537">
            <v>4.5999999999999996</v>
          </cell>
        </row>
        <row r="2538">
          <cell r="C2538">
            <v>38193</v>
          </cell>
          <cell r="F2538">
            <v>3.99</v>
          </cell>
        </row>
        <row r="2539">
          <cell r="C2539">
            <v>39388</v>
          </cell>
          <cell r="F2539">
            <v>5.65</v>
          </cell>
        </row>
        <row r="2540">
          <cell r="C2540">
            <v>39387</v>
          </cell>
          <cell r="F2540">
            <v>8.82</v>
          </cell>
        </row>
        <row r="2541">
          <cell r="C2541">
            <v>39386</v>
          </cell>
          <cell r="F2541">
            <v>6.15</v>
          </cell>
        </row>
        <row r="2542">
          <cell r="C2542">
            <v>45229</v>
          </cell>
          <cell r="F2542">
            <v>2.5299999999999998</v>
          </cell>
        </row>
        <row r="2543">
          <cell r="C2543">
            <v>746</v>
          </cell>
          <cell r="F2543">
            <v>2749</v>
          </cell>
        </row>
        <row r="2544">
          <cell r="C2544">
            <v>20269</v>
          </cell>
          <cell r="F2544">
            <v>115.21</v>
          </cell>
        </row>
        <row r="2545">
          <cell r="C2545">
            <v>20270</v>
          </cell>
          <cell r="F2545">
            <v>127.31</v>
          </cell>
        </row>
        <row r="2546">
          <cell r="C2546">
            <v>11696</v>
          </cell>
          <cell r="F2546">
            <v>203.79</v>
          </cell>
        </row>
        <row r="2547">
          <cell r="C2547">
            <v>10427</v>
          </cell>
          <cell r="F2547">
            <v>570.29</v>
          </cell>
        </row>
        <row r="2548">
          <cell r="C2548">
            <v>10428</v>
          </cell>
          <cell r="F2548">
            <v>587.58000000000004</v>
          </cell>
        </row>
        <row r="2549">
          <cell r="C2549">
            <v>36521</v>
          </cell>
          <cell r="F2549">
            <v>183.33</v>
          </cell>
        </row>
        <row r="2550">
          <cell r="C2550">
            <v>36794</v>
          </cell>
          <cell r="F2550">
            <v>195.17</v>
          </cell>
        </row>
        <row r="2551">
          <cell r="C2551">
            <v>10426</v>
          </cell>
          <cell r="F2551">
            <v>218.55</v>
          </cell>
        </row>
        <row r="2552">
          <cell r="C2552">
            <v>10425</v>
          </cell>
          <cell r="F2552">
            <v>110.87</v>
          </cell>
        </row>
        <row r="2553">
          <cell r="C2553">
            <v>10431</v>
          </cell>
          <cell r="F2553">
            <v>379.6</v>
          </cell>
        </row>
        <row r="2554">
          <cell r="C2554">
            <v>10429</v>
          </cell>
          <cell r="F2554">
            <v>187.26</v>
          </cell>
        </row>
        <row r="2555">
          <cell r="C2555">
            <v>10853</v>
          </cell>
          <cell r="F2555">
            <v>116.66</v>
          </cell>
        </row>
        <row r="2556">
          <cell r="C2556">
            <v>5093</v>
          </cell>
          <cell r="F2556">
            <v>19.09</v>
          </cell>
        </row>
        <row r="2557">
          <cell r="C2557">
            <v>45254</v>
          </cell>
          <cell r="F2557">
            <v>30.47</v>
          </cell>
        </row>
        <row r="2558">
          <cell r="C2558">
            <v>45253</v>
          </cell>
          <cell r="F2558">
            <v>39.49</v>
          </cell>
        </row>
        <row r="2559">
          <cell r="C2559">
            <v>44331</v>
          </cell>
          <cell r="F2559">
            <v>68.930000000000007</v>
          </cell>
        </row>
        <row r="2560">
          <cell r="C2560">
            <v>37768</v>
          </cell>
        </row>
        <row r="2561">
          <cell r="C2561">
            <v>38382</v>
          </cell>
          <cell r="F2561">
            <v>14.53</v>
          </cell>
        </row>
        <row r="2562">
          <cell r="C2562">
            <v>38383</v>
          </cell>
          <cell r="F2562">
            <v>2.31</v>
          </cell>
        </row>
        <row r="2563">
          <cell r="C2563">
            <v>3768</v>
          </cell>
          <cell r="F2563">
            <v>4.16</v>
          </cell>
        </row>
        <row r="2564">
          <cell r="C2564">
            <v>3767</v>
          </cell>
          <cell r="F2564">
            <v>1.39</v>
          </cell>
        </row>
        <row r="2565">
          <cell r="C2565">
            <v>42440</v>
          </cell>
        </row>
        <row r="2566">
          <cell r="C2566">
            <v>20193</v>
          </cell>
          <cell r="F2566">
            <v>22.5</v>
          </cell>
        </row>
        <row r="2567">
          <cell r="C2567">
            <v>10527</v>
          </cell>
          <cell r="F2567">
            <v>30</v>
          </cell>
        </row>
        <row r="2568">
          <cell r="C2568">
            <v>41805</v>
          </cell>
          <cell r="F2568">
            <v>862.5</v>
          </cell>
        </row>
        <row r="2569">
          <cell r="C2569">
            <v>40271</v>
          </cell>
          <cell r="F2569">
            <v>22.96</v>
          </cell>
        </row>
        <row r="2570">
          <cell r="C2570">
            <v>40287</v>
          </cell>
          <cell r="F2570">
            <v>8.84</v>
          </cell>
        </row>
        <row r="2571">
          <cell r="C2571">
            <v>10779</v>
          </cell>
          <cell r="F2571">
            <v>1375</v>
          </cell>
        </row>
        <row r="2572">
          <cell r="C2572">
            <v>10777</v>
          </cell>
          <cell r="F2572">
            <v>1248.95</v>
          </cell>
        </row>
        <row r="2573">
          <cell r="C2573">
            <v>10775</v>
          </cell>
          <cell r="F2573">
            <v>1100</v>
          </cell>
        </row>
        <row r="2574">
          <cell r="C2574">
            <v>10776</v>
          </cell>
          <cell r="F2574">
            <v>859.37</v>
          </cell>
        </row>
        <row r="2575">
          <cell r="C2575">
            <v>10778</v>
          </cell>
          <cell r="F2575">
            <v>1375</v>
          </cell>
        </row>
        <row r="2576">
          <cell r="C2576">
            <v>40339</v>
          </cell>
          <cell r="F2576">
            <v>8.0500000000000007</v>
          </cell>
        </row>
        <row r="2577">
          <cell r="C2577">
            <v>10749</v>
          </cell>
          <cell r="F2577">
            <v>26.62</v>
          </cell>
        </row>
        <row r="2578">
          <cell r="C2578">
            <v>40290</v>
          </cell>
          <cell r="F2578">
            <v>14.4</v>
          </cell>
        </row>
        <row r="2579">
          <cell r="C2579">
            <v>3346</v>
          </cell>
          <cell r="F2579">
            <v>22.27</v>
          </cell>
        </row>
        <row r="2580">
          <cell r="C2580">
            <v>3348</v>
          </cell>
          <cell r="F2580">
            <v>26.64</v>
          </cell>
        </row>
        <row r="2581">
          <cell r="C2581">
            <v>39833</v>
          </cell>
          <cell r="F2581">
            <v>36.49</v>
          </cell>
        </row>
        <row r="2582">
          <cell r="C2582">
            <v>7252</v>
          </cell>
        </row>
        <row r="2583">
          <cell r="C2583">
            <v>7247</v>
          </cell>
        </row>
        <row r="2584">
          <cell r="C2584">
            <v>40291</v>
          </cell>
          <cell r="F2584">
            <v>750</v>
          </cell>
        </row>
        <row r="2585">
          <cell r="C2585">
            <v>40275</v>
          </cell>
          <cell r="F2585">
            <v>24</v>
          </cell>
        </row>
        <row r="2586">
          <cell r="C2586">
            <v>42408</v>
          </cell>
          <cell r="F2586">
            <v>2.21</v>
          </cell>
        </row>
        <row r="2587">
          <cell r="C2587">
            <v>3777</v>
          </cell>
          <cell r="F2587">
            <v>1.95</v>
          </cell>
        </row>
        <row r="2588">
          <cell r="C2588">
            <v>44699</v>
          </cell>
          <cell r="F2588">
            <v>48.46</v>
          </cell>
        </row>
        <row r="2589">
          <cell r="C2589">
            <v>3798</v>
          </cell>
        </row>
        <row r="2590">
          <cell r="C2590">
            <v>38769</v>
          </cell>
        </row>
        <row r="2591">
          <cell r="C2591">
            <v>38774</v>
          </cell>
          <cell r="F2591">
            <v>11.55</v>
          </cell>
        </row>
        <row r="2592">
          <cell r="C2592">
            <v>42247</v>
          </cell>
          <cell r="F2592">
            <v>394.44</v>
          </cell>
        </row>
        <row r="2593">
          <cell r="C2593">
            <v>42248</v>
          </cell>
          <cell r="F2593">
            <v>458.17</v>
          </cell>
        </row>
        <row r="2594">
          <cell r="C2594">
            <v>42249</v>
          </cell>
          <cell r="F2594">
            <v>759.03</v>
          </cell>
        </row>
        <row r="2595">
          <cell r="C2595">
            <v>42244</v>
          </cell>
          <cell r="F2595">
            <v>118.54</v>
          </cell>
        </row>
        <row r="2596">
          <cell r="C2596">
            <v>42245</v>
          </cell>
          <cell r="F2596">
            <v>218.74</v>
          </cell>
        </row>
        <row r="2597">
          <cell r="C2597">
            <v>42246</v>
          </cell>
          <cell r="F2597">
            <v>242.13</v>
          </cell>
        </row>
        <row r="2598">
          <cell r="C2598">
            <v>42243</v>
          </cell>
          <cell r="F2598">
            <v>291.97000000000003</v>
          </cell>
        </row>
        <row r="2599">
          <cell r="C2599">
            <v>38889</v>
          </cell>
        </row>
        <row r="2600">
          <cell r="C2600">
            <v>38784</v>
          </cell>
        </row>
        <row r="2601">
          <cell r="C2601">
            <v>3780</v>
          </cell>
        </row>
        <row r="2602">
          <cell r="C2602">
            <v>38773</v>
          </cell>
        </row>
        <row r="2603">
          <cell r="C2603">
            <v>12271</v>
          </cell>
        </row>
        <row r="2604">
          <cell r="C2604">
            <v>39385</v>
          </cell>
          <cell r="F2604">
            <v>10.57</v>
          </cell>
        </row>
        <row r="2605">
          <cell r="C2605">
            <v>39389</v>
          </cell>
          <cell r="F2605">
            <v>11.46</v>
          </cell>
        </row>
        <row r="2606">
          <cell r="C2606">
            <v>39390</v>
          </cell>
          <cell r="F2606">
            <v>24.04</v>
          </cell>
        </row>
        <row r="2607">
          <cell r="C2607">
            <v>39391</v>
          </cell>
          <cell r="F2607">
            <v>26.98</v>
          </cell>
        </row>
        <row r="2608">
          <cell r="C2608">
            <v>3803</v>
          </cell>
        </row>
        <row r="2609">
          <cell r="C2609">
            <v>38770</v>
          </cell>
        </row>
        <row r="2610">
          <cell r="C2610">
            <v>12267</v>
          </cell>
        </row>
        <row r="2611">
          <cell r="C2611">
            <v>43265</v>
          </cell>
          <cell r="F2611">
            <v>33.049999999999997</v>
          </cell>
        </row>
        <row r="2612">
          <cell r="C2612">
            <v>12266</v>
          </cell>
        </row>
        <row r="2613">
          <cell r="C2613">
            <v>39378</v>
          </cell>
        </row>
        <row r="2614">
          <cell r="C2614">
            <v>43543</v>
          </cell>
        </row>
        <row r="2615">
          <cell r="C2615">
            <v>38775</v>
          </cell>
        </row>
        <row r="2616">
          <cell r="C2616">
            <v>44252</v>
          </cell>
          <cell r="F2616">
            <v>237.53</v>
          </cell>
        </row>
        <row r="2617">
          <cell r="C2617">
            <v>21119</v>
          </cell>
          <cell r="F2617">
            <v>2.39</v>
          </cell>
        </row>
        <row r="2618">
          <cell r="C2618">
            <v>37974</v>
          </cell>
          <cell r="F2618">
            <v>3.08</v>
          </cell>
        </row>
        <row r="2619">
          <cell r="C2619">
            <v>37975</v>
          </cell>
          <cell r="F2619">
            <v>6.86</v>
          </cell>
        </row>
        <row r="2620">
          <cell r="C2620">
            <v>37976</v>
          </cell>
          <cell r="F2620">
            <v>15.27</v>
          </cell>
        </row>
        <row r="2621">
          <cell r="C2621">
            <v>37977</v>
          </cell>
          <cell r="F2621">
            <v>21.13</v>
          </cell>
        </row>
        <row r="2622">
          <cell r="C2622">
            <v>37978</v>
          </cell>
          <cell r="F2622">
            <v>41.9</v>
          </cell>
        </row>
        <row r="2623">
          <cell r="C2623">
            <v>37979</v>
          </cell>
          <cell r="F2623">
            <v>177.83</v>
          </cell>
        </row>
        <row r="2624">
          <cell r="C2624">
            <v>37980</v>
          </cell>
          <cell r="F2624">
            <v>204.27</v>
          </cell>
        </row>
        <row r="2625">
          <cell r="C2625">
            <v>36147</v>
          </cell>
          <cell r="F2625">
            <v>322.07</v>
          </cell>
        </row>
        <row r="2626">
          <cell r="C2626">
            <v>12731</v>
          </cell>
        </row>
        <row r="2627">
          <cell r="C2627">
            <v>12723</v>
          </cell>
        </row>
        <row r="2628">
          <cell r="C2628">
            <v>12724</v>
          </cell>
        </row>
        <row r="2629">
          <cell r="C2629">
            <v>12725</v>
          </cell>
        </row>
        <row r="2630">
          <cell r="C2630">
            <v>12726</v>
          </cell>
        </row>
        <row r="2631">
          <cell r="C2631">
            <v>12727</v>
          </cell>
        </row>
        <row r="2632">
          <cell r="C2632">
            <v>12728</v>
          </cell>
        </row>
        <row r="2633">
          <cell r="C2633">
            <v>12729</v>
          </cell>
        </row>
        <row r="2634">
          <cell r="C2634">
            <v>12730</v>
          </cell>
        </row>
        <row r="2635">
          <cell r="C2635">
            <v>3840</v>
          </cell>
        </row>
        <row r="2636">
          <cell r="C2636">
            <v>3838</v>
          </cell>
        </row>
        <row r="2637">
          <cell r="C2637">
            <v>3844</v>
          </cell>
        </row>
        <row r="2638">
          <cell r="C2638">
            <v>3839</v>
          </cell>
        </row>
        <row r="2639">
          <cell r="C2639">
            <v>3843</v>
          </cell>
        </row>
        <row r="2640">
          <cell r="C2640">
            <v>3900</v>
          </cell>
          <cell r="F2640">
            <v>57.71</v>
          </cell>
        </row>
        <row r="2641">
          <cell r="C2641">
            <v>3846</v>
          </cell>
          <cell r="F2641">
            <v>17.34</v>
          </cell>
        </row>
        <row r="2642">
          <cell r="C2642">
            <v>3886</v>
          </cell>
          <cell r="F2642">
            <v>23.02</v>
          </cell>
        </row>
        <row r="2643">
          <cell r="C2643">
            <v>3854</v>
          </cell>
          <cell r="F2643">
            <v>13.12</v>
          </cell>
        </row>
        <row r="2644">
          <cell r="C2644">
            <v>3873</v>
          </cell>
          <cell r="F2644">
            <v>15.27</v>
          </cell>
        </row>
        <row r="2645">
          <cell r="C2645">
            <v>38021</v>
          </cell>
          <cell r="F2645">
            <v>27.12</v>
          </cell>
        </row>
        <row r="2646">
          <cell r="C2646">
            <v>43838</v>
          </cell>
          <cell r="F2646">
            <v>35.049999999999997</v>
          </cell>
        </row>
        <row r="2647">
          <cell r="C2647">
            <v>3847</v>
          </cell>
          <cell r="F2647">
            <v>35.35</v>
          </cell>
        </row>
        <row r="2648">
          <cell r="C2648">
            <v>38022</v>
          </cell>
          <cell r="F2648">
            <v>48.58</v>
          </cell>
        </row>
        <row r="2649">
          <cell r="C2649">
            <v>3826</v>
          </cell>
        </row>
        <row r="2650">
          <cell r="C2650">
            <v>3825</v>
          </cell>
        </row>
        <row r="2651">
          <cell r="C2651">
            <v>3827</v>
          </cell>
        </row>
        <row r="2652">
          <cell r="C2652">
            <v>3830</v>
          </cell>
          <cell r="F2652">
            <v>225.48</v>
          </cell>
        </row>
        <row r="2653">
          <cell r="C2653">
            <v>37981</v>
          </cell>
          <cell r="F2653">
            <v>8.9</v>
          </cell>
        </row>
        <row r="2654">
          <cell r="C2654">
            <v>37982</v>
          </cell>
          <cell r="F2654">
            <v>12.91</v>
          </cell>
        </row>
        <row r="2655">
          <cell r="C2655">
            <v>37983</v>
          </cell>
          <cell r="F2655">
            <v>19.09</v>
          </cell>
        </row>
        <row r="2656">
          <cell r="C2656">
            <v>37984</v>
          </cell>
          <cell r="F2656">
            <v>26.81</v>
          </cell>
        </row>
        <row r="2657">
          <cell r="C2657">
            <v>37985</v>
          </cell>
          <cell r="F2657">
            <v>38.1</v>
          </cell>
        </row>
        <row r="2658">
          <cell r="C2658">
            <v>20165</v>
          </cell>
          <cell r="F2658">
            <v>27.95</v>
          </cell>
        </row>
        <row r="2659">
          <cell r="C2659">
            <v>20166</v>
          </cell>
          <cell r="F2659">
            <v>85.37</v>
          </cell>
        </row>
        <row r="2660">
          <cell r="C2660">
            <v>20164</v>
          </cell>
          <cell r="F2660">
            <v>13.43</v>
          </cell>
        </row>
        <row r="2661">
          <cell r="C2661">
            <v>3893</v>
          </cell>
          <cell r="F2661">
            <v>21.05</v>
          </cell>
        </row>
        <row r="2662">
          <cell r="C2662">
            <v>3848</v>
          </cell>
          <cell r="F2662">
            <v>12.83</v>
          </cell>
        </row>
        <row r="2663">
          <cell r="C2663">
            <v>3895</v>
          </cell>
          <cell r="F2663">
            <v>14.25</v>
          </cell>
        </row>
        <row r="2664">
          <cell r="C2664">
            <v>12404</v>
          </cell>
          <cell r="F2664">
            <v>11.27</v>
          </cell>
        </row>
        <row r="2665">
          <cell r="C2665">
            <v>3939</v>
          </cell>
          <cell r="F2665">
            <v>23.22</v>
          </cell>
        </row>
        <row r="2666">
          <cell r="C2666">
            <v>3911</v>
          </cell>
          <cell r="F2666">
            <v>18.97</v>
          </cell>
        </row>
        <row r="2667">
          <cell r="C2667">
            <v>3910</v>
          </cell>
          <cell r="F2667">
            <v>13.57</v>
          </cell>
        </row>
        <row r="2668">
          <cell r="C2668">
            <v>3908</v>
          </cell>
          <cell r="F2668">
            <v>6.13</v>
          </cell>
        </row>
        <row r="2669">
          <cell r="C2669">
            <v>3913</v>
          </cell>
          <cell r="F2669">
            <v>64.87</v>
          </cell>
        </row>
        <row r="2670">
          <cell r="C2670">
            <v>3912</v>
          </cell>
          <cell r="F2670">
            <v>35.56</v>
          </cell>
        </row>
        <row r="2671">
          <cell r="C2671">
            <v>3914</v>
          </cell>
          <cell r="F2671">
            <v>97.86</v>
          </cell>
        </row>
        <row r="2672">
          <cell r="C2672">
            <v>3909</v>
          </cell>
          <cell r="F2672">
            <v>8.34</v>
          </cell>
        </row>
        <row r="2673">
          <cell r="C2673">
            <v>3915</v>
          </cell>
          <cell r="F2673">
            <v>154.32</v>
          </cell>
        </row>
        <row r="2674">
          <cell r="C2674">
            <v>3916</v>
          </cell>
          <cell r="F2674">
            <v>281.14999999999998</v>
          </cell>
        </row>
        <row r="2675">
          <cell r="C2675">
            <v>3917</v>
          </cell>
          <cell r="F2675">
            <v>463.73</v>
          </cell>
        </row>
        <row r="2676">
          <cell r="C2676">
            <v>45266</v>
          </cell>
          <cell r="F2676">
            <v>3.6</v>
          </cell>
        </row>
        <row r="2677">
          <cell r="C2677">
            <v>1904</v>
          </cell>
          <cell r="F2677">
            <v>1.1299999999999999</v>
          </cell>
        </row>
        <row r="2678">
          <cell r="C2678">
            <v>1899</v>
          </cell>
          <cell r="F2678">
            <v>1.28</v>
          </cell>
        </row>
        <row r="2679">
          <cell r="C2679">
            <v>1900</v>
          </cell>
          <cell r="F2679">
            <v>2.08</v>
          </cell>
        </row>
        <row r="2680">
          <cell r="C2680">
            <v>12407</v>
          </cell>
          <cell r="F2680">
            <v>35.11</v>
          </cell>
        </row>
        <row r="2681">
          <cell r="C2681">
            <v>12408</v>
          </cell>
          <cell r="F2681">
            <v>19.809999999999999</v>
          </cell>
        </row>
        <row r="2682">
          <cell r="C2682">
            <v>12409</v>
          </cell>
          <cell r="F2682">
            <v>19.809999999999999</v>
          </cell>
        </row>
        <row r="2683">
          <cell r="C2683">
            <v>12410</v>
          </cell>
          <cell r="F2683">
            <v>13.65</v>
          </cell>
        </row>
        <row r="2684">
          <cell r="C2684">
            <v>3936</v>
          </cell>
          <cell r="F2684">
            <v>24.66</v>
          </cell>
        </row>
        <row r="2685">
          <cell r="C2685">
            <v>3924</v>
          </cell>
          <cell r="F2685">
            <v>24.66</v>
          </cell>
        </row>
        <row r="2686">
          <cell r="C2686">
            <v>3922</v>
          </cell>
          <cell r="F2686">
            <v>22.69</v>
          </cell>
        </row>
        <row r="2687">
          <cell r="C2687">
            <v>3923</v>
          </cell>
          <cell r="F2687">
            <v>24.66</v>
          </cell>
        </row>
        <row r="2688">
          <cell r="C2688">
            <v>3921</v>
          </cell>
          <cell r="F2688">
            <v>20.36</v>
          </cell>
        </row>
        <row r="2689">
          <cell r="C2689">
            <v>3937</v>
          </cell>
          <cell r="F2689">
            <v>20.350000000000001</v>
          </cell>
        </row>
        <row r="2690">
          <cell r="C2690">
            <v>3920</v>
          </cell>
          <cell r="F2690">
            <v>20.350000000000001</v>
          </cell>
        </row>
        <row r="2691">
          <cell r="C2691">
            <v>3938</v>
          </cell>
          <cell r="F2691">
            <v>13.41</v>
          </cell>
        </row>
        <row r="2692">
          <cell r="C2692">
            <v>3919</v>
          </cell>
          <cell r="F2692">
            <v>13.68</v>
          </cell>
        </row>
        <row r="2693">
          <cell r="C2693">
            <v>3927</v>
          </cell>
          <cell r="F2693">
            <v>69.27</v>
          </cell>
        </row>
        <row r="2694">
          <cell r="C2694">
            <v>3928</v>
          </cell>
          <cell r="F2694">
            <v>69.27</v>
          </cell>
        </row>
        <row r="2695">
          <cell r="C2695">
            <v>3926</v>
          </cell>
          <cell r="F2695">
            <v>39.49</v>
          </cell>
        </row>
        <row r="2696">
          <cell r="C2696">
            <v>3935</v>
          </cell>
          <cell r="F2696">
            <v>39.49</v>
          </cell>
        </row>
        <row r="2697">
          <cell r="C2697">
            <v>3925</v>
          </cell>
          <cell r="F2697">
            <v>39.49</v>
          </cell>
        </row>
        <row r="2698">
          <cell r="C2698">
            <v>3929</v>
          </cell>
          <cell r="F2698">
            <v>105.53</v>
          </cell>
        </row>
        <row r="2699">
          <cell r="C2699">
            <v>3931</v>
          </cell>
          <cell r="F2699">
            <v>105.53</v>
          </cell>
        </row>
        <row r="2700">
          <cell r="C2700">
            <v>3930</v>
          </cell>
          <cell r="F2700">
            <v>105.53</v>
          </cell>
        </row>
        <row r="2701">
          <cell r="C2701">
            <v>12406</v>
          </cell>
          <cell r="F2701">
            <v>9.6999999999999993</v>
          </cell>
        </row>
        <row r="2702">
          <cell r="C2702">
            <v>3932</v>
          </cell>
          <cell r="F2702">
            <v>182.23</v>
          </cell>
        </row>
        <row r="2703">
          <cell r="C2703">
            <v>3933</v>
          </cell>
          <cell r="F2703">
            <v>182.23</v>
          </cell>
        </row>
        <row r="2704">
          <cell r="C2704">
            <v>3934</v>
          </cell>
          <cell r="F2704">
            <v>182.23</v>
          </cell>
        </row>
        <row r="2705">
          <cell r="C2705">
            <v>40355</v>
          </cell>
          <cell r="F2705">
            <v>17</v>
          </cell>
        </row>
        <row r="2706">
          <cell r="C2706">
            <v>40364</v>
          </cell>
          <cell r="F2706">
            <v>79.63</v>
          </cell>
        </row>
        <row r="2707">
          <cell r="C2707">
            <v>40361</v>
          </cell>
          <cell r="F2707">
            <v>62.26</v>
          </cell>
        </row>
        <row r="2708">
          <cell r="C2708">
            <v>40358</v>
          </cell>
          <cell r="F2708">
            <v>23.73</v>
          </cell>
        </row>
        <row r="2709">
          <cell r="C2709">
            <v>40370</v>
          </cell>
          <cell r="F2709">
            <v>252.66</v>
          </cell>
        </row>
        <row r="2710">
          <cell r="C2710">
            <v>40367</v>
          </cell>
          <cell r="F2710">
            <v>125.58</v>
          </cell>
        </row>
        <row r="2711">
          <cell r="C2711">
            <v>40373</v>
          </cell>
          <cell r="F2711">
            <v>341.66</v>
          </cell>
        </row>
        <row r="2712">
          <cell r="C2712">
            <v>3907</v>
          </cell>
          <cell r="F2712">
            <v>6.65</v>
          </cell>
        </row>
        <row r="2713">
          <cell r="C2713">
            <v>3889</v>
          </cell>
          <cell r="F2713">
            <v>4.7300000000000004</v>
          </cell>
        </row>
        <row r="2714">
          <cell r="C2714">
            <v>3868</v>
          </cell>
          <cell r="F2714">
            <v>1.73</v>
          </cell>
        </row>
        <row r="2715">
          <cell r="C2715">
            <v>3869</v>
          </cell>
          <cell r="F2715">
            <v>3.84</v>
          </cell>
        </row>
        <row r="2716">
          <cell r="C2716">
            <v>3872</v>
          </cell>
          <cell r="F2716">
            <v>6.56</v>
          </cell>
        </row>
        <row r="2717">
          <cell r="C2717">
            <v>3850</v>
          </cell>
          <cell r="F2717">
            <v>15.13</v>
          </cell>
        </row>
        <row r="2718">
          <cell r="C2718">
            <v>38023</v>
          </cell>
          <cell r="F2718">
            <v>7.7</v>
          </cell>
        </row>
        <row r="2719">
          <cell r="C2719">
            <v>37986</v>
          </cell>
          <cell r="F2719">
            <v>3.04</v>
          </cell>
        </row>
        <row r="2720">
          <cell r="C2720">
            <v>21120</v>
          </cell>
          <cell r="F2720">
            <v>15.5</v>
          </cell>
        </row>
        <row r="2721">
          <cell r="C2721">
            <v>39318</v>
          </cell>
          <cell r="F2721">
            <v>14.41</v>
          </cell>
        </row>
        <row r="2722">
          <cell r="C2722">
            <v>37987</v>
          </cell>
          <cell r="F2722">
            <v>151.53</v>
          </cell>
        </row>
        <row r="2723">
          <cell r="C2723">
            <v>37988</v>
          </cell>
          <cell r="F2723">
            <v>240.78</v>
          </cell>
        </row>
        <row r="2724">
          <cell r="C2724">
            <v>40366</v>
          </cell>
          <cell r="F2724">
            <v>62.11</v>
          </cell>
        </row>
        <row r="2725">
          <cell r="C2725">
            <v>40363</v>
          </cell>
          <cell r="F2725">
            <v>48.58</v>
          </cell>
        </row>
        <row r="2726">
          <cell r="C2726">
            <v>40360</v>
          </cell>
          <cell r="F2726">
            <v>31.85</v>
          </cell>
        </row>
        <row r="2727">
          <cell r="C2727">
            <v>40354</v>
          </cell>
          <cell r="F2727">
            <v>21.15</v>
          </cell>
        </row>
        <row r="2728">
          <cell r="C2728">
            <v>40372</v>
          </cell>
          <cell r="F2728">
            <v>196.68</v>
          </cell>
        </row>
        <row r="2729">
          <cell r="C2729">
            <v>40369</v>
          </cell>
          <cell r="F2729">
            <v>97.89</v>
          </cell>
        </row>
        <row r="2730">
          <cell r="C2730">
            <v>40375</v>
          </cell>
          <cell r="F2730">
            <v>266.25</v>
          </cell>
        </row>
        <row r="2731">
          <cell r="C2731">
            <v>40357</v>
          </cell>
          <cell r="F2731">
            <v>23.73</v>
          </cell>
        </row>
        <row r="2732">
          <cell r="C2732">
            <v>1893</v>
          </cell>
          <cell r="F2732">
            <v>4.28</v>
          </cell>
        </row>
        <row r="2733">
          <cell r="C2733">
            <v>1902</v>
          </cell>
          <cell r="F2733">
            <v>3.11</v>
          </cell>
        </row>
        <row r="2734">
          <cell r="C2734">
            <v>1892</v>
          </cell>
          <cell r="F2734">
            <v>2</v>
          </cell>
        </row>
        <row r="2735">
          <cell r="C2735">
            <v>1901</v>
          </cell>
          <cell r="F2735">
            <v>0.97</v>
          </cell>
        </row>
        <row r="2736">
          <cell r="C2736">
            <v>1907</v>
          </cell>
          <cell r="F2736">
            <v>13.78</v>
          </cell>
        </row>
        <row r="2737">
          <cell r="C2737">
            <v>1894</v>
          </cell>
          <cell r="F2737">
            <v>6.19</v>
          </cell>
        </row>
        <row r="2738">
          <cell r="C2738">
            <v>1896</v>
          </cell>
          <cell r="F2738">
            <v>18.5</v>
          </cell>
        </row>
        <row r="2739">
          <cell r="C2739">
            <v>1891</v>
          </cell>
          <cell r="F2739">
            <v>1.44</v>
          </cell>
        </row>
        <row r="2740">
          <cell r="C2740">
            <v>1895</v>
          </cell>
          <cell r="F2740">
            <v>32.51</v>
          </cell>
        </row>
        <row r="2741">
          <cell r="C2741">
            <v>2641</v>
          </cell>
          <cell r="F2741">
            <v>33.299999999999997</v>
          </cell>
        </row>
        <row r="2742">
          <cell r="C2742">
            <v>2636</v>
          </cell>
          <cell r="F2742">
            <v>2.14</v>
          </cell>
        </row>
        <row r="2743">
          <cell r="C2743">
            <v>2637</v>
          </cell>
          <cell r="F2743">
            <v>2.2799999999999998</v>
          </cell>
        </row>
        <row r="2744">
          <cell r="C2744">
            <v>2638</v>
          </cell>
          <cell r="F2744">
            <v>2.65</v>
          </cell>
        </row>
        <row r="2745">
          <cell r="C2745">
            <v>2639</v>
          </cell>
          <cell r="F2745">
            <v>4.7</v>
          </cell>
        </row>
        <row r="2746">
          <cell r="C2746">
            <v>2644</v>
          </cell>
          <cell r="F2746">
            <v>6.81</v>
          </cell>
        </row>
        <row r="2747">
          <cell r="C2747">
            <v>2640</v>
          </cell>
          <cell r="F2747">
            <v>13.86</v>
          </cell>
        </row>
        <row r="2748">
          <cell r="C2748">
            <v>2642</v>
          </cell>
          <cell r="F2748">
            <v>21.1</v>
          </cell>
        </row>
        <row r="2749">
          <cell r="C2749">
            <v>2643</v>
          </cell>
          <cell r="F2749">
            <v>9.49</v>
          </cell>
        </row>
        <row r="2750">
          <cell r="C2750">
            <v>44281</v>
          </cell>
          <cell r="F2750">
            <v>261.12</v>
          </cell>
        </row>
        <row r="2751">
          <cell r="C2751">
            <v>39855</v>
          </cell>
        </row>
        <row r="2752">
          <cell r="C2752">
            <v>39856</v>
          </cell>
        </row>
        <row r="2753">
          <cell r="C2753">
            <v>39857</v>
          </cell>
        </row>
        <row r="2754">
          <cell r="C2754">
            <v>39858</v>
          </cell>
        </row>
        <row r="2755">
          <cell r="C2755">
            <v>39859</v>
          </cell>
        </row>
        <row r="2756">
          <cell r="C2756">
            <v>39860</v>
          </cell>
        </row>
        <row r="2757">
          <cell r="C2757">
            <v>39861</v>
          </cell>
        </row>
        <row r="2758">
          <cell r="C2758">
            <v>3867</v>
          </cell>
          <cell r="F2758">
            <v>92.16</v>
          </cell>
        </row>
        <row r="2759">
          <cell r="C2759">
            <v>3861</v>
          </cell>
          <cell r="F2759">
            <v>0.95</v>
          </cell>
        </row>
        <row r="2760">
          <cell r="C2760">
            <v>3904</v>
          </cell>
          <cell r="F2760">
            <v>1.01</v>
          </cell>
        </row>
        <row r="2761">
          <cell r="C2761">
            <v>3903</v>
          </cell>
          <cell r="F2761">
            <v>2.4700000000000002</v>
          </cell>
        </row>
        <row r="2762">
          <cell r="C2762">
            <v>3862</v>
          </cell>
          <cell r="F2762">
            <v>5.27</v>
          </cell>
        </row>
        <row r="2763">
          <cell r="C2763">
            <v>3863</v>
          </cell>
          <cell r="F2763">
            <v>5.4</v>
          </cell>
        </row>
        <row r="2764">
          <cell r="C2764">
            <v>3864</v>
          </cell>
          <cell r="F2764">
            <v>16.53</v>
          </cell>
        </row>
        <row r="2765">
          <cell r="C2765">
            <v>3865</v>
          </cell>
          <cell r="F2765">
            <v>24.17</v>
          </cell>
        </row>
        <row r="2766">
          <cell r="C2766">
            <v>3866</v>
          </cell>
          <cell r="F2766">
            <v>54.28</v>
          </cell>
        </row>
        <row r="2767">
          <cell r="C2767">
            <v>3878</v>
          </cell>
          <cell r="F2767">
            <v>14.8</v>
          </cell>
        </row>
        <row r="2768">
          <cell r="C2768">
            <v>3876</v>
          </cell>
          <cell r="F2768">
            <v>5.89</v>
          </cell>
        </row>
        <row r="2769">
          <cell r="C2769">
            <v>3883</v>
          </cell>
          <cell r="F2769">
            <v>1.89</v>
          </cell>
        </row>
        <row r="2770">
          <cell r="C2770">
            <v>3884</v>
          </cell>
          <cell r="F2770">
            <v>3</v>
          </cell>
        </row>
        <row r="2771">
          <cell r="C2771">
            <v>12892</v>
          </cell>
          <cell r="F2771">
            <v>13.61</v>
          </cell>
        </row>
        <row r="2772">
          <cell r="C2772">
            <v>38447</v>
          </cell>
          <cell r="F2772">
            <v>88.86</v>
          </cell>
        </row>
        <row r="2773">
          <cell r="C2773">
            <v>36320</v>
          </cell>
          <cell r="F2773">
            <v>2.39</v>
          </cell>
        </row>
        <row r="2774">
          <cell r="C2774">
            <v>36324</v>
          </cell>
          <cell r="F2774">
            <v>2.1800000000000002</v>
          </cell>
        </row>
        <row r="2775">
          <cell r="C2775">
            <v>38441</v>
          </cell>
          <cell r="F2775">
            <v>3.9</v>
          </cell>
        </row>
        <row r="2776">
          <cell r="C2776">
            <v>38442</v>
          </cell>
          <cell r="F2776">
            <v>11.11</v>
          </cell>
        </row>
        <row r="2777">
          <cell r="C2777">
            <v>38443</v>
          </cell>
          <cell r="F2777">
            <v>13.47</v>
          </cell>
        </row>
        <row r="2778">
          <cell r="C2778">
            <v>38444</v>
          </cell>
          <cell r="F2778">
            <v>22.62</v>
          </cell>
        </row>
        <row r="2779">
          <cell r="C2779">
            <v>38445</v>
          </cell>
          <cell r="F2779">
            <v>41.95</v>
          </cell>
        </row>
        <row r="2780">
          <cell r="C2780">
            <v>38446</v>
          </cell>
          <cell r="F2780">
            <v>68.66</v>
          </cell>
        </row>
        <row r="2781">
          <cell r="C2781">
            <v>3837</v>
          </cell>
        </row>
        <row r="2782">
          <cell r="C2782">
            <v>3845</v>
          </cell>
        </row>
        <row r="2783">
          <cell r="C2783">
            <v>11045</v>
          </cell>
        </row>
        <row r="2784">
          <cell r="C2784">
            <v>20170</v>
          </cell>
          <cell r="F2784">
            <v>15.48</v>
          </cell>
        </row>
        <row r="2785">
          <cell r="C2785">
            <v>20171</v>
          </cell>
          <cell r="F2785">
            <v>44.65</v>
          </cell>
        </row>
        <row r="2786">
          <cell r="C2786">
            <v>20167</v>
          </cell>
          <cell r="F2786">
            <v>5.61</v>
          </cell>
        </row>
        <row r="2787">
          <cell r="C2787">
            <v>20168</v>
          </cell>
          <cell r="F2787">
            <v>11.55</v>
          </cell>
        </row>
        <row r="2788">
          <cell r="C2788">
            <v>20169</v>
          </cell>
          <cell r="F2788">
            <v>13.48</v>
          </cell>
        </row>
        <row r="2789">
          <cell r="C2789">
            <v>3899</v>
          </cell>
          <cell r="F2789">
            <v>7.48</v>
          </cell>
        </row>
        <row r="2790">
          <cell r="C2790">
            <v>38676</v>
          </cell>
          <cell r="F2790">
            <v>37.409999999999997</v>
          </cell>
        </row>
        <row r="2791">
          <cell r="C2791">
            <v>3897</v>
          </cell>
          <cell r="F2791">
            <v>1.82</v>
          </cell>
        </row>
        <row r="2792">
          <cell r="C2792">
            <v>3875</v>
          </cell>
          <cell r="F2792">
            <v>3.77</v>
          </cell>
        </row>
        <row r="2793">
          <cell r="C2793">
            <v>3898</v>
          </cell>
          <cell r="F2793">
            <v>7.65</v>
          </cell>
        </row>
        <row r="2794">
          <cell r="C2794">
            <v>3855</v>
          </cell>
          <cell r="F2794">
            <v>6.39</v>
          </cell>
        </row>
        <row r="2795">
          <cell r="C2795">
            <v>3874</v>
          </cell>
          <cell r="F2795">
            <v>7.41</v>
          </cell>
        </row>
        <row r="2796">
          <cell r="C2796">
            <v>3870</v>
          </cell>
          <cell r="F2796">
            <v>8.1300000000000008</v>
          </cell>
        </row>
        <row r="2797">
          <cell r="C2797">
            <v>38678</v>
          </cell>
          <cell r="F2797">
            <v>21.5</v>
          </cell>
        </row>
        <row r="2798">
          <cell r="C2798">
            <v>3859</v>
          </cell>
          <cell r="F2798">
            <v>1.64</v>
          </cell>
        </row>
        <row r="2799">
          <cell r="C2799">
            <v>3856</v>
          </cell>
          <cell r="F2799">
            <v>2.27</v>
          </cell>
        </row>
        <row r="2800">
          <cell r="C2800">
            <v>3906</v>
          </cell>
          <cell r="F2800">
            <v>1.88</v>
          </cell>
        </row>
        <row r="2801">
          <cell r="C2801">
            <v>3860</v>
          </cell>
          <cell r="F2801">
            <v>5.57</v>
          </cell>
        </row>
        <row r="2802">
          <cell r="C2802">
            <v>3905</v>
          </cell>
          <cell r="F2802">
            <v>12.78</v>
          </cell>
        </row>
        <row r="2803">
          <cell r="C2803">
            <v>3871</v>
          </cell>
          <cell r="F2803">
            <v>22.61</v>
          </cell>
        </row>
        <row r="2804">
          <cell r="C2804">
            <v>37427</v>
          </cell>
          <cell r="F2804">
            <v>75.52</v>
          </cell>
        </row>
        <row r="2805">
          <cell r="C2805">
            <v>37424</v>
          </cell>
          <cell r="F2805">
            <v>14.55</v>
          </cell>
        </row>
        <row r="2806">
          <cell r="C2806">
            <v>37428</v>
          </cell>
          <cell r="F2806">
            <v>260.27999999999997</v>
          </cell>
        </row>
        <row r="2807">
          <cell r="C2807">
            <v>37425</v>
          </cell>
          <cell r="F2807">
            <v>15.68</v>
          </cell>
        </row>
        <row r="2808">
          <cell r="C2808">
            <v>37429</v>
          </cell>
          <cell r="F2808">
            <v>3291.44</v>
          </cell>
        </row>
        <row r="2809">
          <cell r="C2809">
            <v>37426</v>
          </cell>
          <cell r="F2809">
            <v>31.66</v>
          </cell>
        </row>
        <row r="2810">
          <cell r="C2810">
            <v>39292</v>
          </cell>
          <cell r="F2810">
            <v>14.18</v>
          </cell>
        </row>
        <row r="2811">
          <cell r="C2811">
            <v>39293</v>
          </cell>
          <cell r="F2811">
            <v>22.03</v>
          </cell>
        </row>
        <row r="2812">
          <cell r="C2812">
            <v>39294</v>
          </cell>
          <cell r="F2812">
            <v>23.55</v>
          </cell>
        </row>
        <row r="2813">
          <cell r="C2813">
            <v>39295</v>
          </cell>
          <cell r="F2813">
            <v>32.39</v>
          </cell>
        </row>
        <row r="2814">
          <cell r="C2814">
            <v>39312</v>
          </cell>
          <cell r="F2814">
            <v>21.74</v>
          </cell>
        </row>
        <row r="2815">
          <cell r="C2815">
            <v>39313</v>
          </cell>
          <cell r="F2815">
            <v>29.2</v>
          </cell>
        </row>
        <row r="2816">
          <cell r="C2816">
            <v>39314</v>
          </cell>
          <cell r="F2816">
            <v>42.97</v>
          </cell>
        </row>
        <row r="2817">
          <cell r="C2817">
            <v>39296</v>
          </cell>
          <cell r="F2817">
            <v>12.93</v>
          </cell>
        </row>
        <row r="2818">
          <cell r="C2818">
            <v>39297</v>
          </cell>
          <cell r="F2818">
            <v>17.53</v>
          </cell>
        </row>
        <row r="2819">
          <cell r="C2819">
            <v>39298</v>
          </cell>
          <cell r="F2819">
            <v>33.65</v>
          </cell>
        </row>
        <row r="2820">
          <cell r="C2820">
            <v>39299</v>
          </cell>
          <cell r="F2820">
            <v>39.880000000000003</v>
          </cell>
        </row>
        <row r="2821">
          <cell r="C2821">
            <v>39308</v>
          </cell>
          <cell r="F2821">
            <v>10.78</v>
          </cell>
        </row>
        <row r="2822">
          <cell r="C2822">
            <v>39309</v>
          </cell>
          <cell r="F2822">
            <v>12.3</v>
          </cell>
        </row>
        <row r="2823">
          <cell r="C2823">
            <v>39310</v>
          </cell>
          <cell r="F2823">
            <v>22.95</v>
          </cell>
        </row>
        <row r="2824">
          <cell r="C2824">
            <v>39311</v>
          </cell>
          <cell r="F2824">
            <v>32.49</v>
          </cell>
        </row>
        <row r="2825">
          <cell r="C2825">
            <v>45261</v>
          </cell>
          <cell r="F2825">
            <v>23.76</v>
          </cell>
        </row>
        <row r="2826">
          <cell r="C2826">
            <v>11519</v>
          </cell>
          <cell r="F2826">
            <v>65.22</v>
          </cell>
        </row>
        <row r="2827">
          <cell r="C2827">
            <v>11520</v>
          </cell>
          <cell r="F2827">
            <v>30.15</v>
          </cell>
        </row>
        <row r="2828">
          <cell r="C2828">
            <v>11518</v>
          </cell>
          <cell r="F2828">
            <v>109.64</v>
          </cell>
        </row>
        <row r="2829">
          <cell r="C2829">
            <v>38473</v>
          </cell>
          <cell r="F2829">
            <v>301.29000000000002</v>
          </cell>
        </row>
        <row r="2830">
          <cell r="C2830">
            <v>4244</v>
          </cell>
          <cell r="F2830">
            <v>21.43</v>
          </cell>
        </row>
        <row r="2831">
          <cell r="C2831">
            <v>40977</v>
          </cell>
          <cell r="F2831">
            <v>3765.62</v>
          </cell>
        </row>
        <row r="2832">
          <cell r="C2832">
            <v>4115</v>
          </cell>
          <cell r="F2832">
            <v>45.34</v>
          </cell>
        </row>
        <row r="2833">
          <cell r="C2833">
            <v>4119</v>
          </cell>
          <cell r="F2833">
            <v>91.57</v>
          </cell>
        </row>
        <row r="2834">
          <cell r="C2834">
            <v>2794</v>
          </cell>
          <cell r="F2834">
            <v>242.92</v>
          </cell>
        </row>
        <row r="2835">
          <cell r="C2835">
            <v>2788</v>
          </cell>
          <cell r="F2835">
            <v>353.88</v>
          </cell>
        </row>
        <row r="2836">
          <cell r="C2836">
            <v>4006</v>
          </cell>
          <cell r="F2836">
            <v>1634.33</v>
          </cell>
        </row>
        <row r="2837">
          <cell r="C2837">
            <v>45395</v>
          </cell>
          <cell r="F2837">
            <v>36.049999999999997</v>
          </cell>
        </row>
        <row r="2838">
          <cell r="C2838">
            <v>37461</v>
          </cell>
          <cell r="F2838">
            <v>12.65</v>
          </cell>
        </row>
        <row r="2839">
          <cell r="C2839">
            <v>37460</v>
          </cell>
          <cell r="F2839">
            <v>22.21</v>
          </cell>
        </row>
        <row r="2840">
          <cell r="C2840">
            <v>37458</v>
          </cell>
          <cell r="F2840">
            <v>5.15</v>
          </cell>
        </row>
        <row r="2841">
          <cell r="C2841">
            <v>37454</v>
          </cell>
          <cell r="F2841">
            <v>1.61</v>
          </cell>
        </row>
        <row r="2842">
          <cell r="C2842">
            <v>37455</v>
          </cell>
          <cell r="F2842">
            <v>2.68</v>
          </cell>
        </row>
        <row r="2843">
          <cell r="C2843">
            <v>37459</v>
          </cell>
          <cell r="F2843">
            <v>8.58</v>
          </cell>
        </row>
        <row r="2844">
          <cell r="C2844">
            <v>37457</v>
          </cell>
          <cell r="F2844">
            <v>2.95</v>
          </cell>
        </row>
        <row r="2845">
          <cell r="C2845">
            <v>37456</v>
          </cell>
          <cell r="F2845">
            <v>2.02</v>
          </cell>
        </row>
        <row r="2846">
          <cell r="C2846">
            <v>21029</v>
          </cell>
          <cell r="F2846">
            <v>360.77</v>
          </cell>
        </row>
        <row r="2847">
          <cell r="C2847">
            <v>21030</v>
          </cell>
          <cell r="F2847">
            <v>444.71</v>
          </cell>
        </row>
        <row r="2848">
          <cell r="C2848">
            <v>21031</v>
          </cell>
          <cell r="F2848">
            <v>553.65</v>
          </cell>
        </row>
        <row r="2849">
          <cell r="C2849">
            <v>21032</v>
          </cell>
          <cell r="F2849">
            <v>591.16</v>
          </cell>
        </row>
        <row r="2850">
          <cell r="C2850">
            <v>37527</v>
          </cell>
          <cell r="F2850">
            <v>534.01</v>
          </cell>
        </row>
        <row r="2851">
          <cell r="C2851">
            <v>37528</v>
          </cell>
          <cell r="F2851">
            <v>636.70000000000005</v>
          </cell>
        </row>
        <row r="2852">
          <cell r="C2852">
            <v>37529</v>
          </cell>
          <cell r="F2852">
            <v>642.95000000000005</v>
          </cell>
        </row>
        <row r="2853">
          <cell r="C2853">
            <v>37530</v>
          </cell>
          <cell r="F2853">
            <v>839.41</v>
          </cell>
        </row>
        <row r="2854">
          <cell r="C2854">
            <v>21034</v>
          </cell>
          <cell r="F2854">
            <v>716.18</v>
          </cell>
        </row>
        <row r="2855">
          <cell r="C2855">
            <v>37531</v>
          </cell>
          <cell r="F2855">
            <v>901.92</v>
          </cell>
        </row>
        <row r="2856">
          <cell r="C2856">
            <v>21036</v>
          </cell>
          <cell r="F2856">
            <v>1096.5899999999999</v>
          </cell>
        </row>
        <row r="2857">
          <cell r="C2857">
            <v>21037</v>
          </cell>
          <cell r="F2857">
            <v>1250.19</v>
          </cell>
        </row>
        <row r="2858">
          <cell r="C2858">
            <v>20185</v>
          </cell>
          <cell r="F2858">
            <v>13.65</v>
          </cell>
        </row>
        <row r="2859">
          <cell r="C2859">
            <v>44909</v>
          </cell>
          <cell r="F2859">
            <v>15.38</v>
          </cell>
        </row>
        <row r="2860">
          <cell r="C2860">
            <v>44115</v>
          </cell>
          <cell r="F2860">
            <v>28.3</v>
          </cell>
        </row>
        <row r="2861">
          <cell r="C2861">
            <v>44333</v>
          </cell>
          <cell r="F2861">
            <v>92.96</v>
          </cell>
        </row>
        <row r="2862">
          <cell r="C2862">
            <v>44907</v>
          </cell>
          <cell r="F2862">
            <v>16.3</v>
          </cell>
        </row>
        <row r="2863">
          <cell r="C2863">
            <v>20260</v>
          </cell>
          <cell r="F2863">
            <v>14.95</v>
          </cell>
        </row>
        <row r="2864">
          <cell r="C2864">
            <v>37515</v>
          </cell>
        </row>
        <row r="2865">
          <cell r="C2865">
            <v>12899</v>
          </cell>
          <cell r="F2865">
            <v>137.58000000000001</v>
          </cell>
        </row>
        <row r="2866">
          <cell r="C2866">
            <v>12898</v>
          </cell>
          <cell r="F2866">
            <v>218.24</v>
          </cell>
        </row>
        <row r="2867">
          <cell r="C2867">
            <v>39699</v>
          </cell>
          <cell r="F2867">
            <v>13.86</v>
          </cell>
        </row>
        <row r="2868">
          <cell r="C2868">
            <v>39696</v>
          </cell>
          <cell r="F2868">
            <v>5.19</v>
          </cell>
        </row>
        <row r="2869">
          <cell r="C2869">
            <v>42528</v>
          </cell>
          <cell r="F2869">
            <v>7.38</v>
          </cell>
        </row>
        <row r="2870">
          <cell r="C2870">
            <v>39700</v>
          </cell>
          <cell r="F2870">
            <v>27.18</v>
          </cell>
        </row>
        <row r="2871">
          <cell r="C2871">
            <v>4014</v>
          </cell>
          <cell r="F2871">
            <v>55.95</v>
          </cell>
        </row>
        <row r="2872">
          <cell r="C2872">
            <v>4015</v>
          </cell>
          <cell r="F2872">
            <v>68.709999999999994</v>
          </cell>
        </row>
        <row r="2873">
          <cell r="C2873">
            <v>4017</v>
          </cell>
          <cell r="F2873">
            <v>99.98</v>
          </cell>
        </row>
        <row r="2874">
          <cell r="C2874">
            <v>11621</v>
          </cell>
          <cell r="F2874">
            <v>54.08</v>
          </cell>
        </row>
        <row r="2875">
          <cell r="C2875">
            <v>4016</v>
          </cell>
          <cell r="F2875">
            <v>39.49</v>
          </cell>
        </row>
        <row r="2876">
          <cell r="C2876">
            <v>38544</v>
          </cell>
          <cell r="F2876">
            <v>10.130000000000001</v>
          </cell>
        </row>
        <row r="2877">
          <cell r="C2877">
            <v>38545</v>
          </cell>
          <cell r="F2877">
            <v>6.51</v>
          </cell>
        </row>
        <row r="2878">
          <cell r="C2878">
            <v>42527</v>
          </cell>
          <cell r="F2878">
            <v>19.5</v>
          </cell>
        </row>
        <row r="2879">
          <cell r="C2879">
            <v>39323</v>
          </cell>
          <cell r="F2879">
            <v>24.84</v>
          </cell>
        </row>
        <row r="2880">
          <cell r="C2880">
            <v>626</v>
          </cell>
          <cell r="F2880">
            <v>22.22</v>
          </cell>
        </row>
        <row r="2881">
          <cell r="C2881">
            <v>44504</v>
          </cell>
          <cell r="F2881">
            <v>16.61</v>
          </cell>
        </row>
        <row r="2882">
          <cell r="C2882">
            <v>44505</v>
          </cell>
          <cell r="F2882">
            <v>25.06</v>
          </cell>
        </row>
        <row r="2883">
          <cell r="C2883">
            <v>44506</v>
          </cell>
          <cell r="F2883">
            <v>26.6</v>
          </cell>
        </row>
        <row r="2884">
          <cell r="C2884">
            <v>44507</v>
          </cell>
          <cell r="F2884">
            <v>33.26</v>
          </cell>
        </row>
        <row r="2885">
          <cell r="C2885">
            <v>44508</v>
          </cell>
          <cell r="F2885">
            <v>49.87</v>
          </cell>
        </row>
        <row r="2886">
          <cell r="C2886">
            <v>44509</v>
          </cell>
          <cell r="F2886">
            <v>66.81</v>
          </cell>
        </row>
        <row r="2887">
          <cell r="C2887">
            <v>44510</v>
          </cell>
          <cell r="F2887">
            <v>82.96</v>
          </cell>
        </row>
        <row r="2888">
          <cell r="C2888">
            <v>44512</v>
          </cell>
          <cell r="F2888">
            <v>18.510000000000002</v>
          </cell>
        </row>
        <row r="2889">
          <cell r="C2889">
            <v>44513</v>
          </cell>
          <cell r="F2889">
            <v>26.14</v>
          </cell>
        </row>
        <row r="2890">
          <cell r="C2890">
            <v>44514</v>
          </cell>
          <cell r="F2890">
            <v>29.63</v>
          </cell>
        </row>
        <row r="2891">
          <cell r="C2891">
            <v>44515</v>
          </cell>
          <cell r="F2891">
            <v>36.380000000000003</v>
          </cell>
        </row>
        <row r="2892">
          <cell r="C2892">
            <v>44511</v>
          </cell>
          <cell r="F2892">
            <v>53.85</v>
          </cell>
        </row>
        <row r="2893">
          <cell r="C2893">
            <v>44516</v>
          </cell>
          <cell r="F2893">
            <v>72.78</v>
          </cell>
        </row>
        <row r="2894">
          <cell r="C2894">
            <v>44517</v>
          </cell>
          <cell r="F2894">
            <v>90.78</v>
          </cell>
        </row>
        <row r="2895">
          <cell r="C2895">
            <v>11479</v>
          </cell>
          <cell r="F2895">
            <v>45.8</v>
          </cell>
        </row>
        <row r="2896">
          <cell r="C2896">
            <v>11481</v>
          </cell>
          <cell r="F2896">
            <v>41.43</v>
          </cell>
        </row>
        <row r="2897">
          <cell r="C2897">
            <v>43609</v>
          </cell>
          <cell r="F2897">
            <v>41.43</v>
          </cell>
        </row>
        <row r="2898">
          <cell r="C2898">
            <v>11478</v>
          </cell>
          <cell r="F2898">
            <v>78.58</v>
          </cell>
        </row>
        <row r="2899">
          <cell r="C2899">
            <v>43608</v>
          </cell>
          <cell r="F2899">
            <v>59.96</v>
          </cell>
        </row>
        <row r="2900">
          <cell r="C2900">
            <v>11476</v>
          </cell>
          <cell r="F2900">
            <v>59.96</v>
          </cell>
        </row>
        <row r="2901">
          <cell r="C2901">
            <v>40637</v>
          </cell>
        </row>
        <row r="2902">
          <cell r="C2902">
            <v>13836</v>
          </cell>
        </row>
        <row r="2903">
          <cell r="C2903">
            <v>39813</v>
          </cell>
        </row>
        <row r="2904">
          <cell r="C2904">
            <v>12868</v>
          </cell>
          <cell r="F2904">
            <v>18.920000000000002</v>
          </cell>
        </row>
        <row r="2905">
          <cell r="C2905">
            <v>40916</v>
          </cell>
          <cell r="F2905">
            <v>3325.44</v>
          </cell>
        </row>
        <row r="2906">
          <cell r="C2906">
            <v>4755</v>
          </cell>
          <cell r="F2906">
            <v>20.39</v>
          </cell>
        </row>
        <row r="2907">
          <cell r="C2907">
            <v>41067</v>
          </cell>
          <cell r="F2907">
            <v>3583.34</v>
          </cell>
        </row>
        <row r="2908">
          <cell r="C2908">
            <v>45240</v>
          </cell>
          <cell r="F2908">
            <v>30.38</v>
          </cell>
        </row>
        <row r="2909">
          <cell r="C2909">
            <v>45228</v>
          </cell>
          <cell r="F2909">
            <v>25.96</v>
          </cell>
        </row>
        <row r="2910">
          <cell r="C2910">
            <v>45241</v>
          </cell>
          <cell r="F2910">
            <v>37.36</v>
          </cell>
        </row>
        <row r="2911">
          <cell r="C2911">
            <v>38463</v>
          </cell>
          <cell r="F2911">
            <v>49.47</v>
          </cell>
        </row>
        <row r="2912">
          <cell r="C2912">
            <v>40703</v>
          </cell>
          <cell r="F2912">
            <v>13599</v>
          </cell>
        </row>
        <row r="2913">
          <cell r="C2913">
            <v>11616</v>
          </cell>
          <cell r="F2913">
            <v>16243.37</v>
          </cell>
        </row>
        <row r="2914">
          <cell r="C2914">
            <v>41898</v>
          </cell>
          <cell r="F2914">
            <v>8022.41</v>
          </cell>
        </row>
        <row r="2915">
          <cell r="C2915">
            <v>45304</v>
          </cell>
          <cell r="F2915">
            <v>13800.93</v>
          </cell>
        </row>
        <row r="2916">
          <cell r="C2916">
            <v>36141</v>
          </cell>
          <cell r="F2916">
            <v>113.27</v>
          </cell>
        </row>
        <row r="2917">
          <cell r="C2917">
            <v>45211</v>
          </cell>
          <cell r="F2917">
            <v>102.95</v>
          </cell>
        </row>
        <row r="2918">
          <cell r="C2918">
            <v>43651</v>
          </cell>
          <cell r="F2918">
            <v>7.41</v>
          </cell>
        </row>
        <row r="2919">
          <cell r="C2919">
            <v>43626</v>
          </cell>
          <cell r="F2919">
            <v>4.12</v>
          </cell>
        </row>
        <row r="2920">
          <cell r="C2920">
            <v>39434</v>
          </cell>
          <cell r="F2920">
            <v>4.24</v>
          </cell>
        </row>
        <row r="2921">
          <cell r="C2921">
            <v>39433</v>
          </cell>
          <cell r="F2921">
            <v>3.37</v>
          </cell>
        </row>
        <row r="2922">
          <cell r="C2922">
            <v>4049</v>
          </cell>
          <cell r="F2922">
            <v>82.69</v>
          </cell>
        </row>
        <row r="2923">
          <cell r="C2923">
            <v>38120</v>
          </cell>
          <cell r="F2923">
            <v>158.13</v>
          </cell>
        </row>
        <row r="2924">
          <cell r="C2924">
            <v>43652</v>
          </cell>
          <cell r="F2924">
            <v>16.600000000000001</v>
          </cell>
        </row>
        <row r="2925">
          <cell r="C2925">
            <v>10498</v>
          </cell>
          <cell r="F2925">
            <v>6.98</v>
          </cell>
        </row>
        <row r="2926">
          <cell r="C2926">
            <v>4823</v>
          </cell>
          <cell r="F2926">
            <v>37.61</v>
          </cell>
        </row>
        <row r="2927">
          <cell r="C2927">
            <v>38877</v>
          </cell>
          <cell r="F2927">
            <v>8.2799999999999994</v>
          </cell>
        </row>
        <row r="2928">
          <cell r="C2928">
            <v>34546</v>
          </cell>
          <cell r="F2928">
            <v>8.51</v>
          </cell>
        </row>
        <row r="2929">
          <cell r="C2929">
            <v>41387</v>
          </cell>
          <cell r="F2929">
            <v>54.69</v>
          </cell>
        </row>
        <row r="2930">
          <cell r="C2930">
            <v>41388</v>
          </cell>
          <cell r="F2930">
            <v>65.61</v>
          </cell>
        </row>
        <row r="2931">
          <cell r="C2931">
            <v>41380</v>
          </cell>
          <cell r="F2931">
            <v>436.55</v>
          </cell>
        </row>
        <row r="2932">
          <cell r="C2932">
            <v>41381</v>
          </cell>
          <cell r="F2932">
            <v>457.34</v>
          </cell>
        </row>
        <row r="2933">
          <cell r="C2933">
            <v>41382</v>
          </cell>
          <cell r="F2933">
            <v>442.68</v>
          </cell>
        </row>
        <row r="2934">
          <cell r="C2934">
            <v>41383</v>
          </cell>
          <cell r="F2934">
            <v>600.84</v>
          </cell>
        </row>
        <row r="2935">
          <cell r="C2935">
            <v>41385</v>
          </cell>
          <cell r="F2935">
            <v>747.67</v>
          </cell>
        </row>
        <row r="2936">
          <cell r="C2936">
            <v>4058</v>
          </cell>
          <cell r="F2936">
            <v>37.26</v>
          </cell>
        </row>
        <row r="2937">
          <cell r="C2937">
            <v>40974</v>
          </cell>
          <cell r="F2937">
            <v>6546.53</v>
          </cell>
        </row>
        <row r="2938">
          <cell r="C2938">
            <v>34794</v>
          </cell>
          <cell r="F2938">
            <v>22.92</v>
          </cell>
        </row>
        <row r="2939">
          <cell r="C2939">
            <v>40925</v>
          </cell>
          <cell r="F2939">
            <v>4028.39</v>
          </cell>
        </row>
        <row r="2940">
          <cell r="C2940">
            <v>13741</v>
          </cell>
          <cell r="F2940">
            <v>2398.2800000000002</v>
          </cell>
        </row>
        <row r="2941">
          <cell r="C2941">
            <v>3288</v>
          </cell>
          <cell r="F2941">
            <v>8</v>
          </cell>
        </row>
        <row r="2942">
          <cell r="C2942">
            <v>13587</v>
          </cell>
          <cell r="F2942">
            <v>4.83</v>
          </cell>
        </row>
        <row r="2943">
          <cell r="C2943">
            <v>38598</v>
          </cell>
          <cell r="F2943">
            <v>4.2699999999999996</v>
          </cell>
        </row>
        <row r="2944">
          <cell r="C2944">
            <v>38595</v>
          </cell>
          <cell r="F2944">
            <v>3.61</v>
          </cell>
        </row>
        <row r="2945">
          <cell r="C2945">
            <v>38592</v>
          </cell>
          <cell r="F2945">
            <v>3.65</v>
          </cell>
        </row>
        <row r="2946">
          <cell r="C2946">
            <v>38588</v>
          </cell>
          <cell r="F2946">
            <v>2.92</v>
          </cell>
        </row>
        <row r="2947">
          <cell r="C2947">
            <v>38593</v>
          </cell>
          <cell r="F2947">
            <v>4.04</v>
          </cell>
        </row>
        <row r="2948">
          <cell r="C2948">
            <v>38589</v>
          </cell>
          <cell r="F2948">
            <v>3.06</v>
          </cell>
        </row>
        <row r="2949">
          <cell r="C2949">
            <v>38594</v>
          </cell>
          <cell r="F2949">
            <v>6.36</v>
          </cell>
        </row>
        <row r="2950">
          <cell r="C2950">
            <v>34774</v>
          </cell>
          <cell r="F2950">
            <v>2.86</v>
          </cell>
        </row>
        <row r="2951">
          <cell r="C2951">
            <v>34771</v>
          </cell>
          <cell r="F2951">
            <v>3.45</v>
          </cell>
        </row>
        <row r="2952">
          <cell r="C2952">
            <v>34764</v>
          </cell>
          <cell r="F2952">
            <v>2.2599999999999998</v>
          </cell>
        </row>
        <row r="2953">
          <cell r="C2953">
            <v>34773</v>
          </cell>
          <cell r="F2953">
            <v>3.01</v>
          </cell>
        </row>
        <row r="2954">
          <cell r="C2954">
            <v>34769</v>
          </cell>
          <cell r="F2954">
            <v>3.73</v>
          </cell>
        </row>
        <row r="2955">
          <cell r="C2955">
            <v>34763</v>
          </cell>
          <cell r="F2955">
            <v>2.2999999999999998</v>
          </cell>
        </row>
        <row r="2956">
          <cell r="C2956">
            <v>34788</v>
          </cell>
          <cell r="F2956">
            <v>1.33</v>
          </cell>
        </row>
        <row r="2957">
          <cell r="C2957">
            <v>34781</v>
          </cell>
          <cell r="F2957">
            <v>1.83</v>
          </cell>
        </row>
        <row r="2958">
          <cell r="C2958">
            <v>41682</v>
          </cell>
          <cell r="F2958">
            <v>36.4</v>
          </cell>
        </row>
        <row r="2959">
          <cell r="C2959">
            <v>41683</v>
          </cell>
          <cell r="F2959">
            <v>26.78</v>
          </cell>
        </row>
        <row r="2960">
          <cell r="C2960">
            <v>41680</v>
          </cell>
          <cell r="F2960">
            <v>14.42</v>
          </cell>
        </row>
        <row r="2961">
          <cell r="C2961">
            <v>41679</v>
          </cell>
          <cell r="F2961">
            <v>32.96</v>
          </cell>
        </row>
        <row r="2962">
          <cell r="C2962">
            <v>41681</v>
          </cell>
          <cell r="F2962">
            <v>22.55</v>
          </cell>
        </row>
        <row r="2963">
          <cell r="C2963">
            <v>43386</v>
          </cell>
          <cell r="F2963">
            <v>51.5</v>
          </cell>
        </row>
        <row r="2964">
          <cell r="C2964">
            <v>4059</v>
          </cell>
          <cell r="F2964">
            <v>36.4</v>
          </cell>
        </row>
        <row r="2965">
          <cell r="C2965">
            <v>4062</v>
          </cell>
          <cell r="F2965">
            <v>36.4</v>
          </cell>
        </row>
        <row r="2966">
          <cell r="C2966">
            <v>4061</v>
          </cell>
          <cell r="F2966">
            <v>45.32</v>
          </cell>
        </row>
        <row r="2967">
          <cell r="C2967">
            <v>41315</v>
          </cell>
          <cell r="F2967">
            <v>89.82</v>
          </cell>
        </row>
        <row r="2968">
          <cell r="C2968">
            <v>43148</v>
          </cell>
          <cell r="F2968">
            <v>60.97</v>
          </cell>
        </row>
        <row r="2969">
          <cell r="C2969">
            <v>43147</v>
          </cell>
          <cell r="F2969">
            <v>23.61</v>
          </cell>
        </row>
        <row r="2970">
          <cell r="C2970">
            <v>10608</v>
          </cell>
        </row>
        <row r="2971">
          <cell r="C2971">
            <v>4069</v>
          </cell>
          <cell r="F2971">
            <v>106.37</v>
          </cell>
        </row>
        <row r="2972">
          <cell r="C2972">
            <v>40819</v>
          </cell>
          <cell r="F2972">
            <v>18683.740000000002</v>
          </cell>
        </row>
        <row r="2973">
          <cell r="C2973">
            <v>34361</v>
          </cell>
          <cell r="F2973">
            <v>17.190000000000001</v>
          </cell>
        </row>
        <row r="2974">
          <cell r="C2974">
            <v>44478</v>
          </cell>
          <cell r="F2974">
            <v>9.14</v>
          </cell>
        </row>
        <row r="2975">
          <cell r="C2975">
            <v>44477</v>
          </cell>
          <cell r="F2975">
            <v>9.14</v>
          </cell>
        </row>
        <row r="2976">
          <cell r="C2976">
            <v>11697</v>
          </cell>
          <cell r="F2976">
            <v>798.2</v>
          </cell>
        </row>
        <row r="2977">
          <cell r="C2977">
            <v>11698</v>
          </cell>
          <cell r="F2977">
            <v>952.2</v>
          </cell>
        </row>
        <row r="2978">
          <cell r="C2978">
            <v>11699</v>
          </cell>
          <cell r="F2978">
            <v>1052.4000000000001</v>
          </cell>
        </row>
        <row r="2979">
          <cell r="C2979">
            <v>10432</v>
          </cell>
          <cell r="F2979">
            <v>426.39</v>
          </cell>
        </row>
        <row r="2980">
          <cell r="C2980">
            <v>44020</v>
          </cell>
          <cell r="F2980">
            <v>1051.95</v>
          </cell>
        </row>
        <row r="2981">
          <cell r="C2981">
            <v>41419</v>
          </cell>
          <cell r="F2981">
            <v>8.18</v>
          </cell>
        </row>
        <row r="2982">
          <cell r="C2982">
            <v>41420</v>
          </cell>
          <cell r="F2982">
            <v>11.13</v>
          </cell>
        </row>
        <row r="2983">
          <cell r="C2983">
            <v>41421</v>
          </cell>
          <cell r="F2983">
            <v>11.1</v>
          </cell>
        </row>
        <row r="2984">
          <cell r="C2984">
            <v>41422</v>
          </cell>
          <cell r="F2984">
            <v>15.2</v>
          </cell>
        </row>
        <row r="2985">
          <cell r="C2985">
            <v>41425</v>
          </cell>
          <cell r="F2985">
            <v>7.78</v>
          </cell>
        </row>
        <row r="2986">
          <cell r="C2986">
            <v>41426</v>
          </cell>
          <cell r="F2986">
            <v>14.02</v>
          </cell>
        </row>
        <row r="2987">
          <cell r="C2987">
            <v>41414</v>
          </cell>
          <cell r="F2987">
            <v>25.74</v>
          </cell>
        </row>
        <row r="2988">
          <cell r="C2988">
            <v>41415</v>
          </cell>
          <cell r="F2988">
            <v>29.98</v>
          </cell>
        </row>
        <row r="2989">
          <cell r="C2989">
            <v>37514</v>
          </cell>
          <cell r="F2989">
            <v>321000</v>
          </cell>
        </row>
        <row r="2990">
          <cell r="C2990">
            <v>37520</v>
          </cell>
          <cell r="F2990">
            <v>487275.91</v>
          </cell>
        </row>
        <row r="2991">
          <cell r="C2991">
            <v>37546</v>
          </cell>
          <cell r="F2991">
            <v>11524.95</v>
          </cell>
        </row>
        <row r="2992">
          <cell r="C2992">
            <v>37544</v>
          </cell>
          <cell r="F2992">
            <v>12189.58</v>
          </cell>
        </row>
        <row r="2993">
          <cell r="C2993">
            <v>37545</v>
          </cell>
          <cell r="F2993">
            <v>14503.96</v>
          </cell>
        </row>
        <row r="2994">
          <cell r="C2994">
            <v>36793</v>
          </cell>
          <cell r="F2994">
            <v>1579.38</v>
          </cell>
        </row>
        <row r="2995">
          <cell r="C2995">
            <v>11769</v>
          </cell>
          <cell r="F2995">
            <v>697.97</v>
          </cell>
        </row>
        <row r="2996">
          <cell r="C2996">
            <v>11771</v>
          </cell>
          <cell r="F2996">
            <v>854.92</v>
          </cell>
        </row>
        <row r="2997">
          <cell r="C2997">
            <v>39919</v>
          </cell>
          <cell r="F2997">
            <v>57688.78</v>
          </cell>
        </row>
        <row r="2998">
          <cell r="C2998">
            <v>38385</v>
          </cell>
          <cell r="F2998">
            <v>35.4</v>
          </cell>
        </row>
        <row r="2999">
          <cell r="C2999">
            <v>36800</v>
          </cell>
          <cell r="F2999">
            <v>419.39</v>
          </cell>
        </row>
        <row r="3000">
          <cell r="C3000">
            <v>37587</v>
          </cell>
          <cell r="F3000">
            <v>921.41</v>
          </cell>
        </row>
        <row r="3001">
          <cell r="C3001">
            <v>11561</v>
          </cell>
          <cell r="F3001">
            <v>254.75</v>
          </cell>
        </row>
        <row r="3002">
          <cell r="C3002">
            <v>43604</v>
          </cell>
          <cell r="F3002">
            <v>135.81</v>
          </cell>
        </row>
        <row r="3003">
          <cell r="C3003">
            <v>11560</v>
          </cell>
          <cell r="F3003">
            <v>196.63</v>
          </cell>
        </row>
        <row r="3004">
          <cell r="C3004">
            <v>11499</v>
          </cell>
          <cell r="F3004">
            <v>1082.5</v>
          </cell>
        </row>
        <row r="3005">
          <cell r="C3005">
            <v>34761</v>
          </cell>
          <cell r="F3005">
            <v>18.5</v>
          </cell>
        </row>
        <row r="3006">
          <cell r="C3006">
            <v>40924</v>
          </cell>
          <cell r="F3006">
            <v>3251.01</v>
          </cell>
        </row>
        <row r="3007">
          <cell r="C3007">
            <v>40983</v>
          </cell>
          <cell r="F3007">
            <v>4020.06</v>
          </cell>
        </row>
        <row r="3008">
          <cell r="C3008">
            <v>44497</v>
          </cell>
          <cell r="F3008">
            <v>22.88</v>
          </cell>
        </row>
        <row r="3009">
          <cell r="C3009">
            <v>2437</v>
          </cell>
          <cell r="F3009">
            <v>31.51</v>
          </cell>
        </row>
        <row r="3010">
          <cell r="C3010">
            <v>40921</v>
          </cell>
          <cell r="F3010">
            <v>5538.75</v>
          </cell>
        </row>
        <row r="3011">
          <cell r="C3011">
            <v>36502</v>
          </cell>
          <cell r="F3011">
            <v>3971.55</v>
          </cell>
        </row>
        <row r="3012">
          <cell r="C3012">
            <v>36503</v>
          </cell>
          <cell r="F3012">
            <v>4897.3900000000003</v>
          </cell>
        </row>
        <row r="3013">
          <cell r="C3013">
            <v>4090</v>
          </cell>
          <cell r="F3013">
            <v>1126000</v>
          </cell>
        </row>
        <row r="3014">
          <cell r="C3014">
            <v>4093</v>
          </cell>
          <cell r="F3014">
            <v>19.87</v>
          </cell>
        </row>
        <row r="3015">
          <cell r="C3015">
            <v>10512</v>
          </cell>
          <cell r="F3015">
            <v>3491.26</v>
          </cell>
        </row>
        <row r="3016">
          <cell r="C3016">
            <v>4243</v>
          </cell>
          <cell r="F3016">
            <v>30.11</v>
          </cell>
        </row>
        <row r="3017">
          <cell r="C3017">
            <v>20020</v>
          </cell>
          <cell r="F3017">
            <v>20.63</v>
          </cell>
        </row>
        <row r="3018">
          <cell r="C3018">
            <v>41038</v>
          </cell>
          <cell r="F3018">
            <v>3628.13</v>
          </cell>
        </row>
        <row r="3019">
          <cell r="C3019">
            <v>4094</v>
          </cell>
          <cell r="F3019">
            <v>24.7</v>
          </cell>
        </row>
        <row r="3020">
          <cell r="C3020">
            <v>40988</v>
          </cell>
          <cell r="F3020">
            <v>4342.51</v>
          </cell>
        </row>
        <row r="3021">
          <cell r="C3021">
            <v>4095</v>
          </cell>
          <cell r="F3021">
            <v>17.649999999999999</v>
          </cell>
        </row>
        <row r="3022">
          <cell r="C3022">
            <v>40990</v>
          </cell>
          <cell r="F3022">
            <v>3100.92</v>
          </cell>
        </row>
        <row r="3023">
          <cell r="C3023">
            <v>4096</v>
          </cell>
          <cell r="F3023">
            <v>23.98</v>
          </cell>
        </row>
        <row r="3024">
          <cell r="C3024">
            <v>40992</v>
          </cell>
          <cell r="F3024">
            <v>4213.0600000000004</v>
          </cell>
        </row>
        <row r="3025">
          <cell r="C3025">
            <v>4114</v>
          </cell>
          <cell r="F3025">
            <v>83.43</v>
          </cell>
        </row>
        <row r="3026">
          <cell r="C3026">
            <v>36797</v>
          </cell>
          <cell r="F3026">
            <v>74.290000000000006</v>
          </cell>
        </row>
        <row r="3027">
          <cell r="C3027">
            <v>4107</v>
          </cell>
          <cell r="F3027">
            <v>70.040000000000006</v>
          </cell>
        </row>
        <row r="3028">
          <cell r="C3028">
            <v>4102</v>
          </cell>
          <cell r="F3028">
            <v>85.5</v>
          </cell>
        </row>
        <row r="3029">
          <cell r="C3029">
            <v>36799</v>
          </cell>
          <cell r="F3029">
            <v>72.099999999999994</v>
          </cell>
        </row>
        <row r="3030">
          <cell r="C3030">
            <v>2747</v>
          </cell>
          <cell r="F3030">
            <v>51.39</v>
          </cell>
        </row>
        <row r="3031">
          <cell r="C3031">
            <v>21138</v>
          </cell>
          <cell r="F3031">
            <v>16.29</v>
          </cell>
        </row>
        <row r="3032">
          <cell r="C3032">
            <v>10826</v>
          </cell>
          <cell r="F3032">
            <v>66.95</v>
          </cell>
        </row>
        <row r="3033">
          <cell r="C3033">
            <v>365</v>
          </cell>
          <cell r="F3033">
            <v>41.51</v>
          </cell>
        </row>
        <row r="3034">
          <cell r="C3034">
            <v>38639</v>
          </cell>
          <cell r="F3034">
            <v>160.68</v>
          </cell>
        </row>
        <row r="3035">
          <cell r="C3035">
            <v>38640</v>
          </cell>
          <cell r="F3035">
            <v>2.41</v>
          </cell>
        </row>
        <row r="3036">
          <cell r="C3036">
            <v>358</v>
          </cell>
          <cell r="F3036">
            <v>49.54</v>
          </cell>
        </row>
        <row r="3037">
          <cell r="C3037">
            <v>359</v>
          </cell>
          <cell r="F3037">
            <v>101.77</v>
          </cell>
        </row>
        <row r="3038">
          <cell r="C3038">
            <v>38641</v>
          </cell>
          <cell r="F3038">
            <v>100.43</v>
          </cell>
        </row>
        <row r="3039">
          <cell r="C3039">
            <v>360</v>
          </cell>
          <cell r="F3039">
            <v>2.33</v>
          </cell>
        </row>
        <row r="3040">
          <cell r="C3040">
            <v>42430</v>
          </cell>
        </row>
        <row r="3041">
          <cell r="C3041">
            <v>4209</v>
          </cell>
          <cell r="F3041">
            <v>22.88</v>
          </cell>
        </row>
        <row r="3042">
          <cell r="C3042">
            <v>4180</v>
          </cell>
          <cell r="F3042">
            <v>17.23</v>
          </cell>
        </row>
        <row r="3043">
          <cell r="C3043">
            <v>4179</v>
          </cell>
          <cell r="F3043">
            <v>11.7</v>
          </cell>
        </row>
        <row r="3044">
          <cell r="C3044">
            <v>4177</v>
          </cell>
          <cell r="F3044">
            <v>5.72</v>
          </cell>
        </row>
        <row r="3045">
          <cell r="C3045">
            <v>4208</v>
          </cell>
          <cell r="F3045">
            <v>54.47</v>
          </cell>
        </row>
        <row r="3046">
          <cell r="C3046">
            <v>4181</v>
          </cell>
          <cell r="F3046">
            <v>35.590000000000003</v>
          </cell>
        </row>
        <row r="3047">
          <cell r="C3047">
            <v>4182</v>
          </cell>
          <cell r="F3047">
            <v>88.6</v>
          </cell>
        </row>
        <row r="3048">
          <cell r="C3048">
            <v>4178</v>
          </cell>
          <cell r="F3048">
            <v>7.93</v>
          </cell>
        </row>
        <row r="3049">
          <cell r="C3049">
            <v>4183</v>
          </cell>
          <cell r="F3049">
            <v>142.65</v>
          </cell>
        </row>
        <row r="3050">
          <cell r="C3050">
            <v>4184</v>
          </cell>
          <cell r="F3050">
            <v>314.88</v>
          </cell>
        </row>
        <row r="3051">
          <cell r="C3051">
            <v>4185</v>
          </cell>
          <cell r="F3051">
            <v>523.19000000000005</v>
          </cell>
        </row>
        <row r="3052">
          <cell r="C3052">
            <v>4205</v>
          </cell>
          <cell r="F3052">
            <v>30.22</v>
          </cell>
        </row>
        <row r="3053">
          <cell r="C3053">
            <v>4192</v>
          </cell>
          <cell r="F3053">
            <v>30.22</v>
          </cell>
        </row>
        <row r="3054">
          <cell r="C3054">
            <v>4191</v>
          </cell>
          <cell r="F3054">
            <v>30.22</v>
          </cell>
        </row>
        <row r="3055">
          <cell r="C3055">
            <v>4206</v>
          </cell>
          <cell r="F3055">
            <v>23.61</v>
          </cell>
        </row>
        <row r="3056">
          <cell r="C3056">
            <v>4207</v>
          </cell>
          <cell r="F3056">
            <v>24.31</v>
          </cell>
        </row>
        <row r="3057">
          <cell r="C3057">
            <v>4190</v>
          </cell>
          <cell r="F3057">
            <v>23.61</v>
          </cell>
        </row>
        <row r="3058">
          <cell r="C3058">
            <v>4188</v>
          </cell>
          <cell r="F3058">
            <v>14.25</v>
          </cell>
        </row>
        <row r="3059">
          <cell r="C3059">
            <v>4189</v>
          </cell>
          <cell r="F3059">
            <v>14.25</v>
          </cell>
        </row>
        <row r="3060">
          <cell r="C3060">
            <v>4186</v>
          </cell>
          <cell r="F3060">
            <v>6.98</v>
          </cell>
        </row>
        <row r="3061">
          <cell r="C3061">
            <v>4197</v>
          </cell>
          <cell r="F3061">
            <v>75.44</v>
          </cell>
        </row>
        <row r="3062">
          <cell r="C3062">
            <v>4194</v>
          </cell>
          <cell r="F3062">
            <v>45.59</v>
          </cell>
        </row>
        <row r="3063">
          <cell r="C3063">
            <v>4193</v>
          </cell>
          <cell r="F3063">
            <v>45.59</v>
          </cell>
        </row>
        <row r="3064">
          <cell r="C3064">
            <v>4204</v>
          </cell>
          <cell r="F3064">
            <v>45.59</v>
          </cell>
        </row>
        <row r="3065">
          <cell r="C3065">
            <v>4202</v>
          </cell>
          <cell r="F3065">
            <v>137.78</v>
          </cell>
        </row>
        <row r="3066">
          <cell r="C3066">
            <v>4203</v>
          </cell>
          <cell r="F3066">
            <v>121.69</v>
          </cell>
        </row>
        <row r="3067">
          <cell r="C3067">
            <v>4187</v>
          </cell>
          <cell r="F3067">
            <v>9.08</v>
          </cell>
        </row>
        <row r="3068">
          <cell r="C3068">
            <v>40368</v>
          </cell>
          <cell r="F3068">
            <v>76.09</v>
          </cell>
        </row>
        <row r="3069">
          <cell r="C3069">
            <v>40365</v>
          </cell>
          <cell r="F3069">
            <v>51.34</v>
          </cell>
        </row>
        <row r="3070">
          <cell r="C3070">
            <v>40362</v>
          </cell>
          <cell r="F3070">
            <v>34</v>
          </cell>
        </row>
        <row r="3071">
          <cell r="C3071">
            <v>40356</v>
          </cell>
          <cell r="F3071">
            <v>17.54</v>
          </cell>
        </row>
        <row r="3072">
          <cell r="C3072">
            <v>40374</v>
          </cell>
          <cell r="F3072">
            <v>198.88</v>
          </cell>
        </row>
        <row r="3073">
          <cell r="C3073">
            <v>40371</v>
          </cell>
          <cell r="F3073">
            <v>125.19</v>
          </cell>
        </row>
        <row r="3074">
          <cell r="C3074">
            <v>40359</v>
          </cell>
          <cell r="F3074">
            <v>22.66</v>
          </cell>
        </row>
        <row r="3075">
          <cell r="C3075">
            <v>45201</v>
          </cell>
          <cell r="F3075">
            <v>57.46</v>
          </cell>
        </row>
        <row r="3076">
          <cell r="C3076">
            <v>7595</v>
          </cell>
          <cell r="F3076">
            <v>17.27</v>
          </cell>
        </row>
        <row r="3077">
          <cell r="C3077">
            <v>41094</v>
          </cell>
          <cell r="F3077">
            <v>3033.75</v>
          </cell>
        </row>
        <row r="3078">
          <cell r="C3078">
            <v>38175</v>
          </cell>
          <cell r="F3078">
            <v>5.1100000000000003</v>
          </cell>
        </row>
        <row r="3079">
          <cell r="C3079">
            <v>38176</v>
          </cell>
          <cell r="F3079">
            <v>15.03</v>
          </cell>
        </row>
        <row r="3080">
          <cell r="C3080">
            <v>36152</v>
          </cell>
          <cell r="F3080">
            <v>6.49</v>
          </cell>
        </row>
        <row r="3081">
          <cell r="C3081">
            <v>45212</v>
          </cell>
          <cell r="F3081">
            <v>64.94</v>
          </cell>
        </row>
        <row r="3082">
          <cell r="C3082">
            <v>4221</v>
          </cell>
          <cell r="F3082">
            <v>6.07</v>
          </cell>
        </row>
        <row r="3083">
          <cell r="C3083">
            <v>4227</v>
          </cell>
          <cell r="F3083">
            <v>28.3</v>
          </cell>
        </row>
        <row r="3084">
          <cell r="C3084">
            <v>38170</v>
          </cell>
          <cell r="F3084">
            <v>22.33</v>
          </cell>
        </row>
        <row r="3085">
          <cell r="C3085">
            <v>4252</v>
          </cell>
          <cell r="F3085">
            <v>28.47</v>
          </cell>
        </row>
        <row r="3086">
          <cell r="C3086">
            <v>40980</v>
          </cell>
          <cell r="F3086">
            <v>5003.1000000000004</v>
          </cell>
        </row>
        <row r="3087">
          <cell r="C3087">
            <v>41031</v>
          </cell>
          <cell r="F3087">
            <v>5291.44</v>
          </cell>
        </row>
        <row r="3088">
          <cell r="C3088">
            <v>37666</v>
          </cell>
          <cell r="F3088">
            <v>24.91</v>
          </cell>
        </row>
        <row r="3089">
          <cell r="C3089">
            <v>40986</v>
          </cell>
          <cell r="F3089">
            <v>4377.41</v>
          </cell>
        </row>
        <row r="3090">
          <cell r="C3090">
            <v>4250</v>
          </cell>
          <cell r="F3090">
            <v>18.670000000000002</v>
          </cell>
        </row>
        <row r="3091">
          <cell r="C3091">
            <v>40978</v>
          </cell>
          <cell r="F3091">
            <v>3281.4</v>
          </cell>
        </row>
        <row r="3092">
          <cell r="C3092">
            <v>44501</v>
          </cell>
          <cell r="F3092">
            <v>30.11</v>
          </cell>
        </row>
        <row r="3093">
          <cell r="C3093">
            <v>41043</v>
          </cell>
          <cell r="F3093">
            <v>5291.44</v>
          </cell>
        </row>
        <row r="3094">
          <cell r="C3094">
            <v>4234</v>
          </cell>
          <cell r="F3094">
            <v>27.22</v>
          </cell>
        </row>
        <row r="3095">
          <cell r="C3095">
            <v>40987</v>
          </cell>
          <cell r="F3095">
            <v>4780.8500000000004</v>
          </cell>
        </row>
        <row r="3096">
          <cell r="C3096">
            <v>4253</v>
          </cell>
          <cell r="F3096">
            <v>24.91</v>
          </cell>
        </row>
        <row r="3097">
          <cell r="C3097">
            <v>40981</v>
          </cell>
          <cell r="F3097">
            <v>4377.41</v>
          </cell>
        </row>
        <row r="3098">
          <cell r="C3098">
            <v>4254</v>
          </cell>
          <cell r="F3098">
            <v>39.94</v>
          </cell>
        </row>
        <row r="3099">
          <cell r="C3099">
            <v>41036</v>
          </cell>
          <cell r="F3099">
            <v>7018.69</v>
          </cell>
        </row>
        <row r="3100">
          <cell r="C3100">
            <v>4251</v>
          </cell>
          <cell r="F3100">
            <v>24.46</v>
          </cell>
        </row>
        <row r="3101">
          <cell r="C3101">
            <v>40979</v>
          </cell>
          <cell r="F3101">
            <v>4297.16</v>
          </cell>
        </row>
        <row r="3102">
          <cell r="C3102">
            <v>4230</v>
          </cell>
          <cell r="F3102">
            <v>29.25</v>
          </cell>
        </row>
        <row r="3103">
          <cell r="C3103">
            <v>40998</v>
          </cell>
          <cell r="F3103">
            <v>5138.8</v>
          </cell>
        </row>
        <row r="3104">
          <cell r="C3104">
            <v>4257</v>
          </cell>
          <cell r="F3104">
            <v>24.13</v>
          </cell>
        </row>
        <row r="3105">
          <cell r="C3105">
            <v>40982</v>
          </cell>
          <cell r="F3105">
            <v>4240.78</v>
          </cell>
        </row>
        <row r="3106">
          <cell r="C3106">
            <v>4240</v>
          </cell>
          <cell r="F3106">
            <v>40.869999999999997</v>
          </cell>
        </row>
        <row r="3107">
          <cell r="C3107">
            <v>41026</v>
          </cell>
          <cell r="F3107">
            <v>7180.22</v>
          </cell>
        </row>
        <row r="3108">
          <cell r="C3108">
            <v>4239</v>
          </cell>
          <cell r="F3108">
            <v>40.869999999999997</v>
          </cell>
        </row>
        <row r="3109">
          <cell r="C3109">
            <v>41024</v>
          </cell>
          <cell r="F3109">
            <v>7180.22</v>
          </cell>
        </row>
        <row r="3110">
          <cell r="C3110">
            <v>4248</v>
          </cell>
          <cell r="F3110">
            <v>30.11</v>
          </cell>
        </row>
        <row r="3111">
          <cell r="C3111">
            <v>41033</v>
          </cell>
          <cell r="F3111">
            <v>5291.44</v>
          </cell>
        </row>
        <row r="3112">
          <cell r="C3112">
            <v>44500</v>
          </cell>
          <cell r="F3112">
            <v>30.11</v>
          </cell>
        </row>
        <row r="3113">
          <cell r="C3113">
            <v>41040</v>
          </cell>
          <cell r="F3113">
            <v>5291.44</v>
          </cell>
        </row>
        <row r="3114">
          <cell r="C3114">
            <v>4238</v>
          </cell>
          <cell r="F3114">
            <v>24.59</v>
          </cell>
        </row>
        <row r="3115">
          <cell r="C3115">
            <v>41012</v>
          </cell>
          <cell r="F3115">
            <v>4320.05</v>
          </cell>
        </row>
        <row r="3116">
          <cell r="C3116">
            <v>4233</v>
          </cell>
          <cell r="F3116">
            <v>40.869999999999997</v>
          </cell>
        </row>
        <row r="3117">
          <cell r="C3117">
            <v>41001</v>
          </cell>
          <cell r="F3117">
            <v>7180.22</v>
          </cell>
        </row>
        <row r="3118">
          <cell r="C3118">
            <v>2</v>
          </cell>
          <cell r="F3118">
            <v>24.21</v>
          </cell>
        </row>
        <row r="3119">
          <cell r="C3119">
            <v>4262</v>
          </cell>
          <cell r="F3119">
            <v>700000</v>
          </cell>
        </row>
        <row r="3120">
          <cell r="C3120">
            <v>4263</v>
          </cell>
          <cell r="F3120">
            <v>970666.62</v>
          </cell>
        </row>
        <row r="3121">
          <cell r="C3121">
            <v>38402</v>
          </cell>
          <cell r="F3121">
            <v>38.700000000000003</v>
          </cell>
        </row>
        <row r="3122">
          <cell r="C3122">
            <v>45234</v>
          </cell>
          <cell r="F3122">
            <v>39.08</v>
          </cell>
        </row>
        <row r="3123">
          <cell r="C3123">
            <v>3412</v>
          </cell>
          <cell r="F3123">
            <v>25.76</v>
          </cell>
        </row>
        <row r="3124">
          <cell r="C3124">
            <v>3413</v>
          </cell>
          <cell r="F3124">
            <v>57.98</v>
          </cell>
        </row>
        <row r="3125">
          <cell r="C3125">
            <v>39744</v>
          </cell>
          <cell r="F3125">
            <v>45.02</v>
          </cell>
        </row>
        <row r="3126">
          <cell r="C3126">
            <v>39745</v>
          </cell>
          <cell r="F3126">
            <v>95.02</v>
          </cell>
        </row>
        <row r="3127">
          <cell r="C3127">
            <v>39639</v>
          </cell>
          <cell r="F3127">
            <v>175.29</v>
          </cell>
        </row>
        <row r="3128">
          <cell r="C3128">
            <v>39637</v>
          </cell>
          <cell r="F3128">
            <v>102.67</v>
          </cell>
        </row>
        <row r="3129">
          <cell r="C3129">
            <v>39638</v>
          </cell>
          <cell r="F3129">
            <v>116.18</v>
          </cell>
        </row>
        <row r="3130">
          <cell r="C3130">
            <v>39517</v>
          </cell>
          <cell r="F3130">
            <v>190.64</v>
          </cell>
        </row>
        <row r="3131">
          <cell r="C3131">
            <v>39518</v>
          </cell>
          <cell r="F3131">
            <v>226.01</v>
          </cell>
        </row>
        <row r="3132">
          <cell r="C3132">
            <v>38366</v>
          </cell>
          <cell r="F3132">
            <v>5.74</v>
          </cell>
        </row>
        <row r="3133">
          <cell r="C3133">
            <v>11703</v>
          </cell>
          <cell r="F3133">
            <v>82.48</v>
          </cell>
        </row>
        <row r="3134">
          <cell r="C3134">
            <v>37400</v>
          </cell>
          <cell r="F3134">
            <v>47.78</v>
          </cell>
        </row>
        <row r="3135">
          <cell r="C3135">
            <v>25400</v>
          </cell>
          <cell r="F3135">
            <v>3871.74</v>
          </cell>
        </row>
        <row r="3136">
          <cell r="C3136">
            <v>4276</v>
          </cell>
          <cell r="F3136">
            <v>207.16</v>
          </cell>
        </row>
        <row r="3137">
          <cell r="C3137">
            <v>4273</v>
          </cell>
          <cell r="F3137">
            <v>376.12</v>
          </cell>
        </row>
        <row r="3138">
          <cell r="C3138">
            <v>4274</v>
          </cell>
          <cell r="F3138">
            <v>137.6</v>
          </cell>
        </row>
        <row r="3139">
          <cell r="C3139">
            <v>39438</v>
          </cell>
        </row>
        <row r="3140">
          <cell r="C3140">
            <v>4379</v>
          </cell>
        </row>
        <row r="3141">
          <cell r="C3141">
            <v>4377</v>
          </cell>
        </row>
        <row r="3142">
          <cell r="C3142">
            <v>4356</v>
          </cell>
        </row>
        <row r="3143">
          <cell r="C3143">
            <v>13246</v>
          </cell>
        </row>
        <row r="3144">
          <cell r="C3144">
            <v>13294</v>
          </cell>
        </row>
        <row r="3145">
          <cell r="C3145">
            <v>11963</v>
          </cell>
        </row>
        <row r="3146">
          <cell r="C3146">
            <v>11964</v>
          </cell>
        </row>
        <row r="3147">
          <cell r="C3147">
            <v>4346</v>
          </cell>
        </row>
        <row r="3148">
          <cell r="C3148">
            <v>11955</v>
          </cell>
        </row>
        <row r="3149">
          <cell r="C3149">
            <v>11960</v>
          </cell>
        </row>
        <row r="3150">
          <cell r="C3150">
            <v>4333</v>
          </cell>
        </row>
        <row r="3151">
          <cell r="C3151">
            <v>4358</v>
          </cell>
        </row>
        <row r="3152">
          <cell r="C3152">
            <v>39435</v>
          </cell>
        </row>
        <row r="3153">
          <cell r="C3153">
            <v>39436</v>
          </cell>
        </row>
        <row r="3154">
          <cell r="C3154">
            <v>39437</v>
          </cell>
        </row>
        <row r="3155">
          <cell r="C3155">
            <v>39439</v>
          </cell>
        </row>
        <row r="3156">
          <cell r="C3156">
            <v>39440</v>
          </cell>
        </row>
        <row r="3157">
          <cell r="C3157">
            <v>39441</v>
          </cell>
        </row>
        <row r="3158">
          <cell r="C3158">
            <v>39442</v>
          </cell>
        </row>
        <row r="3159">
          <cell r="C3159">
            <v>39443</v>
          </cell>
        </row>
        <row r="3160">
          <cell r="C3160">
            <v>4329</v>
          </cell>
        </row>
        <row r="3161">
          <cell r="C3161">
            <v>436</v>
          </cell>
        </row>
        <row r="3162">
          <cell r="C3162">
            <v>442</v>
          </cell>
        </row>
        <row r="3163">
          <cell r="C3163">
            <v>4383</v>
          </cell>
        </row>
        <row r="3164">
          <cell r="C3164">
            <v>4344</v>
          </cell>
        </row>
        <row r="3165">
          <cell r="C3165">
            <v>4335</v>
          </cell>
        </row>
        <row r="3166">
          <cell r="C3166">
            <v>4334</v>
          </cell>
        </row>
        <row r="3167">
          <cell r="C3167">
            <v>11953</v>
          </cell>
        </row>
        <row r="3168">
          <cell r="C3168">
            <v>4343</v>
          </cell>
        </row>
        <row r="3169">
          <cell r="C3169">
            <v>430</v>
          </cell>
        </row>
        <row r="3170">
          <cell r="C3170">
            <v>441</v>
          </cell>
        </row>
        <row r="3171">
          <cell r="C3171">
            <v>431</v>
          </cell>
        </row>
        <row r="3172">
          <cell r="C3172">
            <v>432</v>
          </cell>
        </row>
        <row r="3173">
          <cell r="C3173">
            <v>429</v>
          </cell>
        </row>
        <row r="3174">
          <cell r="C3174">
            <v>439</v>
          </cell>
        </row>
        <row r="3175">
          <cell r="C3175">
            <v>433</v>
          </cell>
        </row>
        <row r="3176">
          <cell r="C3176">
            <v>437</v>
          </cell>
        </row>
        <row r="3177">
          <cell r="C3177">
            <v>11790</v>
          </cell>
        </row>
        <row r="3178">
          <cell r="C3178">
            <v>428</v>
          </cell>
        </row>
        <row r="3179">
          <cell r="C3179">
            <v>4351</v>
          </cell>
        </row>
        <row r="3180">
          <cell r="C3180">
            <v>4384</v>
          </cell>
        </row>
        <row r="3181">
          <cell r="C3181">
            <v>11054</v>
          </cell>
          <cell r="F3181">
            <v>0.03</v>
          </cell>
        </row>
        <row r="3182">
          <cell r="C3182">
            <v>11055</v>
          </cell>
          <cell r="F3182">
            <v>0.06</v>
          </cell>
        </row>
        <row r="3183">
          <cell r="C3183">
            <v>11056</v>
          </cell>
          <cell r="F3183">
            <v>7.0000000000000007E-2</v>
          </cell>
        </row>
        <row r="3184">
          <cell r="C3184">
            <v>11057</v>
          </cell>
          <cell r="F3184">
            <v>0.14000000000000001</v>
          </cell>
        </row>
        <row r="3185">
          <cell r="C3185">
            <v>11059</v>
          </cell>
          <cell r="F3185">
            <v>0.27</v>
          </cell>
        </row>
        <row r="3186">
          <cell r="C3186">
            <v>11058</v>
          </cell>
          <cell r="F3186">
            <v>0.35</v>
          </cell>
        </row>
        <row r="3187">
          <cell r="C3187">
            <v>4320</v>
          </cell>
          <cell r="F3187">
            <v>2.8</v>
          </cell>
        </row>
        <row r="3188">
          <cell r="C3188">
            <v>4318</v>
          </cell>
          <cell r="F3188">
            <v>1.36</v>
          </cell>
        </row>
        <row r="3189">
          <cell r="C3189">
            <v>4380</v>
          </cell>
          <cell r="F3189">
            <v>1.18</v>
          </cell>
        </row>
        <row r="3190">
          <cell r="C3190">
            <v>4299</v>
          </cell>
          <cell r="F3190">
            <v>1.1100000000000001</v>
          </cell>
        </row>
        <row r="3191">
          <cell r="C3191">
            <v>4304</v>
          </cell>
          <cell r="F3191">
            <v>1.51</v>
          </cell>
        </row>
        <row r="3192">
          <cell r="C3192">
            <v>4305</v>
          </cell>
          <cell r="F3192">
            <v>1.76</v>
          </cell>
        </row>
        <row r="3193">
          <cell r="C3193">
            <v>4306</v>
          </cell>
          <cell r="F3193">
            <v>2.04</v>
          </cell>
        </row>
        <row r="3194">
          <cell r="C3194">
            <v>4308</v>
          </cell>
          <cell r="F3194">
            <v>4.22</v>
          </cell>
        </row>
        <row r="3195">
          <cell r="C3195">
            <v>4302</v>
          </cell>
          <cell r="F3195">
            <v>3.17</v>
          </cell>
        </row>
        <row r="3196">
          <cell r="C3196">
            <v>4300</v>
          </cell>
          <cell r="F3196">
            <v>0.75</v>
          </cell>
        </row>
        <row r="3197">
          <cell r="C3197">
            <v>4301</v>
          </cell>
          <cell r="F3197">
            <v>0.92</v>
          </cell>
        </row>
        <row r="3198">
          <cell r="C3198">
            <v>40547</v>
          </cell>
        </row>
        <row r="3199">
          <cell r="C3199">
            <v>11962</v>
          </cell>
        </row>
        <row r="3200">
          <cell r="C3200">
            <v>4332</v>
          </cell>
        </row>
        <row r="3201">
          <cell r="C3201">
            <v>4331</v>
          </cell>
        </row>
        <row r="3202">
          <cell r="C3202">
            <v>4336</v>
          </cell>
        </row>
        <row r="3203">
          <cell r="C3203">
            <v>11948</v>
          </cell>
        </row>
        <row r="3204">
          <cell r="C3204">
            <v>4382</v>
          </cell>
        </row>
        <row r="3205">
          <cell r="C3205">
            <v>4354</v>
          </cell>
        </row>
        <row r="3206">
          <cell r="C3206">
            <v>40839</v>
          </cell>
        </row>
        <row r="3207">
          <cell r="C3207">
            <v>40552</v>
          </cell>
        </row>
        <row r="3208">
          <cell r="C3208">
            <v>40549</v>
          </cell>
        </row>
        <row r="3209">
          <cell r="C3209">
            <v>4385</v>
          </cell>
          <cell r="F3209">
            <v>2589.9</v>
          </cell>
        </row>
        <row r="3210">
          <cell r="C3210">
            <v>45236</v>
          </cell>
          <cell r="F3210">
            <v>20.7</v>
          </cell>
        </row>
        <row r="3211">
          <cell r="C3211">
            <v>20078</v>
          </cell>
          <cell r="F3211">
            <v>34.61</v>
          </cell>
        </row>
        <row r="3212">
          <cell r="C3212">
            <v>39897</v>
          </cell>
        </row>
        <row r="3213">
          <cell r="C3213">
            <v>118</v>
          </cell>
          <cell r="F3213">
            <v>73.180000000000007</v>
          </cell>
        </row>
        <row r="3214">
          <cell r="C3214">
            <v>4396</v>
          </cell>
          <cell r="F3214">
            <v>324.85000000000002</v>
          </cell>
        </row>
        <row r="3215">
          <cell r="C3215">
            <v>36881</v>
          </cell>
          <cell r="F3215">
            <v>237.15</v>
          </cell>
        </row>
        <row r="3216">
          <cell r="C3216">
            <v>4397</v>
          </cell>
          <cell r="F3216">
            <v>330.26</v>
          </cell>
        </row>
        <row r="3217">
          <cell r="C3217">
            <v>36882</v>
          </cell>
          <cell r="F3217">
            <v>241.82</v>
          </cell>
        </row>
        <row r="3218">
          <cell r="C3218">
            <v>4751</v>
          </cell>
          <cell r="F3218">
            <v>20.420000000000002</v>
          </cell>
        </row>
        <row r="3219">
          <cell r="C3219">
            <v>41066</v>
          </cell>
          <cell r="F3219">
            <v>3588.14</v>
          </cell>
        </row>
        <row r="3220">
          <cell r="C3220">
            <v>39604</v>
          </cell>
          <cell r="F3220">
            <v>13.38</v>
          </cell>
        </row>
        <row r="3221">
          <cell r="C3221">
            <v>39605</v>
          </cell>
          <cell r="F3221">
            <v>14.54</v>
          </cell>
        </row>
        <row r="3222">
          <cell r="C3222">
            <v>39606</v>
          </cell>
          <cell r="F3222">
            <v>25.46</v>
          </cell>
        </row>
        <row r="3223">
          <cell r="C3223">
            <v>39607</v>
          </cell>
          <cell r="F3223">
            <v>34.44</v>
          </cell>
        </row>
        <row r="3224">
          <cell r="C3224">
            <v>39594</v>
          </cell>
          <cell r="F3224">
            <v>338.82</v>
          </cell>
        </row>
        <row r="3225">
          <cell r="C3225">
            <v>39596</v>
          </cell>
          <cell r="F3225">
            <v>907.39</v>
          </cell>
        </row>
        <row r="3226">
          <cell r="C3226">
            <v>39595</v>
          </cell>
          <cell r="F3226">
            <v>2038.77</v>
          </cell>
        </row>
        <row r="3227">
          <cell r="C3227">
            <v>39597</v>
          </cell>
          <cell r="F3227">
            <v>3198.09</v>
          </cell>
        </row>
        <row r="3228">
          <cell r="C3228">
            <v>10731</v>
          </cell>
        </row>
        <row r="3229">
          <cell r="C3229">
            <v>4704</v>
          </cell>
        </row>
        <row r="3230">
          <cell r="C3230">
            <v>10730</v>
          </cell>
        </row>
        <row r="3231">
          <cell r="C3231">
            <v>4720</v>
          </cell>
          <cell r="F3231">
            <v>109.1</v>
          </cell>
        </row>
        <row r="3232">
          <cell r="C3232">
            <v>4721</v>
          </cell>
          <cell r="F3232">
            <v>94.5</v>
          </cell>
        </row>
        <row r="3233">
          <cell r="C3233">
            <v>4718</v>
          </cell>
          <cell r="F3233">
            <v>95</v>
          </cell>
        </row>
        <row r="3234">
          <cell r="C3234">
            <v>4722</v>
          </cell>
          <cell r="F3234">
            <v>89.26</v>
          </cell>
        </row>
        <row r="3235">
          <cell r="C3235">
            <v>4730</v>
          </cell>
          <cell r="F3235">
            <v>88.82</v>
          </cell>
        </row>
        <row r="3236">
          <cell r="C3236">
            <v>13186</v>
          </cell>
          <cell r="F3236">
            <v>102.49</v>
          </cell>
        </row>
        <row r="3237">
          <cell r="C3237">
            <v>10737</v>
          </cell>
        </row>
        <row r="3238">
          <cell r="C3238">
            <v>10734</v>
          </cell>
        </row>
        <row r="3239">
          <cell r="C3239">
            <v>4708</v>
          </cell>
        </row>
        <row r="3240">
          <cell r="C3240">
            <v>4712</v>
          </cell>
        </row>
        <row r="3241">
          <cell r="C3241">
            <v>4710</v>
          </cell>
        </row>
        <row r="3242">
          <cell r="C3242">
            <v>4750</v>
          </cell>
          <cell r="F3242">
            <v>20.420000000000002</v>
          </cell>
        </row>
        <row r="3243">
          <cell r="C3243">
            <v>41065</v>
          </cell>
          <cell r="F3243">
            <v>3588.14</v>
          </cell>
        </row>
        <row r="3244">
          <cell r="C3244">
            <v>34747</v>
          </cell>
          <cell r="F3244">
            <v>141.69</v>
          </cell>
        </row>
        <row r="3245">
          <cell r="C3245">
            <v>4826</v>
          </cell>
          <cell r="F3245">
            <v>152.35</v>
          </cell>
        </row>
        <row r="3246">
          <cell r="C3246">
            <v>41975</v>
          </cell>
        </row>
        <row r="3247">
          <cell r="C3247">
            <v>4825</v>
          </cell>
          <cell r="F3247">
            <v>210.89</v>
          </cell>
        </row>
        <row r="3248">
          <cell r="C3248">
            <v>34744</v>
          </cell>
        </row>
        <row r="3249">
          <cell r="C3249">
            <v>39430</v>
          </cell>
          <cell r="F3249">
            <v>2.0299999999999998</v>
          </cell>
        </row>
        <row r="3250">
          <cell r="C3250">
            <v>39573</v>
          </cell>
          <cell r="F3250">
            <v>2</v>
          </cell>
        </row>
        <row r="3251">
          <cell r="C3251">
            <v>38410</v>
          </cell>
          <cell r="F3251">
            <v>13495.56</v>
          </cell>
        </row>
        <row r="3252">
          <cell r="C3252">
            <v>43082</v>
          </cell>
          <cell r="F3252">
            <v>10.48</v>
          </cell>
        </row>
        <row r="3253">
          <cell r="C3253">
            <v>43083</v>
          </cell>
          <cell r="F3253">
            <v>9.08</v>
          </cell>
        </row>
        <row r="3254">
          <cell r="C3254">
            <v>40535</v>
          </cell>
          <cell r="F3254">
            <v>9.08</v>
          </cell>
        </row>
        <row r="3255">
          <cell r="C3255">
            <v>40598</v>
          </cell>
          <cell r="F3255">
            <v>8.85</v>
          </cell>
        </row>
        <row r="3256">
          <cell r="C3256">
            <v>43692</v>
          </cell>
          <cell r="F3256">
            <v>9.56</v>
          </cell>
        </row>
        <row r="3257">
          <cell r="C3257">
            <v>43665</v>
          </cell>
          <cell r="F3257">
            <v>9.01</v>
          </cell>
        </row>
        <row r="3258">
          <cell r="C3258">
            <v>10966</v>
          </cell>
          <cell r="F3258">
            <v>9.56</v>
          </cell>
        </row>
        <row r="3259">
          <cell r="C3259">
            <v>39427</v>
          </cell>
          <cell r="F3259">
            <v>5.4</v>
          </cell>
        </row>
        <row r="3260">
          <cell r="C3260">
            <v>39424</v>
          </cell>
          <cell r="F3260">
            <v>3.21</v>
          </cell>
        </row>
        <row r="3261">
          <cell r="C3261">
            <v>39425</v>
          </cell>
          <cell r="F3261">
            <v>3.17</v>
          </cell>
        </row>
        <row r="3262">
          <cell r="C3262">
            <v>40664</v>
          </cell>
          <cell r="F3262">
            <v>18.62</v>
          </cell>
        </row>
        <row r="3263">
          <cell r="C3263">
            <v>34360</v>
          </cell>
          <cell r="F3263">
            <v>50.28</v>
          </cell>
        </row>
        <row r="3264">
          <cell r="C3264">
            <v>20259</v>
          </cell>
        </row>
        <row r="3265">
          <cell r="C3265">
            <v>14077</v>
          </cell>
        </row>
        <row r="3266">
          <cell r="C3266">
            <v>3678</v>
          </cell>
        </row>
        <row r="3267">
          <cell r="C3267">
            <v>11552</v>
          </cell>
          <cell r="F3267">
            <v>7.88</v>
          </cell>
        </row>
        <row r="3268">
          <cell r="C3268">
            <v>585</v>
          </cell>
          <cell r="F3268">
            <v>40.22</v>
          </cell>
        </row>
        <row r="3269">
          <cell r="C3269">
            <v>39418</v>
          </cell>
          <cell r="F3269">
            <v>6.02</v>
          </cell>
        </row>
        <row r="3270">
          <cell r="C3270">
            <v>39419</v>
          </cell>
          <cell r="F3270">
            <v>7.34</v>
          </cell>
        </row>
        <row r="3271">
          <cell r="C3271">
            <v>39420</v>
          </cell>
          <cell r="F3271">
            <v>8.1</v>
          </cell>
        </row>
        <row r="3272">
          <cell r="C3272">
            <v>39571</v>
          </cell>
          <cell r="F3272">
            <v>4.9000000000000004</v>
          </cell>
        </row>
        <row r="3273">
          <cell r="C3273">
            <v>39421</v>
          </cell>
          <cell r="F3273">
            <v>7.13</v>
          </cell>
        </row>
        <row r="3274">
          <cell r="C3274">
            <v>39422</v>
          </cell>
          <cell r="F3274">
            <v>8.33</v>
          </cell>
        </row>
        <row r="3275">
          <cell r="C3275">
            <v>39423</v>
          </cell>
          <cell r="F3275">
            <v>9.67</v>
          </cell>
        </row>
        <row r="3276">
          <cell r="C3276">
            <v>39426</v>
          </cell>
          <cell r="F3276">
            <v>21.74</v>
          </cell>
        </row>
        <row r="3277">
          <cell r="C3277">
            <v>39429</v>
          </cell>
          <cell r="F3277">
            <v>6.86</v>
          </cell>
        </row>
        <row r="3278">
          <cell r="C3278">
            <v>39428</v>
          </cell>
          <cell r="F3278">
            <v>5.24</v>
          </cell>
        </row>
        <row r="3279">
          <cell r="C3279">
            <v>39572</v>
          </cell>
          <cell r="F3279">
            <v>4.53</v>
          </cell>
        </row>
        <row r="3280">
          <cell r="C3280">
            <v>39570</v>
          </cell>
          <cell r="F3280">
            <v>4.8099999999999996</v>
          </cell>
        </row>
        <row r="3281">
          <cell r="C3281">
            <v>39569</v>
          </cell>
          <cell r="F3281">
            <v>4.75</v>
          </cell>
        </row>
        <row r="3282">
          <cell r="C3282">
            <v>39328</v>
          </cell>
          <cell r="F3282">
            <v>4.91</v>
          </cell>
        </row>
        <row r="3283">
          <cell r="C3283">
            <v>39029</v>
          </cell>
          <cell r="F3283">
            <v>15.35</v>
          </cell>
        </row>
        <row r="3284">
          <cell r="C3284">
            <v>39028</v>
          </cell>
          <cell r="F3284">
            <v>8.93</v>
          </cell>
        </row>
        <row r="3285">
          <cell r="C3285">
            <v>38541</v>
          </cell>
          <cell r="F3285">
            <v>4405405.4000000004</v>
          </cell>
        </row>
        <row r="3286">
          <cell r="C3286">
            <v>38542</v>
          </cell>
          <cell r="F3286">
            <v>6754954.96</v>
          </cell>
        </row>
        <row r="3287">
          <cell r="C3287">
            <v>45080</v>
          </cell>
          <cell r="F3287">
            <v>14629.08</v>
          </cell>
        </row>
        <row r="3288">
          <cell r="C3288">
            <v>38543</v>
          </cell>
          <cell r="F3288">
            <v>1375471.09</v>
          </cell>
        </row>
        <row r="3289">
          <cell r="C3289">
            <v>44002</v>
          </cell>
          <cell r="F3289">
            <v>6424745.3200000003</v>
          </cell>
        </row>
        <row r="3290">
          <cell r="C3290">
            <v>43886</v>
          </cell>
          <cell r="F3290">
            <v>3118050.96</v>
          </cell>
        </row>
        <row r="3291">
          <cell r="C3291">
            <v>40791</v>
          </cell>
          <cell r="F3291">
            <v>50618.9</v>
          </cell>
        </row>
        <row r="3292">
          <cell r="C3292">
            <v>44003</v>
          </cell>
          <cell r="F3292">
            <v>8928288.3200000003</v>
          </cell>
        </row>
        <row r="3293">
          <cell r="C3293">
            <v>44548</v>
          </cell>
          <cell r="F3293">
            <v>2730480.07</v>
          </cell>
        </row>
        <row r="3294">
          <cell r="C3294">
            <v>44550</v>
          </cell>
          <cell r="F3294">
            <v>8566457.6600000001</v>
          </cell>
        </row>
        <row r="3295">
          <cell r="C3295">
            <v>44549</v>
          </cell>
          <cell r="F3295">
            <v>6264222.1900000004</v>
          </cell>
        </row>
        <row r="3296">
          <cell r="C3296">
            <v>41982</v>
          </cell>
          <cell r="F3296">
            <v>1664264.23</v>
          </cell>
        </row>
        <row r="3297">
          <cell r="C3297">
            <v>39012</v>
          </cell>
          <cell r="F3297">
            <v>976531.53</v>
          </cell>
        </row>
        <row r="3298">
          <cell r="C3298">
            <v>40435</v>
          </cell>
          <cell r="F3298">
            <v>986082.43</v>
          </cell>
        </row>
        <row r="3299">
          <cell r="C3299">
            <v>45265</v>
          </cell>
          <cell r="F3299">
            <v>39.6</v>
          </cell>
        </row>
        <row r="3300">
          <cell r="C3300">
            <v>13617</v>
          </cell>
          <cell r="F3300">
            <v>103338.8</v>
          </cell>
        </row>
        <row r="3301">
          <cell r="C3301">
            <v>35274</v>
          </cell>
          <cell r="F3301">
            <v>47.69</v>
          </cell>
        </row>
        <row r="3302">
          <cell r="C3302">
            <v>35275</v>
          </cell>
          <cell r="F3302">
            <v>101.22</v>
          </cell>
        </row>
        <row r="3303">
          <cell r="C3303">
            <v>35276</v>
          </cell>
          <cell r="F3303">
            <v>176.12</v>
          </cell>
        </row>
        <row r="3304">
          <cell r="C3304">
            <v>11091</v>
          </cell>
          <cell r="F3304">
            <v>1.35</v>
          </cell>
        </row>
        <row r="3305">
          <cell r="C3305">
            <v>37586</v>
          </cell>
        </row>
        <row r="3306">
          <cell r="C3306">
            <v>37395</v>
          </cell>
        </row>
        <row r="3307">
          <cell r="C3307">
            <v>14147</v>
          </cell>
        </row>
        <row r="3308">
          <cell r="C3308">
            <v>37396</v>
          </cell>
        </row>
        <row r="3309">
          <cell r="C3309">
            <v>37397</v>
          </cell>
        </row>
        <row r="3310">
          <cell r="C3310">
            <v>43606</v>
          </cell>
          <cell r="F3310">
            <v>9.44</v>
          </cell>
        </row>
        <row r="3311">
          <cell r="C3311">
            <v>444</v>
          </cell>
        </row>
        <row r="3312">
          <cell r="C3312">
            <v>445</v>
          </cell>
        </row>
        <row r="3313">
          <cell r="C3313">
            <v>4783</v>
          </cell>
          <cell r="F3313">
            <v>20.420000000000002</v>
          </cell>
        </row>
        <row r="3314">
          <cell r="C3314">
            <v>41079</v>
          </cell>
          <cell r="F3314">
            <v>3588.14</v>
          </cell>
        </row>
        <row r="3315">
          <cell r="C3315">
            <v>12874</v>
          </cell>
          <cell r="F3315">
            <v>19.82</v>
          </cell>
        </row>
        <row r="3316">
          <cell r="C3316">
            <v>41082</v>
          </cell>
          <cell r="F3316">
            <v>3484.33</v>
          </cell>
        </row>
        <row r="3317">
          <cell r="C3317">
            <v>4785</v>
          </cell>
          <cell r="F3317">
            <v>20.420000000000002</v>
          </cell>
        </row>
        <row r="3318">
          <cell r="C3318">
            <v>41081</v>
          </cell>
          <cell r="F3318">
            <v>3588.14</v>
          </cell>
        </row>
        <row r="3319">
          <cell r="C3319">
            <v>4801</v>
          </cell>
          <cell r="F3319">
            <v>66.040000000000006</v>
          </cell>
        </row>
        <row r="3320">
          <cell r="C3320">
            <v>4794</v>
          </cell>
          <cell r="F3320">
            <v>300.8</v>
          </cell>
        </row>
        <row r="3321">
          <cell r="C3321">
            <v>4796</v>
          </cell>
          <cell r="F3321">
            <v>182.7</v>
          </cell>
        </row>
        <row r="3322">
          <cell r="C3322">
            <v>4800</v>
          </cell>
          <cell r="F3322">
            <v>50.24</v>
          </cell>
        </row>
        <row r="3323">
          <cell r="C3323">
            <v>4795</v>
          </cell>
          <cell r="F3323">
            <v>292.81</v>
          </cell>
        </row>
        <row r="3324">
          <cell r="C3324">
            <v>39694</v>
          </cell>
          <cell r="F3324">
            <v>540.30999999999995</v>
          </cell>
        </row>
        <row r="3325">
          <cell r="C3325">
            <v>1292</v>
          </cell>
          <cell r="F3325">
            <v>47.93</v>
          </cell>
        </row>
        <row r="3326">
          <cell r="C3326">
            <v>1287</v>
          </cell>
          <cell r="F3326">
            <v>38.380000000000003</v>
          </cell>
        </row>
        <row r="3327">
          <cell r="C3327">
            <v>4786</v>
          </cell>
        </row>
        <row r="3328">
          <cell r="C3328">
            <v>10840</v>
          </cell>
          <cell r="F3328">
            <v>441</v>
          </cell>
        </row>
        <row r="3329">
          <cell r="C3329">
            <v>10841</v>
          </cell>
          <cell r="F3329">
            <v>332.83</v>
          </cell>
        </row>
        <row r="3330">
          <cell r="C3330">
            <v>44540</v>
          </cell>
          <cell r="F3330">
            <v>425.28</v>
          </cell>
        </row>
        <row r="3331">
          <cell r="C3331">
            <v>10842</v>
          </cell>
          <cell r="F3331">
            <v>480.75</v>
          </cell>
        </row>
        <row r="3332">
          <cell r="C3332">
            <v>45190</v>
          </cell>
          <cell r="F3332">
            <v>79.150000000000006</v>
          </cell>
        </row>
        <row r="3333">
          <cell r="C3333">
            <v>45191</v>
          </cell>
          <cell r="F3333">
            <v>134.28</v>
          </cell>
        </row>
        <row r="3334">
          <cell r="C3334">
            <v>38180</v>
          </cell>
          <cell r="F3334">
            <v>147.1</v>
          </cell>
        </row>
        <row r="3335">
          <cell r="C3335">
            <v>40648</v>
          </cell>
        </row>
        <row r="3336">
          <cell r="C3336">
            <v>40649</v>
          </cell>
        </row>
        <row r="3337">
          <cell r="C3337">
            <v>40650</v>
          </cell>
        </row>
        <row r="3338">
          <cell r="C3338">
            <v>40651</v>
          </cell>
        </row>
        <row r="3339">
          <cell r="C3339">
            <v>40652</v>
          </cell>
        </row>
        <row r="3340">
          <cell r="C3340">
            <v>40647</v>
          </cell>
        </row>
        <row r="3341">
          <cell r="C3341">
            <v>40653</v>
          </cell>
        </row>
        <row r="3342">
          <cell r="C3342">
            <v>38135</v>
          </cell>
          <cell r="F3342">
            <v>84.44</v>
          </cell>
        </row>
        <row r="3343">
          <cell r="C3343">
            <v>36178</v>
          </cell>
          <cell r="F3343">
            <v>14.12</v>
          </cell>
        </row>
        <row r="3344">
          <cell r="C3344">
            <v>38181</v>
          </cell>
          <cell r="F3344">
            <v>200.81</v>
          </cell>
        </row>
        <row r="3345">
          <cell r="C3345">
            <v>38182</v>
          </cell>
          <cell r="F3345">
            <v>191.28</v>
          </cell>
        </row>
        <row r="3346">
          <cell r="C3346">
            <v>38186</v>
          </cell>
          <cell r="F3346">
            <v>497.21</v>
          </cell>
        </row>
        <row r="3347">
          <cell r="C3347">
            <v>38185</v>
          </cell>
          <cell r="F3347">
            <v>442.69</v>
          </cell>
        </row>
        <row r="3348">
          <cell r="C3348">
            <v>40654</v>
          </cell>
        </row>
        <row r="3349">
          <cell r="C3349">
            <v>44541</v>
          </cell>
          <cell r="F3349">
            <v>351.32</v>
          </cell>
        </row>
        <row r="3350">
          <cell r="C3350">
            <v>4822</v>
          </cell>
          <cell r="F3350">
            <v>583.74</v>
          </cell>
        </row>
        <row r="3351">
          <cell r="C3351">
            <v>4818</v>
          </cell>
          <cell r="F3351">
            <v>600</v>
          </cell>
        </row>
        <row r="3352">
          <cell r="C3352">
            <v>39567</v>
          </cell>
          <cell r="F3352">
            <v>51.38</v>
          </cell>
        </row>
        <row r="3353">
          <cell r="C3353">
            <v>39566</v>
          </cell>
          <cell r="F3353">
            <v>54.38</v>
          </cell>
        </row>
        <row r="3354">
          <cell r="C3354">
            <v>39416</v>
          </cell>
          <cell r="F3354">
            <v>33.14</v>
          </cell>
        </row>
        <row r="3355">
          <cell r="C3355">
            <v>39417</v>
          </cell>
          <cell r="F3355">
            <v>32.33</v>
          </cell>
        </row>
        <row r="3356">
          <cell r="C3356">
            <v>43742</v>
          </cell>
          <cell r="F3356">
            <v>34.869999999999997</v>
          </cell>
        </row>
        <row r="3357">
          <cell r="C3357">
            <v>39414</v>
          </cell>
          <cell r="F3357">
            <v>31.39</v>
          </cell>
        </row>
        <row r="3358">
          <cell r="C3358">
            <v>39415</v>
          </cell>
          <cell r="F3358">
            <v>27.05</v>
          </cell>
        </row>
        <row r="3359">
          <cell r="C3359">
            <v>43740</v>
          </cell>
          <cell r="F3359">
            <v>33.04</v>
          </cell>
        </row>
        <row r="3360">
          <cell r="C3360">
            <v>39412</v>
          </cell>
          <cell r="F3360">
            <v>22.66</v>
          </cell>
        </row>
        <row r="3361">
          <cell r="C3361">
            <v>39413</v>
          </cell>
          <cell r="F3361">
            <v>24.5</v>
          </cell>
        </row>
        <row r="3362">
          <cell r="C3362">
            <v>43741</v>
          </cell>
          <cell r="F3362">
            <v>26.12</v>
          </cell>
        </row>
        <row r="3363">
          <cell r="C3363">
            <v>11062</v>
          </cell>
          <cell r="F3363">
            <v>53.44</v>
          </cell>
        </row>
        <row r="3364">
          <cell r="C3364">
            <v>11063</v>
          </cell>
          <cell r="F3364">
            <v>32.700000000000003</v>
          </cell>
        </row>
        <row r="3365">
          <cell r="C3365">
            <v>13521</v>
          </cell>
        </row>
        <row r="3366">
          <cell r="C3366">
            <v>10851</v>
          </cell>
          <cell r="F3366">
            <v>66.42</v>
          </cell>
        </row>
        <row r="3367">
          <cell r="C3367">
            <v>39515</v>
          </cell>
          <cell r="F3367">
            <v>49.47</v>
          </cell>
        </row>
        <row r="3368">
          <cell r="C3368">
            <v>39516</v>
          </cell>
          <cell r="F3368">
            <v>41.71</v>
          </cell>
        </row>
        <row r="3369">
          <cell r="C3369">
            <v>39514</v>
          </cell>
          <cell r="F3369">
            <v>25.95</v>
          </cell>
        </row>
        <row r="3370">
          <cell r="C3370">
            <v>4812</v>
          </cell>
          <cell r="F3370">
            <v>13.59</v>
          </cell>
        </row>
        <row r="3371">
          <cell r="C3371">
            <v>10849</v>
          </cell>
        </row>
        <row r="3372">
          <cell r="C3372">
            <v>10848</v>
          </cell>
        </row>
        <row r="3373">
          <cell r="C3373">
            <v>4813</v>
          </cell>
        </row>
        <row r="3374">
          <cell r="C3374">
            <v>37560</v>
          </cell>
          <cell r="F3374">
            <v>32.479999999999997</v>
          </cell>
        </row>
        <row r="3375">
          <cell r="C3375">
            <v>37557</v>
          </cell>
          <cell r="F3375">
            <v>9.86</v>
          </cell>
        </row>
        <row r="3376">
          <cell r="C3376">
            <v>37556</v>
          </cell>
          <cell r="F3376">
            <v>19.079999999999998</v>
          </cell>
        </row>
        <row r="3377">
          <cell r="C3377">
            <v>37559</v>
          </cell>
          <cell r="F3377">
            <v>23.41</v>
          </cell>
        </row>
        <row r="3378">
          <cell r="C3378">
            <v>37539</v>
          </cell>
          <cell r="F3378">
            <v>16.5</v>
          </cell>
        </row>
        <row r="3379">
          <cell r="C3379">
            <v>37558</v>
          </cell>
          <cell r="F3379">
            <v>30.76</v>
          </cell>
        </row>
        <row r="3380">
          <cell r="C3380">
            <v>34723</v>
          </cell>
        </row>
        <row r="3381">
          <cell r="C3381">
            <v>34721</v>
          </cell>
        </row>
        <row r="3382">
          <cell r="C3382">
            <v>4309</v>
          </cell>
          <cell r="F3382">
            <v>6.07</v>
          </cell>
        </row>
        <row r="3383">
          <cell r="C3383">
            <v>4307</v>
          </cell>
          <cell r="F3383">
            <v>10.39</v>
          </cell>
        </row>
        <row r="3384">
          <cell r="C3384">
            <v>10850</v>
          </cell>
        </row>
        <row r="3385">
          <cell r="C3385">
            <v>42438</v>
          </cell>
        </row>
        <row r="3386">
          <cell r="C3386">
            <v>4792</v>
          </cell>
          <cell r="F3386">
            <v>141.21</v>
          </cell>
        </row>
        <row r="3387">
          <cell r="C3387">
            <v>4790</v>
          </cell>
          <cell r="F3387">
            <v>84.9</v>
          </cell>
        </row>
        <row r="3388">
          <cell r="C3388">
            <v>40671</v>
          </cell>
          <cell r="F3388">
            <v>88.02</v>
          </cell>
        </row>
        <row r="3389">
          <cell r="C3389">
            <v>7552</v>
          </cell>
          <cell r="F3389">
            <v>30.97</v>
          </cell>
        </row>
        <row r="3390">
          <cell r="C3390">
            <v>4893</v>
          </cell>
          <cell r="F3390">
            <v>14.27</v>
          </cell>
        </row>
        <row r="3391">
          <cell r="C3391">
            <v>4894</v>
          </cell>
          <cell r="F3391">
            <v>12.24</v>
          </cell>
        </row>
        <row r="3392">
          <cell r="C3392">
            <v>4890</v>
          </cell>
          <cell r="F3392">
            <v>7.84</v>
          </cell>
        </row>
        <row r="3393">
          <cell r="C3393">
            <v>4888</v>
          </cell>
          <cell r="F3393">
            <v>4.17</v>
          </cell>
        </row>
        <row r="3394">
          <cell r="C3394">
            <v>12411</v>
          </cell>
          <cell r="F3394">
            <v>42.21</v>
          </cell>
        </row>
        <row r="3395">
          <cell r="C3395">
            <v>4891</v>
          </cell>
          <cell r="F3395">
            <v>21.1</v>
          </cell>
        </row>
        <row r="3396">
          <cell r="C3396">
            <v>4892</v>
          </cell>
          <cell r="F3396">
            <v>59.1</v>
          </cell>
        </row>
        <row r="3397">
          <cell r="C3397">
            <v>4889</v>
          </cell>
          <cell r="F3397">
            <v>5.64</v>
          </cell>
        </row>
        <row r="3398">
          <cell r="C3398">
            <v>12412</v>
          </cell>
          <cell r="F3398">
            <v>109.84</v>
          </cell>
        </row>
        <row r="3399">
          <cell r="C3399">
            <v>4907</v>
          </cell>
          <cell r="F3399">
            <v>24.3</v>
          </cell>
        </row>
        <row r="3400">
          <cell r="C3400">
            <v>4902</v>
          </cell>
          <cell r="F3400">
            <v>63.04</v>
          </cell>
        </row>
        <row r="3401">
          <cell r="C3401">
            <v>4741</v>
          </cell>
          <cell r="F3401">
            <v>89.26</v>
          </cell>
        </row>
        <row r="3402">
          <cell r="C3402">
            <v>4752</v>
          </cell>
          <cell r="F3402">
            <v>20.27</v>
          </cell>
        </row>
        <row r="3403">
          <cell r="C3403">
            <v>41091</v>
          </cell>
          <cell r="F3403">
            <v>3563.25</v>
          </cell>
        </row>
        <row r="3404">
          <cell r="C3404">
            <v>13954</v>
          </cell>
        </row>
        <row r="3405">
          <cell r="C3405">
            <v>3411</v>
          </cell>
          <cell r="F3405">
            <v>72.3</v>
          </cell>
        </row>
        <row r="3406">
          <cell r="C3406">
            <v>39995</v>
          </cell>
          <cell r="F3406">
            <v>556.23</v>
          </cell>
        </row>
        <row r="3407">
          <cell r="C3407">
            <v>11615</v>
          </cell>
          <cell r="F3407">
            <v>4.72</v>
          </cell>
        </row>
        <row r="3408">
          <cell r="C3408">
            <v>3408</v>
          </cell>
          <cell r="F3408">
            <v>12.53</v>
          </cell>
        </row>
        <row r="3409">
          <cell r="C3409">
            <v>3409</v>
          </cell>
          <cell r="F3409">
            <v>31.32</v>
          </cell>
        </row>
        <row r="3410">
          <cell r="C3410">
            <v>11427</v>
          </cell>
        </row>
        <row r="3411">
          <cell r="C3411">
            <v>4491</v>
          </cell>
          <cell r="F3411">
            <v>7.26</v>
          </cell>
        </row>
        <row r="3412">
          <cell r="C3412">
            <v>2745</v>
          </cell>
          <cell r="F3412">
            <v>5.99</v>
          </cell>
        </row>
        <row r="3413">
          <cell r="C3413">
            <v>14439</v>
          </cell>
          <cell r="F3413">
            <v>7.43</v>
          </cell>
        </row>
        <row r="3414">
          <cell r="C3414">
            <v>45238</v>
          </cell>
          <cell r="F3414">
            <v>23.2</v>
          </cell>
        </row>
        <row r="3415">
          <cell r="C3415">
            <v>44496</v>
          </cell>
          <cell r="F3415">
            <v>158.66999999999999</v>
          </cell>
        </row>
        <row r="3416">
          <cell r="C3416">
            <v>12362</v>
          </cell>
        </row>
        <row r="3417">
          <cell r="C3417">
            <v>421</v>
          </cell>
        </row>
        <row r="3418">
          <cell r="C3418">
            <v>14148</v>
          </cell>
        </row>
        <row r="3419">
          <cell r="C3419">
            <v>4341</v>
          </cell>
        </row>
        <row r="3420">
          <cell r="C3420">
            <v>4337</v>
          </cell>
        </row>
        <row r="3421">
          <cell r="C3421">
            <v>11971</v>
          </cell>
        </row>
        <row r="3422">
          <cell r="C3422">
            <v>4339</v>
          </cell>
        </row>
        <row r="3423">
          <cell r="C3423">
            <v>39997</v>
          </cell>
        </row>
        <row r="3424">
          <cell r="C3424">
            <v>4342</v>
          </cell>
        </row>
        <row r="3425">
          <cell r="C3425">
            <v>4330</v>
          </cell>
        </row>
        <row r="3426">
          <cell r="C3426">
            <v>4340</v>
          </cell>
        </row>
        <row r="3427">
          <cell r="C3427">
            <v>5088</v>
          </cell>
          <cell r="F3427">
            <v>7.37</v>
          </cell>
        </row>
        <row r="3428">
          <cell r="C3428">
            <v>11154</v>
          </cell>
          <cell r="F3428">
            <v>1412.75</v>
          </cell>
        </row>
        <row r="3429">
          <cell r="C3429">
            <v>4989</v>
          </cell>
          <cell r="F3429">
            <v>425.05</v>
          </cell>
        </row>
        <row r="3430">
          <cell r="C3430">
            <v>4982</v>
          </cell>
          <cell r="F3430">
            <v>398.67</v>
          </cell>
        </row>
        <row r="3431">
          <cell r="C3431">
            <v>4962</v>
          </cell>
          <cell r="F3431">
            <v>314.39999999999998</v>
          </cell>
        </row>
        <row r="3432">
          <cell r="C3432">
            <v>4981</v>
          </cell>
          <cell r="F3432">
            <v>279.89999999999998</v>
          </cell>
        </row>
        <row r="3433">
          <cell r="C3433">
            <v>4964</v>
          </cell>
          <cell r="F3433">
            <v>355.09</v>
          </cell>
        </row>
        <row r="3434">
          <cell r="C3434">
            <v>4992</v>
          </cell>
          <cell r="F3434">
            <v>346.86</v>
          </cell>
        </row>
        <row r="3435">
          <cell r="C3435">
            <v>4987</v>
          </cell>
          <cell r="F3435">
            <v>396.83</v>
          </cell>
        </row>
        <row r="3436">
          <cell r="C3436">
            <v>4930</v>
          </cell>
          <cell r="F3436">
            <v>598.39</v>
          </cell>
        </row>
        <row r="3437">
          <cell r="C3437">
            <v>4998</v>
          </cell>
        </row>
        <row r="3438">
          <cell r="C3438">
            <v>39021</v>
          </cell>
          <cell r="F3438">
            <v>636.24</v>
          </cell>
        </row>
        <row r="3439">
          <cell r="C3439">
            <v>39022</v>
          </cell>
          <cell r="F3439">
            <v>569.9</v>
          </cell>
        </row>
        <row r="3440">
          <cell r="C3440">
            <v>39024</v>
          </cell>
          <cell r="F3440">
            <v>1075.1099999999999</v>
          </cell>
        </row>
        <row r="3441">
          <cell r="C3441">
            <v>4914</v>
          </cell>
          <cell r="F3441">
            <v>871.72</v>
          </cell>
        </row>
        <row r="3442">
          <cell r="C3442">
            <v>4917</v>
          </cell>
          <cell r="F3442">
            <v>602.02</v>
          </cell>
        </row>
        <row r="3443">
          <cell r="C3443">
            <v>39025</v>
          </cell>
          <cell r="F3443">
            <v>1102.4100000000001</v>
          </cell>
        </row>
        <row r="3444">
          <cell r="C3444">
            <v>4922</v>
          </cell>
          <cell r="F3444">
            <v>558.42999999999995</v>
          </cell>
        </row>
        <row r="3445">
          <cell r="C3445">
            <v>4911</v>
          </cell>
          <cell r="F3445">
            <v>360.36</v>
          </cell>
        </row>
        <row r="3446">
          <cell r="C3446">
            <v>37518</v>
          </cell>
          <cell r="F3446">
            <v>585.58000000000004</v>
          </cell>
        </row>
        <row r="3447">
          <cell r="C3447">
            <v>4910</v>
          </cell>
          <cell r="F3447">
            <v>493.65</v>
          </cell>
        </row>
        <row r="3448">
          <cell r="C3448">
            <v>4943</v>
          </cell>
          <cell r="F3448">
            <v>735.42</v>
          </cell>
        </row>
        <row r="3449">
          <cell r="C3449">
            <v>5002</v>
          </cell>
        </row>
        <row r="3450">
          <cell r="C3450">
            <v>4977</v>
          </cell>
        </row>
        <row r="3451">
          <cell r="C3451">
            <v>11364</v>
          </cell>
          <cell r="F3451">
            <v>240.46</v>
          </cell>
        </row>
        <row r="3452">
          <cell r="C3452">
            <v>11365</v>
          </cell>
          <cell r="F3452">
            <v>249.54</v>
          </cell>
        </row>
        <row r="3453">
          <cell r="C3453">
            <v>11366</v>
          </cell>
          <cell r="F3453">
            <v>265.26</v>
          </cell>
        </row>
        <row r="3454">
          <cell r="C3454">
            <v>43777</v>
          </cell>
          <cell r="F3454">
            <v>311.58</v>
          </cell>
        </row>
        <row r="3455">
          <cell r="C3455">
            <v>20322</v>
          </cell>
          <cell r="F3455">
            <v>289.24</v>
          </cell>
        </row>
        <row r="3456">
          <cell r="C3456">
            <v>10553</v>
          </cell>
          <cell r="F3456">
            <v>262.63</v>
          </cell>
        </row>
        <row r="3457">
          <cell r="C3457">
            <v>5020</v>
          </cell>
          <cell r="F3457">
            <v>276.89999999999998</v>
          </cell>
        </row>
        <row r="3458">
          <cell r="C3458">
            <v>10554</v>
          </cell>
          <cell r="F3458">
            <v>264.95999999999998</v>
          </cell>
        </row>
        <row r="3459">
          <cell r="C3459">
            <v>10555</v>
          </cell>
          <cell r="F3459">
            <v>288.95</v>
          </cell>
        </row>
        <row r="3460">
          <cell r="C3460">
            <v>10556</v>
          </cell>
          <cell r="F3460">
            <v>384.19</v>
          </cell>
        </row>
        <row r="3461">
          <cell r="C3461">
            <v>39502</v>
          </cell>
          <cell r="F3461">
            <v>539.49</v>
          </cell>
        </row>
        <row r="3462">
          <cell r="C3462">
            <v>39504</v>
          </cell>
          <cell r="F3462">
            <v>596.57000000000005</v>
          </cell>
        </row>
        <row r="3463">
          <cell r="C3463">
            <v>39503</v>
          </cell>
          <cell r="F3463">
            <v>627.87</v>
          </cell>
        </row>
        <row r="3464">
          <cell r="C3464">
            <v>39505</v>
          </cell>
          <cell r="F3464">
            <v>676.62</v>
          </cell>
        </row>
        <row r="3465">
          <cell r="C3465">
            <v>5028</v>
          </cell>
        </row>
        <row r="3466">
          <cell r="C3466">
            <v>4969</v>
          </cell>
        </row>
        <row r="3467">
          <cell r="C3467">
            <v>44471</v>
          </cell>
        </row>
        <row r="3468">
          <cell r="C3468">
            <v>4944</v>
          </cell>
          <cell r="F3468">
            <v>1099.46</v>
          </cell>
        </row>
        <row r="3469">
          <cell r="C3469">
            <v>21102</v>
          </cell>
          <cell r="F3469">
            <v>98.12</v>
          </cell>
        </row>
        <row r="3470">
          <cell r="C3470">
            <v>21101</v>
          </cell>
          <cell r="F3470">
            <v>63.01</v>
          </cell>
        </row>
        <row r="3471">
          <cell r="C3471">
            <v>34713</v>
          </cell>
          <cell r="F3471">
            <v>335.35</v>
          </cell>
        </row>
        <row r="3472">
          <cell r="C3472">
            <v>37563</v>
          </cell>
          <cell r="F3472">
            <v>658.45</v>
          </cell>
        </row>
        <row r="3473">
          <cell r="C3473">
            <v>4948</v>
          </cell>
          <cell r="F3473">
            <v>572.86</v>
          </cell>
        </row>
        <row r="3474">
          <cell r="C3474">
            <v>37561</v>
          </cell>
          <cell r="F3474">
            <v>534.28</v>
          </cell>
        </row>
        <row r="3475">
          <cell r="C3475">
            <v>37562</v>
          </cell>
          <cell r="F3475">
            <v>700.5</v>
          </cell>
        </row>
        <row r="3476">
          <cell r="C3476">
            <v>14164</v>
          </cell>
          <cell r="F3476">
            <v>2317.42</v>
          </cell>
        </row>
        <row r="3477">
          <cell r="C3477">
            <v>14163</v>
          </cell>
          <cell r="F3477">
            <v>2633.9</v>
          </cell>
        </row>
        <row r="3478">
          <cell r="C3478">
            <v>5051</v>
          </cell>
          <cell r="F3478">
            <v>2240.1</v>
          </cell>
        </row>
        <row r="3479">
          <cell r="C3479">
            <v>5052</v>
          </cell>
          <cell r="F3479">
            <v>1669</v>
          </cell>
        </row>
        <row r="3480">
          <cell r="C3480">
            <v>14162</v>
          </cell>
          <cell r="F3480">
            <v>2236.84</v>
          </cell>
        </row>
        <row r="3481">
          <cell r="C3481">
            <v>14166</v>
          </cell>
          <cell r="F3481">
            <v>1690.19</v>
          </cell>
        </row>
        <row r="3482">
          <cell r="C3482">
            <v>14165</v>
          </cell>
          <cell r="F3482">
            <v>2341.5300000000002</v>
          </cell>
        </row>
        <row r="3483">
          <cell r="C3483">
            <v>5050</v>
          </cell>
          <cell r="F3483">
            <v>576.29999999999995</v>
          </cell>
        </row>
        <row r="3484">
          <cell r="C3484">
            <v>12366</v>
          </cell>
          <cell r="F3484">
            <v>1340.18</v>
          </cell>
        </row>
        <row r="3485">
          <cell r="C3485">
            <v>5045</v>
          </cell>
          <cell r="F3485">
            <v>1851.39</v>
          </cell>
        </row>
        <row r="3486">
          <cell r="C3486">
            <v>5035</v>
          </cell>
          <cell r="F3486">
            <v>2128.65</v>
          </cell>
        </row>
        <row r="3487">
          <cell r="C3487">
            <v>41180</v>
          </cell>
          <cell r="F3487">
            <v>4785.18</v>
          </cell>
        </row>
        <row r="3488">
          <cell r="C3488">
            <v>41181</v>
          </cell>
          <cell r="F3488">
            <v>6335.43</v>
          </cell>
        </row>
        <row r="3489">
          <cell r="C3489">
            <v>41182</v>
          </cell>
          <cell r="F3489">
            <v>9088.69</v>
          </cell>
        </row>
        <row r="3490">
          <cell r="C3490">
            <v>41183</v>
          </cell>
          <cell r="F3490">
            <v>11347.42</v>
          </cell>
        </row>
        <row r="3491">
          <cell r="C3491">
            <v>41184</v>
          </cell>
          <cell r="F3491">
            <v>17277.14</v>
          </cell>
        </row>
        <row r="3492">
          <cell r="C3492">
            <v>41185</v>
          </cell>
          <cell r="F3492">
            <v>6407.14</v>
          </cell>
        </row>
        <row r="3493">
          <cell r="C3493">
            <v>41186</v>
          </cell>
          <cell r="F3493">
            <v>8978.8700000000008</v>
          </cell>
        </row>
        <row r="3494">
          <cell r="C3494">
            <v>41187</v>
          </cell>
          <cell r="F3494">
            <v>12041.41</v>
          </cell>
        </row>
        <row r="3495">
          <cell r="C3495">
            <v>41188</v>
          </cell>
          <cell r="F3495">
            <v>15398.28</v>
          </cell>
        </row>
        <row r="3496">
          <cell r="C3496">
            <v>5036</v>
          </cell>
          <cell r="F3496">
            <v>3265.74</v>
          </cell>
        </row>
        <row r="3497">
          <cell r="C3497">
            <v>41189</v>
          </cell>
          <cell r="F3497">
            <v>19796.09</v>
          </cell>
        </row>
        <row r="3498">
          <cell r="C3498">
            <v>41190</v>
          </cell>
          <cell r="F3498">
            <v>6884.39</v>
          </cell>
        </row>
        <row r="3499">
          <cell r="C3499">
            <v>41191</v>
          </cell>
          <cell r="F3499">
            <v>10556.95</v>
          </cell>
        </row>
        <row r="3500">
          <cell r="C3500">
            <v>41192</v>
          </cell>
          <cell r="F3500">
            <v>11005.54</v>
          </cell>
        </row>
        <row r="3501">
          <cell r="C3501">
            <v>41193</v>
          </cell>
          <cell r="F3501">
            <v>17982.689999999999</v>
          </cell>
        </row>
        <row r="3502">
          <cell r="C3502">
            <v>41194</v>
          </cell>
          <cell r="F3502">
            <v>21457.42</v>
          </cell>
        </row>
        <row r="3503">
          <cell r="C3503">
            <v>5044</v>
          </cell>
          <cell r="F3503">
            <v>1154.6300000000001</v>
          </cell>
        </row>
        <row r="3504">
          <cell r="C3504">
            <v>5059</v>
          </cell>
          <cell r="F3504">
            <v>1380.79</v>
          </cell>
        </row>
        <row r="3505">
          <cell r="C3505">
            <v>41201</v>
          </cell>
          <cell r="F3505">
            <v>2802.21</v>
          </cell>
        </row>
        <row r="3506">
          <cell r="C3506">
            <v>41199</v>
          </cell>
          <cell r="F3506">
            <v>900.46</v>
          </cell>
        </row>
        <row r="3507">
          <cell r="C3507">
            <v>5057</v>
          </cell>
          <cell r="F3507">
            <v>1219.05</v>
          </cell>
        </row>
        <row r="3508">
          <cell r="C3508">
            <v>41200</v>
          </cell>
          <cell r="F3508">
            <v>1752.6</v>
          </cell>
        </row>
        <row r="3509">
          <cell r="C3509">
            <v>41205</v>
          </cell>
          <cell r="F3509">
            <v>3247.53</v>
          </cell>
        </row>
        <row r="3510">
          <cell r="C3510">
            <v>41202</v>
          </cell>
          <cell r="F3510">
            <v>947.65</v>
          </cell>
        </row>
        <row r="3511">
          <cell r="C3511">
            <v>41206</v>
          </cell>
          <cell r="F3511">
            <v>4281.7299999999996</v>
          </cell>
        </row>
        <row r="3512">
          <cell r="C3512">
            <v>12372</v>
          </cell>
          <cell r="F3512">
            <v>995.04</v>
          </cell>
        </row>
        <row r="3513">
          <cell r="C3513">
            <v>41207</v>
          </cell>
          <cell r="F3513">
            <v>5764.06</v>
          </cell>
        </row>
        <row r="3514">
          <cell r="C3514">
            <v>41203</v>
          </cell>
          <cell r="F3514">
            <v>1518.03</v>
          </cell>
        </row>
        <row r="3515">
          <cell r="C3515">
            <v>41204</v>
          </cell>
          <cell r="F3515">
            <v>2146.12</v>
          </cell>
        </row>
        <row r="3516">
          <cell r="C3516">
            <v>41210</v>
          </cell>
          <cell r="F3516">
            <v>3585.03</v>
          </cell>
        </row>
        <row r="3517">
          <cell r="C3517">
            <v>41208</v>
          </cell>
          <cell r="F3517">
            <v>1254.97</v>
          </cell>
        </row>
        <row r="3518">
          <cell r="C3518">
            <v>41211</v>
          </cell>
          <cell r="F3518">
            <v>5051.26</v>
          </cell>
        </row>
        <row r="3519">
          <cell r="C3519">
            <v>13339</v>
          </cell>
          <cell r="F3519">
            <v>1700.79</v>
          </cell>
        </row>
        <row r="3520">
          <cell r="C3520">
            <v>41213</v>
          </cell>
          <cell r="F3520">
            <v>10470.02</v>
          </cell>
        </row>
        <row r="3521">
          <cell r="C3521">
            <v>41209</v>
          </cell>
          <cell r="F3521">
            <v>2340.0700000000002</v>
          </cell>
        </row>
        <row r="3522">
          <cell r="C3522">
            <v>41216</v>
          </cell>
          <cell r="F3522">
            <v>4383.26</v>
          </cell>
        </row>
        <row r="3523">
          <cell r="C3523">
            <v>41217</v>
          </cell>
          <cell r="F3523">
            <v>7027.93</v>
          </cell>
        </row>
        <row r="3524">
          <cell r="C3524">
            <v>41218</v>
          </cell>
          <cell r="F3524">
            <v>9424.67</v>
          </cell>
        </row>
        <row r="3525">
          <cell r="C3525">
            <v>41214</v>
          </cell>
          <cell r="F3525">
            <v>1987.17</v>
          </cell>
        </row>
        <row r="3526">
          <cell r="C3526">
            <v>41215</v>
          </cell>
          <cell r="F3526">
            <v>2991.96</v>
          </cell>
        </row>
        <row r="3527">
          <cell r="C3527">
            <v>41221</v>
          </cell>
          <cell r="F3527">
            <v>8663.27</v>
          </cell>
        </row>
        <row r="3528">
          <cell r="C3528">
            <v>41222</v>
          </cell>
          <cell r="F3528">
            <v>12397.24</v>
          </cell>
        </row>
        <row r="3529">
          <cell r="C3529">
            <v>41195</v>
          </cell>
          <cell r="F3529">
            <v>637.17999999999995</v>
          </cell>
        </row>
        <row r="3530">
          <cell r="C3530">
            <v>41198</v>
          </cell>
          <cell r="F3530">
            <v>2489.96</v>
          </cell>
        </row>
        <row r="3531">
          <cell r="C3531">
            <v>41196</v>
          </cell>
          <cell r="F3531">
            <v>789.82</v>
          </cell>
        </row>
        <row r="3532">
          <cell r="C3532">
            <v>5033</v>
          </cell>
          <cell r="F3532">
            <v>1037</v>
          </cell>
        </row>
        <row r="3533">
          <cell r="C3533">
            <v>41197</v>
          </cell>
          <cell r="F3533">
            <v>1540.33</v>
          </cell>
        </row>
        <row r="3534">
          <cell r="C3534">
            <v>12388</v>
          </cell>
          <cell r="F3534">
            <v>341.13</v>
          </cell>
        </row>
        <row r="3535">
          <cell r="C3535">
            <v>2731</v>
          </cell>
          <cell r="F3535">
            <v>171.18</v>
          </cell>
        </row>
        <row r="3536">
          <cell r="C3536">
            <v>41457</v>
          </cell>
          <cell r="F3536">
            <v>1622.46</v>
          </cell>
        </row>
        <row r="3537">
          <cell r="C3537">
            <v>41458</v>
          </cell>
          <cell r="F3537">
            <v>2265.0300000000002</v>
          </cell>
        </row>
        <row r="3538">
          <cell r="C3538">
            <v>41459</v>
          </cell>
          <cell r="F3538">
            <v>3159.54</v>
          </cell>
        </row>
        <row r="3539">
          <cell r="C3539">
            <v>41461</v>
          </cell>
          <cell r="F3539">
            <v>4307.88</v>
          </cell>
        </row>
        <row r="3540">
          <cell r="C3540">
            <v>44537</v>
          </cell>
          <cell r="F3540">
            <v>356.98</v>
          </cell>
        </row>
        <row r="3541">
          <cell r="C3541">
            <v>11844</v>
          </cell>
          <cell r="F3541">
            <v>49.94</v>
          </cell>
        </row>
        <row r="3542">
          <cell r="C3542">
            <v>4465</v>
          </cell>
          <cell r="F3542">
            <v>41.5</v>
          </cell>
        </row>
        <row r="3543">
          <cell r="C3543">
            <v>35273</v>
          </cell>
          <cell r="F3543">
            <v>49.77</v>
          </cell>
        </row>
        <row r="3544">
          <cell r="C3544">
            <v>4470</v>
          </cell>
          <cell r="F3544">
            <v>114.86</v>
          </cell>
        </row>
        <row r="3545">
          <cell r="C3545">
            <v>20204</v>
          </cell>
          <cell r="F3545">
            <v>76.569999999999993</v>
          </cell>
        </row>
        <row r="3546">
          <cell r="C3546">
            <v>20208</v>
          </cell>
          <cell r="F3546">
            <v>103.37</v>
          </cell>
        </row>
        <row r="3547">
          <cell r="C3547">
            <v>4437</v>
          </cell>
          <cell r="F3547">
            <v>86.14</v>
          </cell>
        </row>
        <row r="3548">
          <cell r="C3548">
            <v>14580</v>
          </cell>
          <cell r="F3548">
            <v>86.14</v>
          </cell>
        </row>
        <row r="3549">
          <cell r="C3549">
            <v>5065</v>
          </cell>
          <cell r="F3549">
            <v>26.95</v>
          </cell>
        </row>
        <row r="3550">
          <cell r="C3550">
            <v>5072</v>
          </cell>
          <cell r="F3550">
            <v>24.93</v>
          </cell>
        </row>
        <row r="3551">
          <cell r="C3551">
            <v>5066</v>
          </cell>
          <cell r="F3551">
            <v>18.670000000000002</v>
          </cell>
        </row>
        <row r="3552">
          <cell r="C3552">
            <v>5063</v>
          </cell>
          <cell r="F3552">
            <v>16.91</v>
          </cell>
        </row>
        <row r="3553">
          <cell r="C3553">
            <v>20247</v>
          </cell>
          <cell r="F3553">
            <v>15.69</v>
          </cell>
        </row>
        <row r="3554">
          <cell r="C3554">
            <v>5074</v>
          </cell>
          <cell r="F3554">
            <v>15.87</v>
          </cell>
        </row>
        <row r="3555">
          <cell r="C3555">
            <v>5067</v>
          </cell>
          <cell r="F3555">
            <v>15.1</v>
          </cell>
        </row>
        <row r="3556">
          <cell r="C3556">
            <v>5078</v>
          </cell>
          <cell r="F3556">
            <v>14.93</v>
          </cell>
        </row>
        <row r="3557">
          <cell r="C3557">
            <v>5068</v>
          </cell>
          <cell r="F3557">
            <v>14.17</v>
          </cell>
        </row>
        <row r="3558">
          <cell r="C3558">
            <v>5073</v>
          </cell>
          <cell r="F3558">
            <v>14.44</v>
          </cell>
        </row>
        <row r="3559">
          <cell r="C3559">
            <v>5069</v>
          </cell>
          <cell r="F3559">
            <v>14.44</v>
          </cell>
        </row>
        <row r="3560">
          <cell r="C3560">
            <v>5070</v>
          </cell>
          <cell r="F3560">
            <v>14.6</v>
          </cell>
        </row>
        <row r="3561">
          <cell r="C3561">
            <v>5071</v>
          </cell>
          <cell r="F3561">
            <v>14.17</v>
          </cell>
        </row>
        <row r="3562">
          <cell r="C3562">
            <v>5061</v>
          </cell>
          <cell r="F3562">
            <v>13.93</v>
          </cell>
        </row>
        <row r="3563">
          <cell r="C3563">
            <v>5075</v>
          </cell>
          <cell r="F3563">
            <v>14.17</v>
          </cell>
        </row>
        <row r="3564">
          <cell r="C3564">
            <v>5062</v>
          </cell>
          <cell r="F3564">
            <v>14.35</v>
          </cell>
        </row>
        <row r="3565">
          <cell r="C3565">
            <v>39027</v>
          </cell>
          <cell r="F3565">
            <v>14.15</v>
          </cell>
        </row>
        <row r="3566">
          <cell r="C3566">
            <v>40568</v>
          </cell>
          <cell r="F3566">
            <v>14.27</v>
          </cell>
        </row>
        <row r="3567">
          <cell r="C3567">
            <v>40304</v>
          </cell>
          <cell r="F3567">
            <v>17.489999999999998</v>
          </cell>
        </row>
        <row r="3568">
          <cell r="C3568">
            <v>39026</v>
          </cell>
          <cell r="F3568">
            <v>15.93</v>
          </cell>
        </row>
        <row r="3569">
          <cell r="C3569">
            <v>42431</v>
          </cell>
        </row>
        <row r="3570">
          <cell r="C3570">
            <v>44074</v>
          </cell>
          <cell r="F3570">
            <v>570.20000000000005</v>
          </cell>
        </row>
        <row r="3571">
          <cell r="C3571">
            <v>44072</v>
          </cell>
          <cell r="F3571">
            <v>120.71</v>
          </cell>
        </row>
        <row r="3572">
          <cell r="C3572">
            <v>511</v>
          </cell>
          <cell r="F3572">
            <v>22.5</v>
          </cell>
        </row>
        <row r="3573">
          <cell r="C3573">
            <v>37540</v>
          </cell>
          <cell r="F3573">
            <v>74988.25</v>
          </cell>
        </row>
        <row r="3574">
          <cell r="C3574">
            <v>37548</v>
          </cell>
          <cell r="F3574">
            <v>99396.55</v>
          </cell>
        </row>
        <row r="3575">
          <cell r="C3575">
            <v>39828</v>
          </cell>
          <cell r="F3575">
            <v>596.28</v>
          </cell>
        </row>
        <row r="3576">
          <cell r="C3576">
            <v>38392</v>
          </cell>
          <cell r="F3576">
            <v>62.14</v>
          </cell>
        </row>
        <row r="3577">
          <cell r="C3577">
            <v>11735</v>
          </cell>
          <cell r="F3577">
            <v>10.93</v>
          </cell>
        </row>
        <row r="3578">
          <cell r="C3578">
            <v>11737</v>
          </cell>
          <cell r="F3578">
            <v>15.51</v>
          </cell>
        </row>
        <row r="3579">
          <cell r="C3579">
            <v>11738</v>
          </cell>
          <cell r="F3579">
            <v>19.55</v>
          </cell>
        </row>
        <row r="3580">
          <cell r="C3580">
            <v>36143</v>
          </cell>
          <cell r="F3580">
            <v>102.08</v>
          </cell>
        </row>
        <row r="3581">
          <cell r="C3581">
            <v>36142</v>
          </cell>
          <cell r="F3581">
            <v>2.52</v>
          </cell>
        </row>
        <row r="3582">
          <cell r="C3582">
            <v>45227</v>
          </cell>
          <cell r="F3582">
            <v>972.71</v>
          </cell>
        </row>
        <row r="3583">
          <cell r="C3583">
            <v>45209</v>
          </cell>
          <cell r="F3583">
            <v>42.61</v>
          </cell>
        </row>
        <row r="3584">
          <cell r="C3584">
            <v>36146</v>
          </cell>
          <cell r="F3584">
            <v>270.12</v>
          </cell>
        </row>
        <row r="3585">
          <cell r="C3585">
            <v>39015</v>
          </cell>
          <cell r="F3585">
            <v>0.79</v>
          </cell>
        </row>
        <row r="3586">
          <cell r="C3586">
            <v>38377</v>
          </cell>
          <cell r="F3586">
            <v>28.26</v>
          </cell>
        </row>
        <row r="3587">
          <cell r="C3587">
            <v>38376</v>
          </cell>
          <cell r="F3587">
            <v>32.69</v>
          </cell>
        </row>
        <row r="3588">
          <cell r="C3588">
            <v>38116</v>
          </cell>
          <cell r="F3588">
            <v>7.05</v>
          </cell>
        </row>
        <row r="3589">
          <cell r="C3589">
            <v>38066</v>
          </cell>
          <cell r="F3589">
            <v>11.63</v>
          </cell>
        </row>
        <row r="3590">
          <cell r="C3590">
            <v>38117</v>
          </cell>
          <cell r="F3590">
            <v>12</v>
          </cell>
        </row>
        <row r="3591">
          <cell r="C3591">
            <v>38067</v>
          </cell>
          <cell r="F3591">
            <v>16.38</v>
          </cell>
        </row>
        <row r="3592">
          <cell r="C3592">
            <v>44313</v>
          </cell>
          <cell r="F3592">
            <v>936.19</v>
          </cell>
        </row>
        <row r="3593">
          <cell r="C3593">
            <v>11522</v>
          </cell>
          <cell r="F3593">
            <v>14.28</v>
          </cell>
        </row>
        <row r="3594">
          <cell r="C3594">
            <v>43600</v>
          </cell>
          <cell r="F3594">
            <v>57.22</v>
          </cell>
        </row>
        <row r="3595">
          <cell r="C3595">
            <v>5080</v>
          </cell>
          <cell r="F3595">
            <v>22.31</v>
          </cell>
        </row>
        <row r="3596">
          <cell r="C3596">
            <v>38168</v>
          </cell>
          <cell r="F3596">
            <v>155.78</v>
          </cell>
        </row>
        <row r="3597">
          <cell r="C3597">
            <v>43601</v>
          </cell>
          <cell r="F3597">
            <v>77.89</v>
          </cell>
        </row>
        <row r="3598">
          <cell r="C3598">
            <v>13393</v>
          </cell>
          <cell r="F3598">
            <v>373.91</v>
          </cell>
        </row>
        <row r="3599">
          <cell r="C3599">
            <v>13395</v>
          </cell>
          <cell r="F3599">
            <v>523.99</v>
          </cell>
        </row>
        <row r="3600">
          <cell r="C3600">
            <v>12039</v>
          </cell>
          <cell r="F3600">
            <v>550.66</v>
          </cell>
        </row>
        <row r="3601">
          <cell r="C3601">
            <v>13396</v>
          </cell>
          <cell r="F3601">
            <v>773.36</v>
          </cell>
        </row>
        <row r="3602">
          <cell r="C3602">
            <v>12041</v>
          </cell>
          <cell r="F3602">
            <v>631.5</v>
          </cell>
        </row>
        <row r="3603">
          <cell r="C3603">
            <v>12043</v>
          </cell>
          <cell r="F3603">
            <v>1333.31</v>
          </cell>
        </row>
        <row r="3604">
          <cell r="C3604">
            <v>39762</v>
          </cell>
          <cell r="F3604">
            <v>634.69000000000005</v>
          </cell>
        </row>
        <row r="3605">
          <cell r="C3605">
            <v>12042</v>
          </cell>
          <cell r="F3605">
            <v>926.63</v>
          </cell>
        </row>
        <row r="3606">
          <cell r="C3606">
            <v>39763</v>
          </cell>
          <cell r="F3606">
            <v>1084.49</v>
          </cell>
        </row>
        <row r="3607">
          <cell r="C3607">
            <v>39760</v>
          </cell>
          <cell r="F3607">
            <v>1080.93</v>
          </cell>
        </row>
        <row r="3608">
          <cell r="C3608">
            <v>39756</v>
          </cell>
          <cell r="F3608">
            <v>388.12</v>
          </cell>
        </row>
        <row r="3609">
          <cell r="C3609">
            <v>12038</v>
          </cell>
          <cell r="F3609">
            <v>484.96</v>
          </cell>
        </row>
        <row r="3610">
          <cell r="C3610">
            <v>39757</v>
          </cell>
          <cell r="F3610">
            <v>448.44</v>
          </cell>
        </row>
        <row r="3611">
          <cell r="C3611">
            <v>39758</v>
          </cell>
          <cell r="F3611">
            <v>653.54</v>
          </cell>
        </row>
        <row r="3612">
          <cell r="C3612">
            <v>39759</v>
          </cell>
          <cell r="F3612">
            <v>807.13</v>
          </cell>
        </row>
        <row r="3613">
          <cell r="C3613">
            <v>39761</v>
          </cell>
          <cell r="F3613">
            <v>970.19</v>
          </cell>
        </row>
        <row r="3614">
          <cell r="C3614">
            <v>39805</v>
          </cell>
          <cell r="F3614">
            <v>147.26</v>
          </cell>
        </row>
        <row r="3615">
          <cell r="C3615">
            <v>39806</v>
          </cell>
          <cell r="F3615">
            <v>272.82</v>
          </cell>
        </row>
        <row r="3616">
          <cell r="C3616">
            <v>39807</v>
          </cell>
          <cell r="F3616">
            <v>591.28</v>
          </cell>
        </row>
        <row r="3617">
          <cell r="C3617">
            <v>43100</v>
          </cell>
          <cell r="F3617">
            <v>462.25</v>
          </cell>
        </row>
        <row r="3618">
          <cell r="C3618">
            <v>39804</v>
          </cell>
          <cell r="F3618">
            <v>86.47</v>
          </cell>
        </row>
        <row r="3619">
          <cell r="C3619">
            <v>39796</v>
          </cell>
          <cell r="F3619">
            <v>89.56</v>
          </cell>
        </row>
        <row r="3620">
          <cell r="C3620">
            <v>39797</v>
          </cell>
          <cell r="F3620">
            <v>140.59</v>
          </cell>
        </row>
        <row r="3621">
          <cell r="C3621">
            <v>39798</v>
          </cell>
          <cell r="F3621">
            <v>241.15</v>
          </cell>
        </row>
        <row r="3622">
          <cell r="C3622">
            <v>39794</v>
          </cell>
          <cell r="F3622">
            <v>38.01</v>
          </cell>
        </row>
        <row r="3623">
          <cell r="C3623">
            <v>39795</v>
          </cell>
          <cell r="F3623">
            <v>60.06</v>
          </cell>
        </row>
        <row r="3624">
          <cell r="C3624">
            <v>39801</v>
          </cell>
          <cell r="F3624">
            <v>126.82</v>
          </cell>
        </row>
        <row r="3625">
          <cell r="C3625">
            <v>39802</v>
          </cell>
          <cell r="F3625">
            <v>185.9</v>
          </cell>
        </row>
        <row r="3626">
          <cell r="C3626">
            <v>39803</v>
          </cell>
          <cell r="F3626">
            <v>259.33</v>
          </cell>
        </row>
        <row r="3627">
          <cell r="C3627">
            <v>39799</v>
          </cell>
          <cell r="F3627">
            <v>44.31</v>
          </cell>
        </row>
        <row r="3628">
          <cell r="C3628">
            <v>39800</v>
          </cell>
          <cell r="F3628">
            <v>75.48</v>
          </cell>
        </row>
        <row r="3629">
          <cell r="C3629">
            <v>43837</v>
          </cell>
          <cell r="F3629">
            <v>1355.03</v>
          </cell>
        </row>
        <row r="3630">
          <cell r="C3630">
            <v>43836</v>
          </cell>
          <cell r="F3630">
            <v>2757.26</v>
          </cell>
        </row>
        <row r="3631">
          <cell r="C3631">
            <v>21059</v>
          </cell>
        </row>
        <row r="3632">
          <cell r="C3632">
            <v>11234</v>
          </cell>
        </row>
        <row r="3633">
          <cell r="C3633">
            <v>21060</v>
          </cell>
        </row>
        <row r="3634">
          <cell r="C3634">
            <v>21061</v>
          </cell>
        </row>
        <row r="3635">
          <cell r="C3635">
            <v>21062</v>
          </cell>
        </row>
        <row r="3636">
          <cell r="C3636">
            <v>11708</v>
          </cell>
        </row>
        <row r="3637">
          <cell r="C3637">
            <v>11709</v>
          </cell>
        </row>
        <row r="3638">
          <cell r="C3638">
            <v>11710</v>
          </cell>
        </row>
        <row r="3639">
          <cell r="C3639">
            <v>11707</v>
          </cell>
        </row>
        <row r="3640">
          <cell r="C3640">
            <v>5102</v>
          </cell>
          <cell r="F3640">
            <v>15.36</v>
          </cell>
        </row>
        <row r="3641">
          <cell r="C3641">
            <v>11711</v>
          </cell>
          <cell r="F3641">
            <v>12.8</v>
          </cell>
        </row>
        <row r="3642">
          <cell r="C3642">
            <v>11739</v>
          </cell>
          <cell r="F3642">
            <v>10.95</v>
          </cell>
        </row>
        <row r="3643">
          <cell r="C3643">
            <v>11741</v>
          </cell>
          <cell r="F3643">
            <v>13.94</v>
          </cell>
        </row>
        <row r="3644">
          <cell r="C3644">
            <v>11745</v>
          </cell>
          <cell r="F3644">
            <v>18.37</v>
          </cell>
        </row>
        <row r="3645">
          <cell r="C3645">
            <v>11743</v>
          </cell>
          <cell r="F3645">
            <v>11.7</v>
          </cell>
        </row>
        <row r="3646">
          <cell r="C3646">
            <v>5104</v>
          </cell>
          <cell r="F3646">
            <v>81.97</v>
          </cell>
        </row>
        <row r="3647">
          <cell r="C3647">
            <v>44530</v>
          </cell>
          <cell r="F3647">
            <v>61.33</v>
          </cell>
        </row>
        <row r="3648">
          <cell r="C3648">
            <v>2710</v>
          </cell>
          <cell r="F3648">
            <v>52.93</v>
          </cell>
        </row>
        <row r="3649">
          <cell r="C3649">
            <v>14575</v>
          </cell>
        </row>
        <row r="3650">
          <cell r="C3650">
            <v>44048</v>
          </cell>
        </row>
        <row r="3651">
          <cell r="C3651">
            <v>44026</v>
          </cell>
        </row>
        <row r="3652">
          <cell r="C3652">
            <v>44024</v>
          </cell>
        </row>
        <row r="3653">
          <cell r="C3653">
            <v>44025</v>
          </cell>
        </row>
        <row r="3654">
          <cell r="C3654">
            <v>44022</v>
          </cell>
        </row>
        <row r="3655">
          <cell r="C3655">
            <v>44023</v>
          </cell>
        </row>
        <row r="3656">
          <cell r="C3656">
            <v>43966</v>
          </cell>
        </row>
        <row r="3657">
          <cell r="C3657">
            <v>43967</v>
          </cell>
        </row>
        <row r="3658">
          <cell r="C3658">
            <v>43968</v>
          </cell>
        </row>
        <row r="3659">
          <cell r="C3659">
            <v>43969</v>
          </cell>
        </row>
        <row r="3660">
          <cell r="C3660">
            <v>44021</v>
          </cell>
        </row>
        <row r="3661">
          <cell r="C3661">
            <v>43970</v>
          </cell>
        </row>
        <row r="3662">
          <cell r="C3662">
            <v>20043</v>
          </cell>
          <cell r="F3662">
            <v>10.24</v>
          </cell>
        </row>
        <row r="3663">
          <cell r="C3663">
            <v>20044</v>
          </cell>
          <cell r="F3663">
            <v>11.87</v>
          </cell>
        </row>
        <row r="3664">
          <cell r="C3664">
            <v>20042</v>
          </cell>
          <cell r="F3664">
            <v>8.8800000000000008</v>
          </cell>
        </row>
        <row r="3665">
          <cell r="C3665">
            <v>20046</v>
          </cell>
          <cell r="F3665">
            <v>21.02</v>
          </cell>
        </row>
        <row r="3666">
          <cell r="C3666">
            <v>20047</v>
          </cell>
          <cell r="F3666">
            <v>63.02</v>
          </cell>
        </row>
        <row r="3667">
          <cell r="C3667">
            <v>20045</v>
          </cell>
          <cell r="F3667">
            <v>10.63</v>
          </cell>
        </row>
        <row r="3668">
          <cell r="C3668">
            <v>20972</v>
          </cell>
          <cell r="F3668">
            <v>117.85</v>
          </cell>
        </row>
        <row r="3669">
          <cell r="C3669">
            <v>11321</v>
          </cell>
        </row>
        <row r="3670">
          <cell r="C3670">
            <v>11323</v>
          </cell>
        </row>
        <row r="3671">
          <cell r="C3671">
            <v>20327</v>
          </cell>
        </row>
        <row r="3672">
          <cell r="C3672">
            <v>6034</v>
          </cell>
          <cell r="F3672">
            <v>20.78</v>
          </cell>
        </row>
        <row r="3673">
          <cell r="C3673">
            <v>6036</v>
          </cell>
          <cell r="F3673">
            <v>28.3</v>
          </cell>
        </row>
        <row r="3674">
          <cell r="C3674">
            <v>6031</v>
          </cell>
          <cell r="F3674">
            <v>33.25</v>
          </cell>
        </row>
        <row r="3675">
          <cell r="C3675">
            <v>6029</v>
          </cell>
          <cell r="F3675">
            <v>33.6</v>
          </cell>
        </row>
        <row r="3676">
          <cell r="C3676">
            <v>6033</v>
          </cell>
          <cell r="F3676">
            <v>44.29</v>
          </cell>
        </row>
        <row r="3677">
          <cell r="C3677">
            <v>11672</v>
          </cell>
          <cell r="F3677">
            <v>96.34</v>
          </cell>
        </row>
        <row r="3678">
          <cell r="C3678">
            <v>11669</v>
          </cell>
          <cell r="F3678">
            <v>91.75</v>
          </cell>
        </row>
        <row r="3679">
          <cell r="C3679">
            <v>20055</v>
          </cell>
          <cell r="F3679">
            <v>68.709999999999994</v>
          </cell>
        </row>
        <row r="3680">
          <cell r="C3680">
            <v>11670</v>
          </cell>
          <cell r="F3680">
            <v>35.15</v>
          </cell>
        </row>
        <row r="3681">
          <cell r="C3681">
            <v>11671</v>
          </cell>
          <cell r="F3681">
            <v>147.44</v>
          </cell>
        </row>
        <row r="3682">
          <cell r="C3682">
            <v>6032</v>
          </cell>
          <cell r="F3682">
            <v>42.11</v>
          </cell>
        </row>
        <row r="3683">
          <cell r="C3683">
            <v>11673</v>
          </cell>
          <cell r="F3683">
            <v>33.17</v>
          </cell>
        </row>
        <row r="3684">
          <cell r="C3684">
            <v>11674</v>
          </cell>
          <cell r="F3684">
            <v>42.71</v>
          </cell>
        </row>
        <row r="3685">
          <cell r="C3685">
            <v>11675</v>
          </cell>
          <cell r="F3685">
            <v>67.8</v>
          </cell>
        </row>
        <row r="3686">
          <cell r="C3686">
            <v>11676</v>
          </cell>
          <cell r="F3686">
            <v>90.68</v>
          </cell>
        </row>
        <row r="3687">
          <cell r="C3687">
            <v>11677</v>
          </cell>
          <cell r="F3687">
            <v>93.65</v>
          </cell>
        </row>
        <row r="3688">
          <cell r="C3688">
            <v>11678</v>
          </cell>
          <cell r="F3688">
            <v>171.51</v>
          </cell>
        </row>
        <row r="3689">
          <cell r="C3689">
            <v>6038</v>
          </cell>
          <cell r="F3689">
            <v>10.88</v>
          </cell>
        </row>
        <row r="3690">
          <cell r="C3690">
            <v>11718</v>
          </cell>
          <cell r="F3690">
            <v>31.03</v>
          </cell>
        </row>
        <row r="3691">
          <cell r="C3691">
            <v>6037</v>
          </cell>
          <cell r="F3691">
            <v>22.64</v>
          </cell>
        </row>
        <row r="3692">
          <cell r="C3692">
            <v>11719</v>
          </cell>
          <cell r="F3692">
            <v>25.17</v>
          </cell>
        </row>
        <row r="3693">
          <cell r="C3693">
            <v>6010</v>
          </cell>
          <cell r="F3693">
            <v>121.7</v>
          </cell>
        </row>
        <row r="3694">
          <cell r="C3694">
            <v>6017</v>
          </cell>
          <cell r="F3694">
            <v>96.4</v>
          </cell>
        </row>
        <row r="3695">
          <cell r="C3695">
            <v>6019</v>
          </cell>
          <cell r="F3695">
            <v>70.73</v>
          </cell>
        </row>
        <row r="3696">
          <cell r="C3696">
            <v>6020</v>
          </cell>
          <cell r="F3696">
            <v>42.48</v>
          </cell>
        </row>
        <row r="3697">
          <cell r="C3697">
            <v>6011</v>
          </cell>
          <cell r="F3697">
            <v>351.56</v>
          </cell>
        </row>
        <row r="3698">
          <cell r="C3698">
            <v>6028</v>
          </cell>
          <cell r="F3698">
            <v>169.51</v>
          </cell>
        </row>
        <row r="3699">
          <cell r="C3699">
            <v>6012</v>
          </cell>
          <cell r="F3699">
            <v>425.62</v>
          </cell>
        </row>
        <row r="3700">
          <cell r="C3700">
            <v>6016</v>
          </cell>
          <cell r="F3700">
            <v>44.81</v>
          </cell>
        </row>
        <row r="3701">
          <cell r="C3701">
            <v>6027</v>
          </cell>
          <cell r="F3701">
            <v>886.85</v>
          </cell>
        </row>
        <row r="3702">
          <cell r="C3702">
            <v>6015</v>
          </cell>
          <cell r="F3702">
            <v>194.61</v>
          </cell>
        </row>
        <row r="3703">
          <cell r="C3703">
            <v>6014</v>
          </cell>
          <cell r="F3703">
            <v>186.06</v>
          </cell>
        </row>
        <row r="3704">
          <cell r="C3704">
            <v>6013</v>
          </cell>
          <cell r="F3704">
            <v>133.82</v>
          </cell>
        </row>
        <row r="3705">
          <cell r="C3705">
            <v>6006</v>
          </cell>
          <cell r="F3705">
            <v>96.91</v>
          </cell>
        </row>
        <row r="3706">
          <cell r="C3706">
            <v>6005</v>
          </cell>
          <cell r="F3706">
            <v>109.32</v>
          </cell>
        </row>
        <row r="3707">
          <cell r="C3707">
            <v>11756</v>
          </cell>
          <cell r="F3707">
            <v>52.21</v>
          </cell>
        </row>
        <row r="3708">
          <cell r="C3708">
            <v>10904</v>
          </cell>
          <cell r="F3708">
            <v>165</v>
          </cell>
        </row>
        <row r="3709">
          <cell r="C3709">
            <v>11752</v>
          </cell>
          <cell r="F3709">
            <v>30.11</v>
          </cell>
        </row>
        <row r="3710">
          <cell r="C3710">
            <v>11753</v>
          </cell>
          <cell r="F3710">
            <v>35.94</v>
          </cell>
        </row>
        <row r="3711">
          <cell r="C3711">
            <v>6021</v>
          </cell>
          <cell r="F3711">
            <v>99.75</v>
          </cell>
        </row>
        <row r="3712">
          <cell r="C3712">
            <v>6024</v>
          </cell>
          <cell r="F3712">
            <v>103.11</v>
          </cell>
        </row>
        <row r="3713">
          <cell r="C3713">
            <v>45394</v>
          </cell>
          <cell r="F3713">
            <v>35.979999999999997</v>
          </cell>
        </row>
        <row r="3714">
          <cell r="C3714">
            <v>13897</v>
          </cell>
        </row>
        <row r="3715">
          <cell r="C3715">
            <v>34357</v>
          </cell>
          <cell r="F3715">
            <v>4.6900000000000004</v>
          </cell>
        </row>
        <row r="3716">
          <cell r="C3716">
            <v>37329</v>
          </cell>
          <cell r="F3716">
            <v>98.93</v>
          </cell>
        </row>
        <row r="3717">
          <cell r="C3717">
            <v>2510</v>
          </cell>
        </row>
        <row r="3718">
          <cell r="C3718">
            <v>12359</v>
          </cell>
          <cell r="F3718">
            <v>192.63</v>
          </cell>
        </row>
        <row r="3719">
          <cell r="C3719">
            <v>7353</v>
          </cell>
          <cell r="F3719">
            <v>38.44</v>
          </cell>
        </row>
        <row r="3720">
          <cell r="C3720">
            <v>45264</v>
          </cell>
          <cell r="F3720">
            <v>31.79</v>
          </cell>
        </row>
        <row r="3721">
          <cell r="C3721">
            <v>36144</v>
          </cell>
          <cell r="F3721">
            <v>1.98</v>
          </cell>
        </row>
        <row r="3722">
          <cell r="C3722">
            <v>10518</v>
          </cell>
        </row>
        <row r="3723">
          <cell r="C3723">
            <v>36530</v>
          </cell>
          <cell r="F3723">
            <v>396439.01</v>
          </cell>
        </row>
        <row r="3724">
          <cell r="C3724">
            <v>6046</v>
          </cell>
          <cell r="F3724">
            <v>430000</v>
          </cell>
        </row>
        <row r="3725">
          <cell r="C3725">
            <v>36531</v>
          </cell>
          <cell r="F3725">
            <v>445731.67</v>
          </cell>
        </row>
        <row r="3726">
          <cell r="C3726">
            <v>34684</v>
          </cell>
        </row>
        <row r="3727">
          <cell r="C3727">
            <v>34683</v>
          </cell>
        </row>
        <row r="3728">
          <cell r="C3728">
            <v>44954</v>
          </cell>
          <cell r="F3728">
            <v>127.66</v>
          </cell>
        </row>
        <row r="3729">
          <cell r="C3729">
            <v>44955</v>
          </cell>
          <cell r="F3729">
            <v>186.56</v>
          </cell>
        </row>
        <row r="3730">
          <cell r="C3730">
            <v>10515</v>
          </cell>
          <cell r="F3730">
            <v>63.37</v>
          </cell>
        </row>
        <row r="3731">
          <cell r="C3731">
            <v>153</v>
          </cell>
          <cell r="F3731">
            <v>98.87</v>
          </cell>
        </row>
        <row r="3732">
          <cell r="C3732">
            <v>34682</v>
          </cell>
        </row>
        <row r="3733">
          <cell r="C3733">
            <v>536</v>
          </cell>
          <cell r="F3733">
            <v>35.69</v>
          </cell>
        </row>
        <row r="3734">
          <cell r="C3734">
            <v>20205</v>
          </cell>
          <cell r="F3734">
            <v>3.19</v>
          </cell>
        </row>
        <row r="3735">
          <cell r="C3735">
            <v>4412</v>
          </cell>
          <cell r="F3735">
            <v>1.91</v>
          </cell>
        </row>
        <row r="3736">
          <cell r="C3736">
            <v>4408</v>
          </cell>
          <cell r="F3736">
            <v>2.38</v>
          </cell>
        </row>
        <row r="3737">
          <cell r="C3737">
            <v>45213</v>
          </cell>
          <cell r="F3737">
            <v>33.119999999999997</v>
          </cell>
        </row>
        <row r="3738">
          <cell r="C3738">
            <v>36250</v>
          </cell>
          <cell r="F3738">
            <v>6.4</v>
          </cell>
        </row>
        <row r="3739">
          <cell r="C3739">
            <v>10857</v>
          </cell>
        </row>
        <row r="3740">
          <cell r="C3740">
            <v>4803</v>
          </cell>
          <cell r="F3740">
            <v>26.85</v>
          </cell>
        </row>
        <row r="3741">
          <cell r="C3741">
            <v>6186</v>
          </cell>
          <cell r="F3741">
            <v>18.61</v>
          </cell>
        </row>
        <row r="3742">
          <cell r="C3742">
            <v>4829</v>
          </cell>
          <cell r="F3742">
            <v>71.430000000000007</v>
          </cell>
        </row>
        <row r="3743">
          <cell r="C3743">
            <v>39829</v>
          </cell>
          <cell r="F3743">
            <v>29.54</v>
          </cell>
        </row>
        <row r="3744">
          <cell r="C3744">
            <v>20231</v>
          </cell>
          <cell r="F3744">
            <v>65.64</v>
          </cell>
        </row>
        <row r="3745">
          <cell r="C3745">
            <v>4804</v>
          </cell>
          <cell r="F3745">
            <v>20.61</v>
          </cell>
        </row>
        <row r="3746">
          <cell r="C3746">
            <v>34680</v>
          </cell>
        </row>
        <row r="3747">
          <cell r="C3747">
            <v>11573</v>
          </cell>
          <cell r="F3747">
            <v>6.39</v>
          </cell>
        </row>
        <row r="3748">
          <cell r="C3748">
            <v>38401</v>
          </cell>
          <cell r="F3748">
            <v>56.62</v>
          </cell>
        </row>
        <row r="3749">
          <cell r="C3749">
            <v>11575</v>
          </cell>
          <cell r="F3749">
            <v>61.62</v>
          </cell>
        </row>
        <row r="3750">
          <cell r="C3750">
            <v>38179</v>
          </cell>
          <cell r="F3750">
            <v>50.95</v>
          </cell>
        </row>
        <row r="3751">
          <cell r="C3751">
            <v>20256</v>
          </cell>
          <cell r="F3751">
            <v>0.53</v>
          </cell>
        </row>
        <row r="3752">
          <cell r="C3752">
            <v>14511</v>
          </cell>
        </row>
        <row r="3753">
          <cell r="C3753">
            <v>10642</v>
          </cell>
        </row>
        <row r="3754">
          <cell r="C3754">
            <v>14489</v>
          </cell>
        </row>
        <row r="3755">
          <cell r="C3755">
            <v>14513</v>
          </cell>
        </row>
        <row r="3756">
          <cell r="C3756">
            <v>10646</v>
          </cell>
        </row>
        <row r="3757">
          <cell r="C3757">
            <v>6070</v>
          </cell>
        </row>
        <row r="3758">
          <cell r="C3758">
            <v>6069</v>
          </cell>
        </row>
        <row r="3759">
          <cell r="C3759">
            <v>14626</v>
          </cell>
        </row>
        <row r="3760">
          <cell r="C3760">
            <v>6067</v>
          </cell>
        </row>
        <row r="3761">
          <cell r="C3761">
            <v>38393</v>
          </cell>
          <cell r="F3761">
            <v>19.89</v>
          </cell>
        </row>
        <row r="3762">
          <cell r="C3762">
            <v>45233</v>
          </cell>
          <cell r="F3762">
            <v>8.5299999999999994</v>
          </cell>
        </row>
        <row r="3763">
          <cell r="C3763">
            <v>38390</v>
          </cell>
          <cell r="F3763">
            <v>48.86</v>
          </cell>
        </row>
        <row r="3764">
          <cell r="C3764">
            <v>11578</v>
          </cell>
          <cell r="F3764">
            <v>13.3</v>
          </cell>
        </row>
        <row r="3765">
          <cell r="C3765">
            <v>11577</v>
          </cell>
          <cell r="F3765">
            <v>12.7</v>
          </cell>
        </row>
        <row r="3766">
          <cell r="C3766">
            <v>42432</v>
          </cell>
        </row>
        <row r="3767">
          <cell r="C3767">
            <v>42437</v>
          </cell>
        </row>
        <row r="3768">
          <cell r="C3768">
            <v>1116</v>
          </cell>
          <cell r="F3768">
            <v>21.48</v>
          </cell>
        </row>
        <row r="3769">
          <cell r="C3769">
            <v>1115</v>
          </cell>
          <cell r="F3769">
            <v>25.74</v>
          </cell>
        </row>
        <row r="3770">
          <cell r="C3770">
            <v>1113</v>
          </cell>
          <cell r="F3770">
            <v>30.09</v>
          </cell>
        </row>
        <row r="3771">
          <cell r="C3771">
            <v>1114</v>
          </cell>
          <cell r="F3771">
            <v>35.85</v>
          </cell>
        </row>
        <row r="3772">
          <cell r="C3772">
            <v>40873</v>
          </cell>
          <cell r="F3772">
            <v>28.05</v>
          </cell>
        </row>
        <row r="3773">
          <cell r="C3773">
            <v>20214</v>
          </cell>
          <cell r="F3773">
            <v>59.94</v>
          </cell>
        </row>
        <row r="3774">
          <cell r="C3774">
            <v>7237</v>
          </cell>
          <cell r="F3774">
            <v>58.68</v>
          </cell>
        </row>
        <row r="3775">
          <cell r="C3775">
            <v>11757</v>
          </cell>
          <cell r="F3775">
            <v>80.400000000000006</v>
          </cell>
        </row>
        <row r="3776">
          <cell r="C3776">
            <v>11758</v>
          </cell>
          <cell r="F3776">
            <v>45.9</v>
          </cell>
        </row>
        <row r="3777">
          <cell r="C3777">
            <v>37526</v>
          </cell>
          <cell r="F3777">
            <v>3.97</v>
          </cell>
        </row>
        <row r="3778">
          <cell r="C3778">
            <v>6076</v>
          </cell>
        </row>
        <row r="3779">
          <cell r="C3779">
            <v>13109</v>
          </cell>
        </row>
        <row r="3780">
          <cell r="C3780">
            <v>13110</v>
          </cell>
        </row>
        <row r="3781">
          <cell r="C3781">
            <v>7581</v>
          </cell>
        </row>
        <row r="3782">
          <cell r="C3782">
            <v>4509</v>
          </cell>
          <cell r="F3782">
            <v>3.68</v>
          </cell>
        </row>
        <row r="3783">
          <cell r="C3783">
            <v>4512</v>
          </cell>
          <cell r="F3783">
            <v>1.76</v>
          </cell>
        </row>
        <row r="3784">
          <cell r="C3784">
            <v>4517</v>
          </cell>
          <cell r="F3784">
            <v>2.54</v>
          </cell>
        </row>
        <row r="3785">
          <cell r="C3785">
            <v>20206</v>
          </cell>
          <cell r="F3785">
            <v>8.61</v>
          </cell>
        </row>
        <row r="3786">
          <cell r="C3786">
            <v>4460</v>
          </cell>
          <cell r="F3786">
            <v>8.84</v>
          </cell>
        </row>
        <row r="3787">
          <cell r="C3787">
            <v>4415</v>
          </cell>
          <cell r="F3787">
            <v>4.7300000000000004</v>
          </cell>
        </row>
        <row r="3788">
          <cell r="C3788">
            <v>4417</v>
          </cell>
          <cell r="F3788">
            <v>6.82</v>
          </cell>
        </row>
        <row r="3789">
          <cell r="C3789">
            <v>37373</v>
          </cell>
          <cell r="F3789">
            <v>0.08</v>
          </cell>
        </row>
        <row r="3790">
          <cell r="C3790">
            <v>40864</v>
          </cell>
          <cell r="F3790">
            <v>15.46</v>
          </cell>
        </row>
        <row r="3791">
          <cell r="C3791">
            <v>4734</v>
          </cell>
          <cell r="F3791">
            <v>310.64999999999998</v>
          </cell>
        </row>
        <row r="3792">
          <cell r="C3792">
            <v>6085</v>
          </cell>
          <cell r="F3792">
            <v>8.33</v>
          </cell>
        </row>
        <row r="3793">
          <cell r="C3793">
            <v>38396</v>
          </cell>
          <cell r="F3793">
            <v>811.99</v>
          </cell>
        </row>
        <row r="3794">
          <cell r="C3794">
            <v>11622</v>
          </cell>
          <cell r="F3794">
            <v>74.5</v>
          </cell>
        </row>
        <row r="3795">
          <cell r="C3795">
            <v>43143</v>
          </cell>
          <cell r="F3795">
            <v>28.14</v>
          </cell>
        </row>
        <row r="3796">
          <cell r="C3796">
            <v>7317</v>
          </cell>
          <cell r="F3796">
            <v>46.83</v>
          </cell>
        </row>
        <row r="3797">
          <cell r="C3797">
            <v>142</v>
          </cell>
          <cell r="F3797">
            <v>35.15</v>
          </cell>
        </row>
        <row r="3798">
          <cell r="C3798">
            <v>43142</v>
          </cell>
          <cell r="F3798">
            <v>159.68</v>
          </cell>
        </row>
        <row r="3799">
          <cell r="C3799">
            <v>38123</v>
          </cell>
          <cell r="F3799">
            <v>52.66</v>
          </cell>
        </row>
        <row r="3800">
          <cell r="C3800">
            <v>42699</v>
          </cell>
          <cell r="F3800">
            <v>36.82</v>
          </cell>
        </row>
        <row r="3801">
          <cell r="C3801">
            <v>37743</v>
          </cell>
          <cell r="F3801">
            <v>284760.83</v>
          </cell>
        </row>
        <row r="3802">
          <cell r="C3802">
            <v>37744</v>
          </cell>
          <cell r="F3802">
            <v>334825.17</v>
          </cell>
        </row>
        <row r="3803">
          <cell r="C3803">
            <v>37741</v>
          </cell>
          <cell r="F3803">
            <v>258931.46</v>
          </cell>
        </row>
        <row r="3804">
          <cell r="C3804">
            <v>39396</v>
          </cell>
        </row>
        <row r="3805">
          <cell r="C3805">
            <v>39392</v>
          </cell>
        </row>
        <row r="3806">
          <cell r="C3806">
            <v>39393</v>
          </cell>
        </row>
        <row r="3807">
          <cell r="C3807">
            <v>39394</v>
          </cell>
        </row>
        <row r="3808">
          <cell r="C3808">
            <v>39395</v>
          </cell>
        </row>
        <row r="3809">
          <cell r="C3809">
            <v>14618</v>
          </cell>
          <cell r="F3809">
            <v>1630.1</v>
          </cell>
        </row>
        <row r="3810">
          <cell r="C3810">
            <v>6110</v>
          </cell>
          <cell r="F3810">
            <v>20.420000000000002</v>
          </cell>
        </row>
        <row r="3811">
          <cell r="C3811">
            <v>40910</v>
          </cell>
          <cell r="F3811">
            <v>3588.14</v>
          </cell>
        </row>
        <row r="3812">
          <cell r="C3812">
            <v>45255</v>
          </cell>
          <cell r="F3812">
            <v>37.729999999999997</v>
          </cell>
        </row>
        <row r="3813">
          <cell r="C3813">
            <v>6111</v>
          </cell>
          <cell r="F3813">
            <v>16.05</v>
          </cell>
        </row>
        <row r="3814">
          <cell r="C3814">
            <v>41084</v>
          </cell>
          <cell r="F3814">
            <v>2819.73</v>
          </cell>
        </row>
        <row r="3815">
          <cell r="C3815">
            <v>44535</v>
          </cell>
          <cell r="F3815">
            <v>55.52</v>
          </cell>
        </row>
        <row r="3816">
          <cell r="C3816">
            <v>44945</v>
          </cell>
          <cell r="F3816">
            <v>10.3</v>
          </cell>
        </row>
        <row r="3817">
          <cell r="C3817">
            <v>38637</v>
          </cell>
          <cell r="F3817">
            <v>358.96</v>
          </cell>
        </row>
        <row r="3818">
          <cell r="C3818">
            <v>6150</v>
          </cell>
          <cell r="F3818">
            <v>363.35</v>
          </cell>
        </row>
        <row r="3819">
          <cell r="C3819">
            <v>6136</v>
          </cell>
          <cell r="F3819">
            <v>285.61</v>
          </cell>
        </row>
        <row r="3820">
          <cell r="C3820">
            <v>38638</v>
          </cell>
          <cell r="F3820">
            <v>302.48</v>
          </cell>
        </row>
        <row r="3821">
          <cell r="C3821">
            <v>20262</v>
          </cell>
          <cell r="F3821">
            <v>18.86</v>
          </cell>
        </row>
        <row r="3822">
          <cell r="C3822">
            <v>6145</v>
          </cell>
          <cell r="F3822">
            <v>20.84</v>
          </cell>
        </row>
        <row r="3823">
          <cell r="C3823">
            <v>6149</v>
          </cell>
          <cell r="F3823">
            <v>13.77</v>
          </cell>
        </row>
        <row r="3824">
          <cell r="C3824">
            <v>6146</v>
          </cell>
          <cell r="F3824">
            <v>19.8</v>
          </cell>
        </row>
        <row r="3825">
          <cell r="C3825">
            <v>44536</v>
          </cell>
          <cell r="F3825">
            <v>2.95</v>
          </cell>
        </row>
        <row r="3826">
          <cell r="C3826">
            <v>39961</v>
          </cell>
          <cell r="F3826">
            <v>23.23</v>
          </cell>
        </row>
        <row r="3827">
          <cell r="C3827">
            <v>42433</v>
          </cell>
        </row>
        <row r="3828">
          <cell r="C3828">
            <v>42434</v>
          </cell>
        </row>
        <row r="3829">
          <cell r="C3829">
            <v>42435</v>
          </cell>
        </row>
        <row r="3830">
          <cell r="C3830">
            <v>38061</v>
          </cell>
          <cell r="F3830">
            <v>49.06</v>
          </cell>
        </row>
        <row r="3831">
          <cell r="C3831">
            <v>20250</v>
          </cell>
          <cell r="F3831">
            <v>17.899999999999999</v>
          </cell>
        </row>
        <row r="3832">
          <cell r="C3832">
            <v>13388</v>
          </cell>
          <cell r="F3832">
            <v>333.69</v>
          </cell>
        </row>
        <row r="3833">
          <cell r="C3833">
            <v>39914</v>
          </cell>
        </row>
        <row r="3834">
          <cell r="C3834">
            <v>12732</v>
          </cell>
        </row>
        <row r="3835">
          <cell r="C3835">
            <v>6160</v>
          </cell>
          <cell r="F3835">
            <v>24.86</v>
          </cell>
        </row>
        <row r="3836">
          <cell r="C3836">
            <v>41087</v>
          </cell>
          <cell r="F3836">
            <v>4366.58</v>
          </cell>
        </row>
        <row r="3837">
          <cell r="C3837">
            <v>6166</v>
          </cell>
          <cell r="F3837">
            <v>27.48</v>
          </cell>
        </row>
        <row r="3838">
          <cell r="C3838">
            <v>41088</v>
          </cell>
          <cell r="F3838">
            <v>4830.75</v>
          </cell>
        </row>
        <row r="3839">
          <cell r="C3839">
            <v>20232</v>
          </cell>
          <cell r="F3839">
            <v>92.91</v>
          </cell>
        </row>
        <row r="3840">
          <cell r="C3840">
            <v>10856</v>
          </cell>
        </row>
        <row r="3841">
          <cell r="C3841">
            <v>4828</v>
          </cell>
          <cell r="F3841">
            <v>106.61</v>
          </cell>
        </row>
        <row r="3842">
          <cell r="C3842">
            <v>20249</v>
          </cell>
          <cell r="F3842">
            <v>58.38</v>
          </cell>
        </row>
        <row r="3843">
          <cell r="C3843">
            <v>11609</v>
          </cell>
          <cell r="F3843">
            <v>12.38</v>
          </cell>
        </row>
        <row r="3844">
          <cell r="C3844">
            <v>20083</v>
          </cell>
          <cell r="F3844">
            <v>95.02</v>
          </cell>
        </row>
        <row r="3845">
          <cell r="C3845">
            <v>12295</v>
          </cell>
          <cell r="F3845">
            <v>4.5199999999999996</v>
          </cell>
        </row>
        <row r="3846">
          <cell r="C3846">
            <v>12296</v>
          </cell>
          <cell r="F3846">
            <v>5.85</v>
          </cell>
        </row>
        <row r="3847">
          <cell r="C3847">
            <v>12294</v>
          </cell>
          <cell r="F3847">
            <v>14.06</v>
          </cell>
        </row>
        <row r="3848">
          <cell r="C3848">
            <v>14543</v>
          </cell>
          <cell r="F3848">
            <v>10.029999999999999</v>
          </cell>
        </row>
        <row r="3849">
          <cell r="C3849">
            <v>13329</v>
          </cell>
          <cell r="F3849">
            <v>5.89</v>
          </cell>
        </row>
        <row r="3850">
          <cell r="C3850">
            <v>21047</v>
          </cell>
        </row>
        <row r="3851">
          <cell r="C3851">
            <v>21042</v>
          </cell>
        </row>
        <row r="3852">
          <cell r="C3852">
            <v>21043</v>
          </cell>
        </row>
        <row r="3853">
          <cell r="C3853">
            <v>21044</v>
          </cell>
        </row>
        <row r="3854">
          <cell r="C3854">
            <v>21045</v>
          </cell>
        </row>
        <row r="3855">
          <cell r="C3855">
            <v>21041</v>
          </cell>
        </row>
        <row r="3856">
          <cell r="C3856">
            <v>21040</v>
          </cell>
        </row>
        <row r="3857">
          <cell r="C3857">
            <v>14149</v>
          </cell>
        </row>
        <row r="3858">
          <cell r="C3858">
            <v>38099</v>
          </cell>
          <cell r="F3858">
            <v>1.85</v>
          </cell>
        </row>
        <row r="3859">
          <cell r="C3859">
            <v>38100</v>
          </cell>
          <cell r="F3859">
            <v>3.03</v>
          </cell>
        </row>
        <row r="3860">
          <cell r="C3860">
            <v>7576</v>
          </cell>
        </row>
        <row r="3861">
          <cell r="C3861">
            <v>3384</v>
          </cell>
          <cell r="F3861">
            <v>10.52</v>
          </cell>
        </row>
        <row r="3862">
          <cell r="C3862">
            <v>7572</v>
          </cell>
          <cell r="F3862">
            <v>8.02</v>
          </cell>
        </row>
        <row r="3863">
          <cell r="C3863">
            <v>3396</v>
          </cell>
          <cell r="F3863">
            <v>5.42</v>
          </cell>
        </row>
        <row r="3864">
          <cell r="C3864">
            <v>45230</v>
          </cell>
          <cell r="F3864">
            <v>40.31</v>
          </cell>
        </row>
        <row r="3865">
          <cell r="C3865">
            <v>37590</v>
          </cell>
          <cell r="F3865">
            <v>17.670000000000002</v>
          </cell>
        </row>
        <row r="3866">
          <cell r="C3866">
            <v>37591</v>
          </cell>
          <cell r="F3866">
            <v>21.24</v>
          </cell>
        </row>
        <row r="3867">
          <cell r="C3867">
            <v>12626</v>
          </cell>
          <cell r="F3867">
            <v>46.58</v>
          </cell>
        </row>
        <row r="3868">
          <cell r="C3868">
            <v>11033</v>
          </cell>
          <cell r="F3868">
            <v>5.81</v>
          </cell>
        </row>
        <row r="3869">
          <cell r="C3869">
            <v>390</v>
          </cell>
          <cell r="F3869">
            <v>9.81</v>
          </cell>
        </row>
        <row r="3870">
          <cell r="C3870">
            <v>42436</v>
          </cell>
        </row>
        <row r="3871">
          <cell r="C3871">
            <v>6194</v>
          </cell>
          <cell r="F3871">
            <v>5.18</v>
          </cell>
        </row>
        <row r="3872">
          <cell r="C3872">
            <v>10567</v>
          </cell>
          <cell r="F3872">
            <v>8.1999999999999993</v>
          </cell>
        </row>
        <row r="3873">
          <cell r="C3873">
            <v>6212</v>
          </cell>
          <cell r="F3873">
            <v>12.04</v>
          </cell>
        </row>
        <row r="3874">
          <cell r="C3874">
            <v>3993</v>
          </cell>
          <cell r="F3874">
            <v>114.45</v>
          </cell>
        </row>
        <row r="3875">
          <cell r="C3875">
            <v>3990</v>
          </cell>
          <cell r="F3875">
            <v>21.53</v>
          </cell>
        </row>
        <row r="3876">
          <cell r="C3876">
            <v>3992</v>
          </cell>
          <cell r="F3876">
            <v>29.07</v>
          </cell>
        </row>
        <row r="3877">
          <cell r="C3877">
            <v>6178</v>
          </cell>
          <cell r="F3877">
            <v>310.39999999999998</v>
          </cell>
        </row>
        <row r="3878">
          <cell r="C3878">
            <v>6180</v>
          </cell>
          <cell r="F3878">
            <v>335</v>
          </cell>
        </row>
        <row r="3879">
          <cell r="C3879">
            <v>6182</v>
          </cell>
          <cell r="F3879">
            <v>415.82</v>
          </cell>
        </row>
        <row r="3880">
          <cell r="C3880">
            <v>43614</v>
          </cell>
          <cell r="F3880">
            <v>14.54</v>
          </cell>
        </row>
        <row r="3881">
          <cell r="C3881">
            <v>6193</v>
          </cell>
          <cell r="F3881">
            <v>17.7</v>
          </cell>
        </row>
        <row r="3882">
          <cell r="C3882">
            <v>6189</v>
          </cell>
          <cell r="F3882">
            <v>25.84</v>
          </cell>
        </row>
        <row r="3883">
          <cell r="C3883">
            <v>6214</v>
          </cell>
          <cell r="F3883">
            <v>194.44</v>
          </cell>
        </row>
        <row r="3884">
          <cell r="C3884">
            <v>44027</v>
          </cell>
        </row>
        <row r="3885">
          <cell r="C3885">
            <v>36153</v>
          </cell>
          <cell r="F3885">
            <v>238.94</v>
          </cell>
        </row>
        <row r="3886">
          <cell r="C3886">
            <v>10742</v>
          </cell>
          <cell r="F3886">
            <v>885.39</v>
          </cell>
        </row>
        <row r="3887">
          <cell r="C3887">
            <v>45239</v>
          </cell>
          <cell r="F3887">
            <v>24.67</v>
          </cell>
        </row>
        <row r="3888">
          <cell r="C3888">
            <v>38465</v>
          </cell>
          <cell r="F3888">
            <v>68.150000000000006</v>
          </cell>
        </row>
        <row r="3889">
          <cell r="C3889">
            <v>7543</v>
          </cell>
          <cell r="F3889">
            <v>6.44</v>
          </cell>
        </row>
        <row r="3890">
          <cell r="C3890">
            <v>43427</v>
          </cell>
          <cell r="F3890">
            <v>2039.47</v>
          </cell>
        </row>
        <row r="3891">
          <cell r="C3891">
            <v>41613</v>
          </cell>
          <cell r="F3891">
            <v>131.1</v>
          </cell>
        </row>
        <row r="3892">
          <cell r="C3892">
            <v>41614</v>
          </cell>
          <cell r="F3892">
            <v>167.04</v>
          </cell>
        </row>
        <row r="3893">
          <cell r="C3893">
            <v>41615</v>
          </cell>
          <cell r="F3893">
            <v>258.18</v>
          </cell>
        </row>
        <row r="3894">
          <cell r="C3894">
            <v>41616</v>
          </cell>
          <cell r="F3894">
            <v>385.76</v>
          </cell>
        </row>
        <row r="3895">
          <cell r="C3895">
            <v>41617</v>
          </cell>
          <cell r="F3895">
            <v>767.04</v>
          </cell>
        </row>
        <row r="3896">
          <cell r="C3896">
            <v>41618</v>
          </cell>
          <cell r="F3896">
            <v>1412.08</v>
          </cell>
        </row>
        <row r="3897">
          <cell r="C3897">
            <v>43428</v>
          </cell>
          <cell r="F3897">
            <v>2480.35</v>
          </cell>
        </row>
        <row r="3898">
          <cell r="C3898">
            <v>41619</v>
          </cell>
          <cell r="F3898">
            <v>160.69999999999999</v>
          </cell>
        </row>
        <row r="3899">
          <cell r="C3899">
            <v>41620</v>
          </cell>
          <cell r="F3899">
            <v>202.99</v>
          </cell>
        </row>
        <row r="3900">
          <cell r="C3900">
            <v>41622</v>
          </cell>
          <cell r="F3900">
            <v>352.07</v>
          </cell>
        </row>
        <row r="3901">
          <cell r="C3901">
            <v>41623</v>
          </cell>
          <cell r="F3901">
            <v>541.32000000000005</v>
          </cell>
        </row>
        <row r="3902">
          <cell r="C3902">
            <v>41624</v>
          </cell>
          <cell r="F3902">
            <v>1014.97</v>
          </cell>
        </row>
        <row r="3903">
          <cell r="C3903">
            <v>41625</v>
          </cell>
          <cell r="F3903">
            <v>1561.58</v>
          </cell>
        </row>
        <row r="3904">
          <cell r="C3904">
            <v>39346</v>
          </cell>
          <cell r="F3904">
            <v>3.98</v>
          </cell>
        </row>
        <row r="3905">
          <cell r="C3905">
            <v>39350</v>
          </cell>
          <cell r="F3905">
            <v>4.28</v>
          </cell>
        </row>
        <row r="3906">
          <cell r="C3906">
            <v>39351</v>
          </cell>
          <cell r="F3906">
            <v>4.95</v>
          </cell>
        </row>
        <row r="3907">
          <cell r="C3907">
            <v>39352</v>
          </cell>
          <cell r="F3907">
            <v>3.98</v>
          </cell>
        </row>
        <row r="3908">
          <cell r="C3908">
            <v>38837</v>
          </cell>
          <cell r="F3908">
            <v>14.09</v>
          </cell>
        </row>
        <row r="3909">
          <cell r="C3909">
            <v>38836</v>
          </cell>
          <cell r="F3909">
            <v>9.84</v>
          </cell>
        </row>
        <row r="3910">
          <cell r="C3910">
            <v>2666</v>
          </cell>
          <cell r="F3910">
            <v>10.039999999999999</v>
          </cell>
        </row>
        <row r="3911">
          <cell r="C3911">
            <v>2668</v>
          </cell>
          <cell r="F3911">
            <v>11.47</v>
          </cell>
        </row>
        <row r="3912">
          <cell r="C3912">
            <v>2664</v>
          </cell>
          <cell r="F3912">
            <v>16.91</v>
          </cell>
        </row>
        <row r="3913">
          <cell r="C3913">
            <v>2662</v>
          </cell>
          <cell r="F3913">
            <v>20.75</v>
          </cell>
        </row>
        <row r="3914">
          <cell r="C3914">
            <v>20964</v>
          </cell>
          <cell r="F3914">
            <v>64.42</v>
          </cell>
        </row>
        <row r="3915">
          <cell r="C3915">
            <v>10905</v>
          </cell>
          <cell r="F3915">
            <v>86.42</v>
          </cell>
        </row>
        <row r="3916">
          <cell r="C3916">
            <v>11289</v>
          </cell>
        </row>
        <row r="3917">
          <cell r="C3917">
            <v>11241</v>
          </cell>
        </row>
        <row r="3918">
          <cell r="C3918">
            <v>11301</v>
          </cell>
        </row>
        <row r="3919">
          <cell r="C3919">
            <v>21090</v>
          </cell>
        </row>
        <row r="3920">
          <cell r="C3920">
            <v>11315</v>
          </cell>
        </row>
        <row r="3921">
          <cell r="C3921">
            <v>21071</v>
          </cell>
        </row>
        <row r="3922">
          <cell r="C3922">
            <v>14112</v>
          </cell>
        </row>
        <row r="3923">
          <cell r="C3923">
            <v>11316</v>
          </cell>
        </row>
        <row r="3924">
          <cell r="C3924">
            <v>6243</v>
          </cell>
        </row>
        <row r="3925">
          <cell r="C3925">
            <v>6240</v>
          </cell>
        </row>
        <row r="3926">
          <cell r="C3926">
            <v>11296</v>
          </cell>
        </row>
        <row r="3927">
          <cell r="C3927">
            <v>11299</v>
          </cell>
        </row>
        <row r="3928">
          <cell r="C3928">
            <v>11688</v>
          </cell>
          <cell r="F3928">
            <v>571.5</v>
          </cell>
        </row>
        <row r="3929">
          <cell r="C3929">
            <v>37736</v>
          </cell>
        </row>
        <row r="3930">
          <cell r="C3930">
            <v>37739</v>
          </cell>
        </row>
        <row r="3931">
          <cell r="C3931">
            <v>37738</v>
          </cell>
        </row>
        <row r="3932">
          <cell r="C3932">
            <v>25014</v>
          </cell>
        </row>
        <row r="3933">
          <cell r="C3933">
            <v>14405</v>
          </cell>
        </row>
        <row r="3934">
          <cell r="C3934">
            <v>20271</v>
          </cell>
          <cell r="F3934">
            <v>638.85</v>
          </cell>
        </row>
        <row r="3935">
          <cell r="C3935">
            <v>10423</v>
          </cell>
          <cell r="F3935">
            <v>469.06</v>
          </cell>
        </row>
        <row r="3936">
          <cell r="C3936">
            <v>36790</v>
          </cell>
          <cell r="F3936">
            <v>419.62</v>
          </cell>
        </row>
        <row r="3937">
          <cell r="C3937">
            <v>37589</v>
          </cell>
          <cell r="F3937">
            <v>514.14</v>
          </cell>
        </row>
        <row r="3938">
          <cell r="C3938">
            <v>11690</v>
          </cell>
          <cell r="F3938">
            <v>273.12</v>
          </cell>
        </row>
        <row r="3939">
          <cell r="C3939">
            <v>20234</v>
          </cell>
          <cell r="F3939">
            <v>345.64</v>
          </cell>
        </row>
        <row r="3940">
          <cell r="C3940">
            <v>44480</v>
          </cell>
          <cell r="F3940">
            <v>20.43</v>
          </cell>
        </row>
        <row r="3941">
          <cell r="C3941">
            <v>11457</v>
          </cell>
          <cell r="F3941">
            <v>50.37</v>
          </cell>
        </row>
        <row r="3942">
          <cell r="C3942">
            <v>44073</v>
          </cell>
          <cell r="F3942">
            <v>0.98</v>
          </cell>
        </row>
        <row r="3943">
          <cell r="C3943">
            <v>3593</v>
          </cell>
          <cell r="F3943">
            <v>92.02</v>
          </cell>
        </row>
        <row r="3944">
          <cell r="C3944">
            <v>3588</v>
          </cell>
          <cell r="F3944">
            <v>70.930000000000007</v>
          </cell>
        </row>
        <row r="3945">
          <cell r="C3945">
            <v>3587</v>
          </cell>
          <cell r="F3945">
            <v>44.01</v>
          </cell>
        </row>
        <row r="3946">
          <cell r="C3946">
            <v>3585</v>
          </cell>
          <cell r="F3946">
            <v>21.91</v>
          </cell>
        </row>
        <row r="3947">
          <cell r="C3947">
            <v>3590</v>
          </cell>
          <cell r="F3947">
            <v>261.27999999999997</v>
          </cell>
        </row>
        <row r="3948">
          <cell r="C3948">
            <v>3589</v>
          </cell>
          <cell r="F3948">
            <v>140.24</v>
          </cell>
        </row>
        <row r="3949">
          <cell r="C3949">
            <v>3592</v>
          </cell>
          <cell r="F3949">
            <v>413.01</v>
          </cell>
        </row>
        <row r="3950">
          <cell r="C3950">
            <v>3586</v>
          </cell>
          <cell r="F3950">
            <v>28.69</v>
          </cell>
        </row>
        <row r="3951">
          <cell r="C3951">
            <v>3591</v>
          </cell>
          <cell r="F3951">
            <v>662.07</v>
          </cell>
        </row>
        <row r="3952">
          <cell r="C3952">
            <v>40396</v>
          </cell>
          <cell r="F3952">
            <v>176.74</v>
          </cell>
        </row>
        <row r="3953">
          <cell r="C3953">
            <v>40395</v>
          </cell>
          <cell r="F3953">
            <v>135.63999999999999</v>
          </cell>
        </row>
        <row r="3954">
          <cell r="C3954">
            <v>40394</v>
          </cell>
          <cell r="F3954">
            <v>88.31</v>
          </cell>
        </row>
        <row r="3955">
          <cell r="C3955">
            <v>40392</v>
          </cell>
          <cell r="F3955">
            <v>43.64</v>
          </cell>
        </row>
        <row r="3956">
          <cell r="C3956">
            <v>40398</v>
          </cell>
          <cell r="F3956">
            <v>567.02</v>
          </cell>
        </row>
        <row r="3957">
          <cell r="C3957">
            <v>40397</v>
          </cell>
          <cell r="F3957">
            <v>290.38</v>
          </cell>
        </row>
        <row r="3958">
          <cell r="C3958">
            <v>40399</v>
          </cell>
          <cell r="F3958">
            <v>927.63</v>
          </cell>
        </row>
        <row r="3959">
          <cell r="C3959">
            <v>40393</v>
          </cell>
          <cell r="F3959">
            <v>56.22</v>
          </cell>
        </row>
        <row r="3960">
          <cell r="C3960">
            <v>44253</v>
          </cell>
          <cell r="F3960">
            <v>350.88</v>
          </cell>
        </row>
        <row r="3961">
          <cell r="C3961">
            <v>21121</v>
          </cell>
          <cell r="F3961">
            <v>5.03</v>
          </cell>
        </row>
        <row r="3962">
          <cell r="C3962">
            <v>38010</v>
          </cell>
          <cell r="F3962">
            <v>6.27</v>
          </cell>
        </row>
        <row r="3963">
          <cell r="C3963">
            <v>38011</v>
          </cell>
          <cell r="F3963">
            <v>12.56</v>
          </cell>
        </row>
        <row r="3964">
          <cell r="C3964">
            <v>38012</v>
          </cell>
          <cell r="F3964">
            <v>47.9</v>
          </cell>
        </row>
        <row r="3965">
          <cell r="C3965">
            <v>38013</v>
          </cell>
          <cell r="F3965">
            <v>61.53</v>
          </cell>
        </row>
        <row r="3966">
          <cell r="C3966">
            <v>38014</v>
          </cell>
          <cell r="F3966">
            <v>102.76</v>
          </cell>
        </row>
        <row r="3967">
          <cell r="C3967">
            <v>38015</v>
          </cell>
          <cell r="F3967">
            <v>241.57</v>
          </cell>
        </row>
        <row r="3968">
          <cell r="C3968">
            <v>38016</v>
          </cell>
          <cell r="F3968">
            <v>280.93</v>
          </cell>
        </row>
        <row r="3969">
          <cell r="C3969">
            <v>12741</v>
          </cell>
        </row>
        <row r="3970">
          <cell r="C3970">
            <v>12733</v>
          </cell>
        </row>
        <row r="3971">
          <cell r="C3971">
            <v>12734</v>
          </cell>
        </row>
        <row r="3972">
          <cell r="C3972">
            <v>12735</v>
          </cell>
        </row>
        <row r="3973">
          <cell r="C3973">
            <v>12736</v>
          </cell>
        </row>
        <row r="3974">
          <cell r="C3974">
            <v>12737</v>
          </cell>
        </row>
        <row r="3975">
          <cell r="C3975">
            <v>12738</v>
          </cell>
        </row>
        <row r="3976">
          <cell r="C3976">
            <v>12739</v>
          </cell>
        </row>
        <row r="3977">
          <cell r="C3977">
            <v>12740</v>
          </cell>
        </row>
        <row r="3978">
          <cell r="C3978">
            <v>6297</v>
          </cell>
          <cell r="F3978">
            <v>42.4</v>
          </cell>
        </row>
        <row r="3979">
          <cell r="C3979">
            <v>6296</v>
          </cell>
          <cell r="F3979">
            <v>33.47</v>
          </cell>
        </row>
        <row r="3980">
          <cell r="C3980">
            <v>6323</v>
          </cell>
          <cell r="F3980">
            <v>21.87</v>
          </cell>
        </row>
        <row r="3981">
          <cell r="C3981">
            <v>6294</v>
          </cell>
          <cell r="F3981">
            <v>9.5399999999999991</v>
          </cell>
        </row>
        <row r="3982">
          <cell r="C3982">
            <v>6299</v>
          </cell>
          <cell r="F3982">
            <v>127.52</v>
          </cell>
        </row>
        <row r="3983">
          <cell r="C3983">
            <v>6298</v>
          </cell>
          <cell r="F3983">
            <v>67.16</v>
          </cell>
        </row>
        <row r="3984">
          <cell r="C3984">
            <v>6322</v>
          </cell>
          <cell r="F3984">
            <v>170.8</v>
          </cell>
        </row>
        <row r="3985">
          <cell r="C3985">
            <v>6295</v>
          </cell>
          <cell r="F3985">
            <v>13.58</v>
          </cell>
        </row>
        <row r="3986">
          <cell r="C3986">
            <v>6300</v>
          </cell>
          <cell r="F3986">
            <v>314.89999999999998</v>
          </cell>
        </row>
        <row r="3987">
          <cell r="C3987">
            <v>6321</v>
          </cell>
          <cell r="F3987">
            <v>449.81</v>
          </cell>
        </row>
        <row r="3988">
          <cell r="C3988">
            <v>6301</v>
          </cell>
          <cell r="F3988">
            <v>1054.31</v>
          </cell>
        </row>
        <row r="3989">
          <cell r="C3989">
            <v>7105</v>
          </cell>
          <cell r="F3989">
            <v>46.81</v>
          </cell>
        </row>
        <row r="3990">
          <cell r="C3990">
            <v>20183</v>
          </cell>
          <cell r="F3990">
            <v>57.67</v>
          </cell>
        </row>
        <row r="3991">
          <cell r="C3991">
            <v>38448</v>
          </cell>
          <cell r="F3991">
            <v>261.70999999999998</v>
          </cell>
        </row>
        <row r="3992">
          <cell r="C3992">
            <v>20182</v>
          </cell>
          <cell r="F3992">
            <v>33.53</v>
          </cell>
        </row>
        <row r="3993">
          <cell r="C3993">
            <v>7119</v>
          </cell>
          <cell r="F3993">
            <v>13.96</v>
          </cell>
        </row>
        <row r="3994">
          <cell r="C3994">
            <v>7126</v>
          </cell>
          <cell r="F3994">
            <v>28.48</v>
          </cell>
        </row>
        <row r="3995">
          <cell r="C3995">
            <v>7120</v>
          </cell>
          <cell r="F3995">
            <v>10.71</v>
          </cell>
        </row>
        <row r="3996">
          <cell r="C3996">
            <v>6319</v>
          </cell>
          <cell r="F3996">
            <v>49.81</v>
          </cell>
        </row>
        <row r="3997">
          <cell r="C3997">
            <v>6304</v>
          </cell>
          <cell r="F3997">
            <v>49.81</v>
          </cell>
        </row>
        <row r="3998">
          <cell r="C3998">
            <v>21116</v>
          </cell>
          <cell r="F3998">
            <v>37.72</v>
          </cell>
        </row>
        <row r="3999">
          <cell r="C3999">
            <v>6320</v>
          </cell>
          <cell r="F3999">
            <v>25.65</v>
          </cell>
        </row>
        <row r="4000">
          <cell r="C4000">
            <v>6303</v>
          </cell>
          <cell r="F4000">
            <v>25.65</v>
          </cell>
        </row>
        <row r="4001">
          <cell r="C4001">
            <v>6308</v>
          </cell>
          <cell r="F4001">
            <v>137.84</v>
          </cell>
        </row>
        <row r="4002">
          <cell r="C4002">
            <v>6317</v>
          </cell>
          <cell r="F4002">
            <v>137.84</v>
          </cell>
        </row>
        <row r="4003">
          <cell r="C4003">
            <v>6307</v>
          </cell>
          <cell r="F4003">
            <v>137.84</v>
          </cell>
        </row>
        <row r="4004">
          <cell r="C4004">
            <v>6309</v>
          </cell>
          <cell r="F4004">
            <v>141.84</v>
          </cell>
        </row>
        <row r="4005">
          <cell r="C4005">
            <v>6318</v>
          </cell>
          <cell r="F4005">
            <v>74.349999999999994</v>
          </cell>
        </row>
        <row r="4006">
          <cell r="C4006">
            <v>6306</v>
          </cell>
          <cell r="F4006">
            <v>74.349999999999994</v>
          </cell>
        </row>
        <row r="4007">
          <cell r="C4007">
            <v>6305</v>
          </cell>
          <cell r="F4007">
            <v>74.349999999999994</v>
          </cell>
        </row>
        <row r="4008">
          <cell r="C4008">
            <v>6312</v>
          </cell>
          <cell r="F4008">
            <v>198.26</v>
          </cell>
        </row>
        <row r="4009">
          <cell r="C4009">
            <v>6311</v>
          </cell>
          <cell r="F4009">
            <v>198.26</v>
          </cell>
        </row>
        <row r="4010">
          <cell r="C4010">
            <v>6310</v>
          </cell>
          <cell r="F4010">
            <v>198.26</v>
          </cell>
        </row>
        <row r="4011">
          <cell r="C4011">
            <v>6314</v>
          </cell>
          <cell r="F4011">
            <v>198.26</v>
          </cell>
        </row>
        <row r="4012">
          <cell r="C4012">
            <v>6313</v>
          </cell>
          <cell r="F4012">
            <v>198.26</v>
          </cell>
        </row>
        <row r="4013">
          <cell r="C4013">
            <v>6302</v>
          </cell>
          <cell r="F4013">
            <v>15.77</v>
          </cell>
        </row>
        <row r="4014">
          <cell r="C4014">
            <v>6315</v>
          </cell>
          <cell r="F4014">
            <v>375.4</v>
          </cell>
        </row>
        <row r="4015">
          <cell r="C4015">
            <v>6316</v>
          </cell>
          <cell r="F4015">
            <v>375.4</v>
          </cell>
        </row>
        <row r="4016">
          <cell r="C4016">
            <v>39324</v>
          </cell>
          <cell r="F4016">
            <v>6.55</v>
          </cell>
        </row>
        <row r="4017">
          <cell r="C4017">
            <v>39325</v>
          </cell>
          <cell r="F4017">
            <v>9.8699999999999992</v>
          </cell>
        </row>
        <row r="4018">
          <cell r="C4018">
            <v>39326</v>
          </cell>
          <cell r="F4018">
            <v>35.42</v>
          </cell>
        </row>
        <row r="4019">
          <cell r="C4019">
            <v>39327</v>
          </cell>
          <cell r="F4019">
            <v>53.44</v>
          </cell>
        </row>
        <row r="4020">
          <cell r="C4020">
            <v>11378</v>
          </cell>
        </row>
        <row r="4021">
          <cell r="C4021">
            <v>11379</v>
          </cell>
        </row>
        <row r="4022">
          <cell r="C4022">
            <v>11493</v>
          </cell>
        </row>
        <row r="4023">
          <cell r="C4023">
            <v>7106</v>
          </cell>
          <cell r="F4023">
            <v>176.23</v>
          </cell>
        </row>
        <row r="4024">
          <cell r="C4024">
            <v>7104</v>
          </cell>
          <cell r="F4024">
            <v>4.75</v>
          </cell>
        </row>
        <row r="4025">
          <cell r="C4025">
            <v>7136</v>
          </cell>
          <cell r="F4025">
            <v>8.27</v>
          </cell>
        </row>
        <row r="4026">
          <cell r="C4026">
            <v>7128</v>
          </cell>
          <cell r="F4026">
            <v>10.73</v>
          </cell>
        </row>
        <row r="4027">
          <cell r="C4027">
            <v>7108</v>
          </cell>
          <cell r="F4027">
            <v>10.71</v>
          </cell>
        </row>
        <row r="4028">
          <cell r="C4028">
            <v>7129</v>
          </cell>
          <cell r="F4028">
            <v>12.6</v>
          </cell>
        </row>
        <row r="4029">
          <cell r="C4029">
            <v>7130</v>
          </cell>
          <cell r="F4029">
            <v>18.309999999999999</v>
          </cell>
        </row>
        <row r="4030">
          <cell r="C4030">
            <v>7131</v>
          </cell>
          <cell r="F4030">
            <v>22.39</v>
          </cell>
        </row>
        <row r="4031">
          <cell r="C4031">
            <v>7132</v>
          </cell>
          <cell r="F4031">
            <v>52.71</v>
          </cell>
        </row>
        <row r="4032">
          <cell r="C4032">
            <v>7133</v>
          </cell>
          <cell r="F4032">
            <v>121.81</v>
          </cell>
        </row>
        <row r="4033">
          <cell r="C4033">
            <v>37422</v>
          </cell>
          <cell r="F4033">
            <v>87.35</v>
          </cell>
        </row>
        <row r="4034">
          <cell r="C4034">
            <v>37420</v>
          </cell>
          <cell r="F4034">
            <v>68.28</v>
          </cell>
        </row>
        <row r="4035">
          <cell r="C4035">
            <v>37421</v>
          </cell>
          <cell r="F4035">
            <v>93.31</v>
          </cell>
        </row>
        <row r="4036">
          <cell r="C4036">
            <v>37443</v>
          </cell>
          <cell r="F4036">
            <v>236.31</v>
          </cell>
        </row>
        <row r="4037">
          <cell r="C4037">
            <v>37444</v>
          </cell>
          <cell r="F4037">
            <v>240.32</v>
          </cell>
        </row>
        <row r="4038">
          <cell r="C4038">
            <v>37445</v>
          </cell>
          <cell r="F4038">
            <v>364.26</v>
          </cell>
        </row>
        <row r="4039">
          <cell r="C4039">
            <v>37446</v>
          </cell>
          <cell r="F4039">
            <v>397.11</v>
          </cell>
        </row>
        <row r="4040">
          <cell r="C4040">
            <v>37447</v>
          </cell>
          <cell r="F4040">
            <v>403.32</v>
          </cell>
        </row>
        <row r="4041">
          <cell r="C4041">
            <v>37448</v>
          </cell>
          <cell r="F4041">
            <v>553.22</v>
          </cell>
        </row>
        <row r="4042">
          <cell r="C4042">
            <v>37440</v>
          </cell>
          <cell r="F4042">
            <v>187.57</v>
          </cell>
        </row>
        <row r="4043">
          <cell r="C4043">
            <v>37441</v>
          </cell>
          <cell r="F4043">
            <v>187.57</v>
          </cell>
        </row>
        <row r="4044">
          <cell r="C4044">
            <v>37442</v>
          </cell>
          <cell r="F4044">
            <v>225.92</v>
          </cell>
        </row>
        <row r="4045">
          <cell r="C4045">
            <v>38017</v>
          </cell>
          <cell r="F4045">
            <v>13.39</v>
          </cell>
        </row>
        <row r="4046">
          <cell r="C4046">
            <v>38018</v>
          </cell>
          <cell r="F4046">
            <v>15.06</v>
          </cell>
        </row>
        <row r="4047">
          <cell r="C4047">
            <v>39895</v>
          </cell>
        </row>
        <row r="4048">
          <cell r="C4048">
            <v>39896</v>
          </cell>
        </row>
        <row r="4049">
          <cell r="C4049">
            <v>44038</v>
          </cell>
        </row>
        <row r="4050">
          <cell r="C4050">
            <v>44040</v>
          </cell>
        </row>
        <row r="4051">
          <cell r="C4051">
            <v>44035</v>
          </cell>
        </row>
        <row r="4052">
          <cell r="C4052">
            <v>44037</v>
          </cell>
        </row>
        <row r="4053">
          <cell r="C4053">
            <v>44033</v>
          </cell>
        </row>
        <row r="4054">
          <cell r="C4054">
            <v>44034</v>
          </cell>
        </row>
        <row r="4055">
          <cell r="C4055">
            <v>44028</v>
          </cell>
        </row>
        <row r="4056">
          <cell r="C4056">
            <v>44029</v>
          </cell>
        </row>
        <row r="4057">
          <cell r="C4057">
            <v>44030</v>
          </cell>
        </row>
        <row r="4058">
          <cell r="C4058">
            <v>44031</v>
          </cell>
        </row>
        <row r="4059">
          <cell r="C4059">
            <v>44032</v>
          </cell>
        </row>
        <row r="4060">
          <cell r="C4060">
            <v>44036</v>
          </cell>
        </row>
        <row r="4061">
          <cell r="C4061">
            <v>44039</v>
          </cell>
        </row>
        <row r="4062">
          <cell r="C4062">
            <v>38873</v>
          </cell>
          <cell r="F4062">
            <v>26.84</v>
          </cell>
        </row>
        <row r="4063">
          <cell r="C4063">
            <v>38874</v>
          </cell>
          <cell r="F4063">
            <v>33.979999999999997</v>
          </cell>
        </row>
        <row r="4064">
          <cell r="C4064">
            <v>38875</v>
          </cell>
          <cell r="F4064">
            <v>53.86</v>
          </cell>
        </row>
        <row r="4065">
          <cell r="C4065">
            <v>38876</v>
          </cell>
          <cell r="F4065">
            <v>72.37</v>
          </cell>
        </row>
        <row r="4066">
          <cell r="C4066">
            <v>39000</v>
          </cell>
          <cell r="F4066">
            <v>32.42</v>
          </cell>
        </row>
        <row r="4067">
          <cell r="C4067">
            <v>38674</v>
          </cell>
          <cell r="F4067">
            <v>45.06</v>
          </cell>
        </row>
        <row r="4068">
          <cell r="C4068">
            <v>38019</v>
          </cell>
          <cell r="F4068">
            <v>9.5299999999999994</v>
          </cell>
        </row>
        <row r="4069">
          <cell r="C4069">
            <v>38020</v>
          </cell>
          <cell r="F4069">
            <v>11.74</v>
          </cell>
        </row>
        <row r="4070">
          <cell r="C4070">
            <v>38454</v>
          </cell>
          <cell r="F4070">
            <v>12.16</v>
          </cell>
        </row>
        <row r="4071">
          <cell r="C4071">
            <v>38455</v>
          </cell>
          <cell r="F4071">
            <v>16.27</v>
          </cell>
        </row>
        <row r="4072">
          <cell r="C4072">
            <v>38462</v>
          </cell>
          <cell r="F4072">
            <v>262.39</v>
          </cell>
        </row>
        <row r="4073">
          <cell r="C4073">
            <v>36362</v>
          </cell>
          <cell r="F4073">
            <v>3.62</v>
          </cell>
        </row>
        <row r="4074">
          <cell r="C4074">
            <v>36298</v>
          </cell>
          <cell r="F4074">
            <v>3.12</v>
          </cell>
        </row>
        <row r="4075">
          <cell r="C4075">
            <v>38456</v>
          </cell>
          <cell r="F4075">
            <v>7.76</v>
          </cell>
        </row>
        <row r="4076">
          <cell r="C4076">
            <v>38457</v>
          </cell>
          <cell r="F4076">
            <v>14.14</v>
          </cell>
        </row>
        <row r="4077">
          <cell r="C4077">
            <v>38458</v>
          </cell>
          <cell r="F4077">
            <v>27.24</v>
          </cell>
        </row>
        <row r="4078">
          <cell r="C4078">
            <v>38459</v>
          </cell>
          <cell r="F4078">
            <v>42.81</v>
          </cell>
        </row>
        <row r="4079">
          <cell r="C4079">
            <v>38460</v>
          </cell>
          <cell r="F4079">
            <v>91.85</v>
          </cell>
        </row>
        <row r="4080">
          <cell r="C4080">
            <v>38461</v>
          </cell>
          <cell r="F4080">
            <v>123.25</v>
          </cell>
        </row>
        <row r="4081">
          <cell r="C4081">
            <v>7094</v>
          </cell>
          <cell r="F4081">
            <v>15.51</v>
          </cell>
        </row>
        <row r="4082">
          <cell r="C4082">
            <v>7116</v>
          </cell>
          <cell r="F4082">
            <v>4.2</v>
          </cell>
        </row>
        <row r="4083">
          <cell r="C4083">
            <v>7118</v>
          </cell>
          <cell r="F4083">
            <v>31.89</v>
          </cell>
        </row>
        <row r="4084">
          <cell r="C4084">
            <v>7098</v>
          </cell>
          <cell r="F4084">
            <v>4.74</v>
          </cell>
        </row>
        <row r="4085">
          <cell r="C4085">
            <v>7110</v>
          </cell>
          <cell r="F4085">
            <v>60.63</v>
          </cell>
        </row>
        <row r="4086">
          <cell r="C4086">
            <v>7123</v>
          </cell>
          <cell r="F4086">
            <v>5.73</v>
          </cell>
        </row>
        <row r="4087">
          <cell r="C4087">
            <v>7121</v>
          </cell>
          <cell r="F4087">
            <v>11.34</v>
          </cell>
        </row>
        <row r="4088">
          <cell r="C4088">
            <v>7137</v>
          </cell>
          <cell r="F4088">
            <v>12.38</v>
          </cell>
        </row>
        <row r="4089">
          <cell r="C4089">
            <v>7122</v>
          </cell>
          <cell r="F4089">
            <v>13.63</v>
          </cell>
        </row>
        <row r="4090">
          <cell r="C4090">
            <v>7114</v>
          </cell>
          <cell r="F4090">
            <v>15.85</v>
          </cell>
        </row>
        <row r="4091">
          <cell r="C4091">
            <v>7109</v>
          </cell>
          <cell r="F4091">
            <v>3.14</v>
          </cell>
        </row>
        <row r="4092">
          <cell r="C4092">
            <v>7135</v>
          </cell>
          <cell r="F4092">
            <v>6.44</v>
          </cell>
        </row>
        <row r="4093">
          <cell r="C4093">
            <v>37947</v>
          </cell>
          <cell r="F4093">
            <v>5.23</v>
          </cell>
        </row>
        <row r="4094">
          <cell r="C4094">
            <v>7103</v>
          </cell>
          <cell r="F4094">
            <v>17.05</v>
          </cell>
        </row>
        <row r="4095">
          <cell r="C4095">
            <v>40419</v>
          </cell>
        </row>
        <row r="4096">
          <cell r="C4096">
            <v>40420</v>
          </cell>
        </row>
        <row r="4097">
          <cell r="C4097">
            <v>40421</v>
          </cell>
        </row>
        <row r="4098">
          <cell r="C4098">
            <v>38905</v>
          </cell>
          <cell r="F4098">
            <v>34.729999999999997</v>
          </cell>
        </row>
        <row r="4099">
          <cell r="C4099">
            <v>38907</v>
          </cell>
          <cell r="F4099">
            <v>33.479999999999997</v>
          </cell>
        </row>
        <row r="4100">
          <cell r="C4100">
            <v>38910</v>
          </cell>
          <cell r="F4100">
            <v>39.159999999999997</v>
          </cell>
        </row>
        <row r="4101">
          <cell r="C4101">
            <v>11655</v>
          </cell>
          <cell r="F4101">
            <v>19.399999999999999</v>
          </cell>
        </row>
        <row r="4102">
          <cell r="C4102">
            <v>11656</v>
          </cell>
          <cell r="F4102">
            <v>22.27</v>
          </cell>
        </row>
        <row r="4103">
          <cell r="C4103">
            <v>7091</v>
          </cell>
          <cell r="F4103">
            <v>18.25</v>
          </cell>
        </row>
        <row r="4104">
          <cell r="C4104">
            <v>37948</v>
          </cell>
          <cell r="F4104">
            <v>4.22</v>
          </cell>
        </row>
        <row r="4105">
          <cell r="C4105">
            <v>7097</v>
          </cell>
          <cell r="F4105">
            <v>8.57</v>
          </cell>
        </row>
        <row r="4106">
          <cell r="C4106">
            <v>11658</v>
          </cell>
          <cell r="F4106">
            <v>18.940000000000001</v>
          </cell>
        </row>
        <row r="4107">
          <cell r="C4107">
            <v>7146</v>
          </cell>
          <cell r="F4107">
            <v>207.52</v>
          </cell>
        </row>
        <row r="4108">
          <cell r="C4108">
            <v>7138</v>
          </cell>
          <cell r="F4108">
            <v>1.31</v>
          </cell>
        </row>
        <row r="4109">
          <cell r="C4109">
            <v>7139</v>
          </cell>
          <cell r="F4109">
            <v>1.49</v>
          </cell>
        </row>
        <row r="4110">
          <cell r="C4110">
            <v>7140</v>
          </cell>
          <cell r="F4110">
            <v>4.67</v>
          </cell>
        </row>
        <row r="4111">
          <cell r="C4111">
            <v>7141</v>
          </cell>
          <cell r="F4111">
            <v>11.42</v>
          </cell>
        </row>
        <row r="4112">
          <cell r="C4112">
            <v>7143</v>
          </cell>
          <cell r="F4112">
            <v>38.31</v>
          </cell>
        </row>
        <row r="4113">
          <cell r="C4113">
            <v>7144</v>
          </cell>
          <cell r="F4113">
            <v>71.08</v>
          </cell>
        </row>
        <row r="4114">
          <cell r="C4114">
            <v>7145</v>
          </cell>
          <cell r="F4114">
            <v>96.64</v>
          </cell>
        </row>
        <row r="4115">
          <cell r="C4115">
            <v>7142</v>
          </cell>
          <cell r="F4115">
            <v>11.94</v>
          </cell>
        </row>
        <row r="4116">
          <cell r="C4116">
            <v>39322</v>
          </cell>
          <cell r="F4116">
            <v>16.52</v>
          </cell>
        </row>
        <row r="4117">
          <cell r="C4117">
            <v>39289</v>
          </cell>
          <cell r="F4117">
            <v>30.79</v>
          </cell>
        </row>
        <row r="4118">
          <cell r="C4118">
            <v>39290</v>
          </cell>
          <cell r="F4118">
            <v>51.99</v>
          </cell>
        </row>
        <row r="4119">
          <cell r="C4119">
            <v>39291</v>
          </cell>
          <cell r="F4119">
            <v>57.49</v>
          </cell>
        </row>
        <row r="4120">
          <cell r="C4120">
            <v>41892</v>
          </cell>
        </row>
        <row r="4121">
          <cell r="C4121">
            <v>7048</v>
          </cell>
        </row>
        <row r="4122">
          <cell r="C4122">
            <v>7088</v>
          </cell>
        </row>
        <row r="4123">
          <cell r="C4123">
            <v>7070</v>
          </cell>
          <cell r="F4123">
            <v>234.74</v>
          </cell>
        </row>
        <row r="4124">
          <cell r="C4124">
            <v>20179</v>
          </cell>
          <cell r="F4124">
            <v>49.93</v>
          </cell>
        </row>
        <row r="4125">
          <cell r="C4125">
            <v>20178</v>
          </cell>
          <cell r="F4125">
            <v>59.84</v>
          </cell>
        </row>
        <row r="4126">
          <cell r="C4126">
            <v>20180</v>
          </cell>
          <cell r="F4126">
            <v>98.77</v>
          </cell>
        </row>
        <row r="4127">
          <cell r="C4127">
            <v>20181</v>
          </cell>
          <cell r="F4127">
            <v>132.25</v>
          </cell>
        </row>
        <row r="4128">
          <cell r="C4128">
            <v>20177</v>
          </cell>
          <cell r="F4128">
            <v>32.71</v>
          </cell>
        </row>
        <row r="4129">
          <cell r="C4129">
            <v>40945</v>
          </cell>
          <cell r="F4129">
            <v>29.95</v>
          </cell>
        </row>
        <row r="4130">
          <cell r="C4130">
            <v>40946</v>
          </cell>
          <cell r="F4130">
            <v>5263.64</v>
          </cell>
        </row>
        <row r="4131">
          <cell r="C4131">
            <v>7153</v>
          </cell>
          <cell r="F4131">
            <v>32.28</v>
          </cell>
        </row>
        <row r="4132">
          <cell r="C4132">
            <v>41089</v>
          </cell>
          <cell r="F4132">
            <v>5669.7</v>
          </cell>
        </row>
        <row r="4133">
          <cell r="C4133">
            <v>40943</v>
          </cell>
          <cell r="F4133">
            <v>37.22</v>
          </cell>
        </row>
        <row r="4134">
          <cell r="C4134">
            <v>40944</v>
          </cell>
          <cell r="F4134">
            <v>6539.13</v>
          </cell>
        </row>
        <row r="4135">
          <cell r="C4135">
            <v>6175</v>
          </cell>
          <cell r="F4135">
            <v>39.24</v>
          </cell>
        </row>
        <row r="4136">
          <cell r="C4136">
            <v>41092</v>
          </cell>
          <cell r="F4136">
            <v>6892.39</v>
          </cell>
        </row>
        <row r="4137">
          <cell r="C4137">
            <v>37712</v>
          </cell>
          <cell r="F4137">
            <v>61.09</v>
          </cell>
        </row>
        <row r="4138">
          <cell r="C4138">
            <v>34558</v>
          </cell>
          <cell r="F4138">
            <v>3.28</v>
          </cell>
        </row>
        <row r="4139">
          <cell r="C4139">
            <v>34547</v>
          </cell>
          <cell r="F4139">
            <v>4.03</v>
          </cell>
        </row>
        <row r="4140">
          <cell r="C4140">
            <v>34548</v>
          </cell>
          <cell r="F4140">
            <v>6.62</v>
          </cell>
        </row>
        <row r="4141">
          <cell r="C4141">
            <v>34550</v>
          </cell>
          <cell r="F4141">
            <v>1.74</v>
          </cell>
        </row>
        <row r="4142">
          <cell r="C4142">
            <v>34557</v>
          </cell>
          <cell r="F4142">
            <v>2.5499999999999998</v>
          </cell>
        </row>
        <row r="4143">
          <cell r="C4143">
            <v>37411</v>
          </cell>
          <cell r="F4143">
            <v>18.68</v>
          </cell>
        </row>
        <row r="4144">
          <cell r="C4144">
            <v>39508</v>
          </cell>
          <cell r="F4144">
            <v>10.5</v>
          </cell>
        </row>
        <row r="4145">
          <cell r="C4145">
            <v>39507</v>
          </cell>
          <cell r="F4145">
            <v>15.66</v>
          </cell>
        </row>
        <row r="4146">
          <cell r="C4146">
            <v>7155</v>
          </cell>
          <cell r="F4146">
            <v>20.100000000000001</v>
          </cell>
        </row>
        <row r="4147">
          <cell r="C4147">
            <v>42406</v>
          </cell>
          <cell r="F4147">
            <v>23.05</v>
          </cell>
        </row>
        <row r="4148">
          <cell r="C4148">
            <v>7156</v>
          </cell>
          <cell r="F4148">
            <v>28.84</v>
          </cell>
        </row>
        <row r="4149">
          <cell r="C4149">
            <v>43127</v>
          </cell>
          <cell r="F4149">
            <v>41.27</v>
          </cell>
        </row>
        <row r="4150">
          <cell r="C4150">
            <v>10917</v>
          </cell>
          <cell r="F4150">
            <v>8.7100000000000009</v>
          </cell>
        </row>
        <row r="4151">
          <cell r="C4151">
            <v>21141</v>
          </cell>
          <cell r="F4151">
            <v>13.48</v>
          </cell>
        </row>
        <row r="4152">
          <cell r="C4152">
            <v>39509</v>
          </cell>
          <cell r="F4152">
            <v>12.97</v>
          </cell>
        </row>
        <row r="4153">
          <cell r="C4153">
            <v>44529</v>
          </cell>
          <cell r="F4153">
            <v>16.07</v>
          </cell>
        </row>
        <row r="4154">
          <cell r="C4154">
            <v>7167</v>
          </cell>
          <cell r="F4154">
            <v>29.91</v>
          </cell>
        </row>
        <row r="4155">
          <cell r="C4155">
            <v>10928</v>
          </cell>
          <cell r="F4155">
            <v>17.190000000000001</v>
          </cell>
        </row>
        <row r="4156">
          <cell r="C4156">
            <v>10933</v>
          </cell>
          <cell r="F4156">
            <v>25.92</v>
          </cell>
        </row>
        <row r="4157">
          <cell r="C4157">
            <v>7158</v>
          </cell>
          <cell r="F4157">
            <v>43.97</v>
          </cell>
        </row>
        <row r="4158">
          <cell r="C4158">
            <v>10927</v>
          </cell>
          <cell r="F4158">
            <v>28.12</v>
          </cell>
        </row>
        <row r="4159">
          <cell r="C4159">
            <v>7162</v>
          </cell>
          <cell r="F4159">
            <v>68.81</v>
          </cell>
        </row>
        <row r="4160">
          <cell r="C4160">
            <v>10932</v>
          </cell>
          <cell r="F4160">
            <v>119.68</v>
          </cell>
        </row>
        <row r="4161">
          <cell r="C4161">
            <v>10937</v>
          </cell>
          <cell r="F4161">
            <v>30.76</v>
          </cell>
        </row>
        <row r="4162">
          <cell r="C4162">
            <v>10935</v>
          </cell>
          <cell r="F4162">
            <v>53.35</v>
          </cell>
        </row>
        <row r="4163">
          <cell r="C4163">
            <v>10931</v>
          </cell>
          <cell r="F4163">
            <v>15</v>
          </cell>
        </row>
        <row r="4164">
          <cell r="C4164">
            <v>7164</v>
          </cell>
          <cell r="F4164">
            <v>49.66</v>
          </cell>
        </row>
        <row r="4165">
          <cell r="C4165">
            <v>36887</v>
          </cell>
          <cell r="F4165">
            <v>16.3</v>
          </cell>
        </row>
        <row r="4166">
          <cell r="C4166">
            <v>34630</v>
          </cell>
          <cell r="F4166">
            <v>992.96</v>
          </cell>
        </row>
        <row r="4167">
          <cell r="C4167">
            <v>7161</v>
          </cell>
          <cell r="F4167">
            <v>6.18</v>
          </cell>
        </row>
        <row r="4168">
          <cell r="C4168">
            <v>7170</v>
          </cell>
          <cell r="F4168">
            <v>3.94</v>
          </cell>
        </row>
        <row r="4169">
          <cell r="C4169">
            <v>37524</v>
          </cell>
          <cell r="F4169">
            <v>3.6</v>
          </cell>
        </row>
        <row r="4170">
          <cell r="C4170">
            <v>37525</v>
          </cell>
          <cell r="F4170">
            <v>4.92</v>
          </cell>
        </row>
        <row r="4171">
          <cell r="C4171">
            <v>36789</v>
          </cell>
          <cell r="F4171">
            <v>4.45</v>
          </cell>
        </row>
        <row r="4172">
          <cell r="C4172">
            <v>7173</v>
          </cell>
          <cell r="F4172">
            <v>2875</v>
          </cell>
        </row>
        <row r="4173">
          <cell r="C4173">
            <v>7175</v>
          </cell>
          <cell r="F4173">
            <v>3.25</v>
          </cell>
        </row>
        <row r="4174">
          <cell r="C4174">
            <v>40741</v>
          </cell>
          <cell r="F4174">
            <v>3.9</v>
          </cell>
        </row>
        <row r="4175">
          <cell r="C4175">
            <v>7184</v>
          </cell>
          <cell r="F4175">
            <v>42.27</v>
          </cell>
        </row>
        <row r="4176">
          <cell r="C4176">
            <v>34458</v>
          </cell>
          <cell r="F4176">
            <v>163.69999999999999</v>
          </cell>
        </row>
        <row r="4177">
          <cell r="C4177">
            <v>34464</v>
          </cell>
          <cell r="F4177">
            <v>243.67</v>
          </cell>
        </row>
        <row r="4178">
          <cell r="C4178">
            <v>34468</v>
          </cell>
          <cell r="F4178">
            <v>307.20999999999998</v>
          </cell>
        </row>
        <row r="4179">
          <cell r="C4179">
            <v>34473</v>
          </cell>
          <cell r="F4179">
            <v>186.36</v>
          </cell>
        </row>
        <row r="4180">
          <cell r="C4180">
            <v>34480</v>
          </cell>
          <cell r="F4180">
            <v>344.4</v>
          </cell>
        </row>
        <row r="4181">
          <cell r="C4181">
            <v>34486</v>
          </cell>
          <cell r="F4181">
            <v>407.76</v>
          </cell>
        </row>
        <row r="4182">
          <cell r="C4182">
            <v>7190</v>
          </cell>
          <cell r="F4182">
            <v>13.61</v>
          </cell>
        </row>
        <row r="4183">
          <cell r="C4183">
            <v>34417</v>
          </cell>
          <cell r="F4183">
            <v>21.78</v>
          </cell>
        </row>
        <row r="4184">
          <cell r="C4184">
            <v>7213</v>
          </cell>
          <cell r="F4184">
            <v>19.98</v>
          </cell>
        </row>
        <row r="4185">
          <cell r="C4185">
            <v>7195</v>
          </cell>
          <cell r="F4185">
            <v>58.66</v>
          </cell>
        </row>
        <row r="4186">
          <cell r="C4186">
            <v>7186</v>
          </cell>
          <cell r="F4186">
            <v>63.9</v>
          </cell>
        </row>
        <row r="4187">
          <cell r="C4187">
            <v>7194</v>
          </cell>
          <cell r="F4187">
            <v>29.46</v>
          </cell>
        </row>
        <row r="4188">
          <cell r="C4188">
            <v>7197</v>
          </cell>
          <cell r="F4188">
            <v>124.35</v>
          </cell>
        </row>
        <row r="4189">
          <cell r="C4189">
            <v>7192</v>
          </cell>
          <cell r="F4189">
            <v>111.41</v>
          </cell>
        </row>
        <row r="4190">
          <cell r="C4190">
            <v>7193</v>
          </cell>
          <cell r="F4190">
            <v>125.43</v>
          </cell>
        </row>
        <row r="4191">
          <cell r="C4191">
            <v>7189</v>
          </cell>
          <cell r="F4191">
            <v>145.76</v>
          </cell>
        </row>
        <row r="4192">
          <cell r="C4192">
            <v>34402</v>
          </cell>
          <cell r="F4192">
            <v>205.78</v>
          </cell>
        </row>
        <row r="4193">
          <cell r="C4193">
            <v>7245</v>
          </cell>
          <cell r="F4193">
            <v>32.79</v>
          </cell>
        </row>
        <row r="4194">
          <cell r="C4194">
            <v>34425</v>
          </cell>
          <cell r="F4194">
            <v>132.19</v>
          </cell>
        </row>
        <row r="4195">
          <cell r="C4195">
            <v>7223</v>
          </cell>
          <cell r="F4195">
            <v>147.32</v>
          </cell>
        </row>
        <row r="4196">
          <cell r="C4196">
            <v>7234</v>
          </cell>
          <cell r="F4196">
            <v>222.3</v>
          </cell>
        </row>
        <row r="4197">
          <cell r="C4197">
            <v>7224</v>
          </cell>
          <cell r="F4197">
            <v>270.82</v>
          </cell>
        </row>
        <row r="4198">
          <cell r="C4198">
            <v>7225</v>
          </cell>
          <cell r="F4198">
            <v>290.39</v>
          </cell>
        </row>
        <row r="4199">
          <cell r="C4199">
            <v>7226</v>
          </cell>
          <cell r="F4199">
            <v>309.89</v>
          </cell>
        </row>
        <row r="4200">
          <cell r="C4200">
            <v>7227</v>
          </cell>
          <cell r="F4200">
            <v>352.73</v>
          </cell>
        </row>
        <row r="4201">
          <cell r="C4201">
            <v>7212</v>
          </cell>
          <cell r="F4201">
            <v>387.57</v>
          </cell>
        </row>
        <row r="4202">
          <cell r="C4202">
            <v>7229</v>
          </cell>
          <cell r="F4202">
            <v>245.66</v>
          </cell>
        </row>
        <row r="4203">
          <cell r="C4203">
            <v>7230</v>
          </cell>
          <cell r="F4203">
            <v>408.98</v>
          </cell>
        </row>
        <row r="4204">
          <cell r="C4204">
            <v>7231</v>
          </cell>
          <cell r="F4204">
            <v>580.17999999999995</v>
          </cell>
        </row>
        <row r="4205">
          <cell r="C4205">
            <v>7220</v>
          </cell>
          <cell r="F4205">
            <v>716.17</v>
          </cell>
        </row>
        <row r="4206">
          <cell r="C4206">
            <v>34447</v>
          </cell>
          <cell r="F4206">
            <v>800.78</v>
          </cell>
        </row>
        <row r="4207">
          <cell r="C4207">
            <v>7233</v>
          </cell>
          <cell r="F4207">
            <v>918.63</v>
          </cell>
        </row>
        <row r="4208">
          <cell r="C4208">
            <v>40740</v>
          </cell>
          <cell r="F4208">
            <v>136.99</v>
          </cell>
        </row>
        <row r="4209">
          <cell r="C4209">
            <v>25007</v>
          </cell>
          <cell r="F4209">
            <v>39.200000000000003</v>
          </cell>
        </row>
        <row r="4210">
          <cell r="C4210">
            <v>43071</v>
          </cell>
          <cell r="F4210">
            <v>154.25</v>
          </cell>
        </row>
        <row r="4211">
          <cell r="C4211">
            <v>39520</v>
          </cell>
          <cell r="F4211">
            <v>125.84</v>
          </cell>
        </row>
        <row r="4212">
          <cell r="C4212">
            <v>39521</v>
          </cell>
          <cell r="F4212">
            <v>129.96</v>
          </cell>
        </row>
        <row r="4213">
          <cell r="C4213">
            <v>39522</v>
          </cell>
          <cell r="F4213">
            <v>134.19</v>
          </cell>
        </row>
        <row r="4214">
          <cell r="C4214">
            <v>7243</v>
          </cell>
          <cell r="F4214">
            <v>40.96</v>
          </cell>
        </row>
        <row r="4215">
          <cell r="C4215">
            <v>7246</v>
          </cell>
          <cell r="F4215">
            <v>36.21</v>
          </cell>
        </row>
        <row r="4216">
          <cell r="C4216">
            <v>12869</v>
          </cell>
          <cell r="F4216">
            <v>20.18</v>
          </cell>
        </row>
        <row r="4217">
          <cell r="C4217">
            <v>41097</v>
          </cell>
          <cell r="F4217">
            <v>3545.49</v>
          </cell>
        </row>
        <row r="4218">
          <cell r="C4218">
            <v>1574</v>
          </cell>
          <cell r="F4218">
            <v>1.99</v>
          </cell>
        </row>
        <row r="4219">
          <cell r="C4219">
            <v>1581</v>
          </cell>
          <cell r="F4219">
            <v>13.84</v>
          </cell>
        </row>
        <row r="4220">
          <cell r="C4220">
            <v>1575</v>
          </cell>
          <cell r="F4220">
            <v>2.37</v>
          </cell>
        </row>
        <row r="4221">
          <cell r="C4221">
            <v>1570</v>
          </cell>
          <cell r="F4221">
            <v>1.19</v>
          </cell>
        </row>
        <row r="4222">
          <cell r="C4222">
            <v>1576</v>
          </cell>
          <cell r="F4222">
            <v>3.28</v>
          </cell>
        </row>
        <row r="4223">
          <cell r="C4223">
            <v>1577</v>
          </cell>
          <cell r="F4223">
            <v>3.7</v>
          </cell>
        </row>
        <row r="4224">
          <cell r="C4224">
            <v>1571</v>
          </cell>
          <cell r="F4224">
            <v>1.55</v>
          </cell>
        </row>
        <row r="4225">
          <cell r="C4225">
            <v>1578</v>
          </cell>
          <cell r="F4225">
            <v>6.41</v>
          </cell>
        </row>
        <row r="4226">
          <cell r="C4226">
            <v>1573</v>
          </cell>
          <cell r="F4226">
            <v>1.85</v>
          </cell>
        </row>
        <row r="4227">
          <cell r="C4227">
            <v>1579</v>
          </cell>
          <cell r="F4227">
            <v>7.99</v>
          </cell>
        </row>
        <row r="4228">
          <cell r="C4228">
            <v>1580</v>
          </cell>
          <cell r="F4228">
            <v>9.84</v>
          </cell>
        </row>
        <row r="4229">
          <cell r="C4229">
            <v>39321</v>
          </cell>
          <cell r="F4229">
            <v>25.01</v>
          </cell>
        </row>
        <row r="4230">
          <cell r="C4230">
            <v>39319</v>
          </cell>
          <cell r="F4230">
            <v>10.41</v>
          </cell>
        </row>
        <row r="4231">
          <cell r="C4231">
            <v>39320</v>
          </cell>
          <cell r="F4231">
            <v>20.010000000000002</v>
          </cell>
        </row>
        <row r="4232">
          <cell r="C4232">
            <v>1542</v>
          </cell>
          <cell r="F4232">
            <v>27.28</v>
          </cell>
        </row>
        <row r="4233">
          <cell r="C4233">
            <v>1591</v>
          </cell>
          <cell r="F4233">
            <v>30.53</v>
          </cell>
        </row>
        <row r="4234">
          <cell r="C4234">
            <v>1547</v>
          </cell>
          <cell r="F4234">
            <v>159.97999999999999</v>
          </cell>
        </row>
        <row r="4235">
          <cell r="C4235">
            <v>38196</v>
          </cell>
          <cell r="F4235">
            <v>31.16</v>
          </cell>
        </row>
        <row r="4236">
          <cell r="C4236">
            <v>1543</v>
          </cell>
          <cell r="F4236">
            <v>33.11</v>
          </cell>
        </row>
        <row r="4237">
          <cell r="C4237">
            <v>1585</v>
          </cell>
          <cell r="F4237">
            <v>6.41</v>
          </cell>
        </row>
        <row r="4238">
          <cell r="C4238">
            <v>1593</v>
          </cell>
          <cell r="F4238">
            <v>34.049999999999997</v>
          </cell>
        </row>
        <row r="4239">
          <cell r="C4239">
            <v>11838</v>
          </cell>
          <cell r="F4239">
            <v>44.93</v>
          </cell>
        </row>
        <row r="4240">
          <cell r="C4240">
            <v>1594</v>
          </cell>
          <cell r="F4240">
            <v>45.42</v>
          </cell>
        </row>
        <row r="4241">
          <cell r="C4241">
            <v>1586</v>
          </cell>
          <cell r="F4241">
            <v>8.11</v>
          </cell>
        </row>
        <row r="4242">
          <cell r="C4242">
            <v>11839</v>
          </cell>
          <cell r="F4242">
            <v>65.38</v>
          </cell>
        </row>
        <row r="4243">
          <cell r="C4243">
            <v>1587</v>
          </cell>
          <cell r="F4243">
            <v>8.26</v>
          </cell>
        </row>
        <row r="4244">
          <cell r="C4244">
            <v>1545</v>
          </cell>
          <cell r="F4244">
            <v>78.45</v>
          </cell>
        </row>
        <row r="4245">
          <cell r="C4245">
            <v>1588</v>
          </cell>
          <cell r="F4245">
            <v>11.34</v>
          </cell>
        </row>
        <row r="4246">
          <cell r="C4246">
            <v>1535</v>
          </cell>
          <cell r="F4246">
            <v>6.53</v>
          </cell>
        </row>
        <row r="4247">
          <cell r="C4247">
            <v>1589</v>
          </cell>
          <cell r="F4247">
            <v>11.7</v>
          </cell>
        </row>
        <row r="4248">
          <cell r="C4248">
            <v>1546</v>
          </cell>
          <cell r="F4248">
            <v>132.38</v>
          </cell>
        </row>
        <row r="4249">
          <cell r="C4249">
            <v>1590</v>
          </cell>
          <cell r="F4249">
            <v>20.59</v>
          </cell>
        </row>
        <row r="4250">
          <cell r="C4250">
            <v>38415</v>
          </cell>
          <cell r="F4250">
            <v>706.82</v>
          </cell>
        </row>
        <row r="4251">
          <cell r="C4251">
            <v>38414</v>
          </cell>
          <cell r="F4251">
            <v>901.6</v>
          </cell>
        </row>
        <row r="4252">
          <cell r="C4252">
            <v>38128</v>
          </cell>
          <cell r="F4252">
            <v>0.94</v>
          </cell>
        </row>
        <row r="4253">
          <cell r="C4253">
            <v>7253</v>
          </cell>
          <cell r="F4253">
            <v>201.42</v>
          </cell>
        </row>
        <row r="4254">
          <cell r="C4254">
            <v>4806</v>
          </cell>
          <cell r="F4254">
            <v>15.59</v>
          </cell>
        </row>
        <row r="4255">
          <cell r="C4255">
            <v>34401</v>
          </cell>
          <cell r="F4255">
            <v>1.72</v>
          </cell>
        </row>
        <row r="4256">
          <cell r="C4256">
            <v>7256</v>
          </cell>
          <cell r="F4256">
            <v>1.23</v>
          </cell>
        </row>
        <row r="4257">
          <cell r="C4257">
            <v>7260</v>
          </cell>
          <cell r="F4257">
            <v>2.3199999999999998</v>
          </cell>
        </row>
        <row r="4258">
          <cell r="C4258">
            <v>7258</v>
          </cell>
          <cell r="F4258">
            <v>0.6</v>
          </cell>
        </row>
        <row r="4259">
          <cell r="C4259">
            <v>34400</v>
          </cell>
          <cell r="F4259">
            <v>4.78</v>
          </cell>
        </row>
        <row r="4260">
          <cell r="C4260">
            <v>10617</v>
          </cell>
          <cell r="F4260">
            <v>6.16</v>
          </cell>
        </row>
        <row r="4261">
          <cell r="C4261">
            <v>44261</v>
          </cell>
          <cell r="F4261">
            <v>166.2</v>
          </cell>
        </row>
        <row r="4262">
          <cell r="C4262">
            <v>7274</v>
          </cell>
          <cell r="F4262">
            <v>80.459999999999994</v>
          </cell>
        </row>
        <row r="4263">
          <cell r="C4263">
            <v>44326</v>
          </cell>
          <cell r="F4263">
            <v>1737.81</v>
          </cell>
        </row>
        <row r="4264">
          <cell r="C4264">
            <v>154</v>
          </cell>
          <cell r="F4264">
            <v>74.319999999999993</v>
          </cell>
        </row>
        <row r="4265">
          <cell r="C4265">
            <v>38121</v>
          </cell>
          <cell r="F4265">
            <v>17.420000000000002</v>
          </cell>
        </row>
        <row r="4266">
          <cell r="C4266">
            <v>43776</v>
          </cell>
          <cell r="F4266">
            <v>27.05</v>
          </cell>
        </row>
        <row r="4267">
          <cell r="C4267">
            <v>7343</v>
          </cell>
          <cell r="F4267">
            <v>25.63</v>
          </cell>
        </row>
        <row r="4268">
          <cell r="C4268">
            <v>7348</v>
          </cell>
          <cell r="F4268">
            <v>23.27</v>
          </cell>
        </row>
        <row r="4269">
          <cell r="C4269">
            <v>7313</v>
          </cell>
          <cell r="F4269">
            <v>24.73</v>
          </cell>
        </row>
        <row r="4270">
          <cell r="C4270">
            <v>7319</v>
          </cell>
          <cell r="F4270">
            <v>14.15</v>
          </cell>
        </row>
        <row r="4271">
          <cell r="C4271">
            <v>7314</v>
          </cell>
          <cell r="F4271">
            <v>60.91</v>
          </cell>
        </row>
        <row r="4272">
          <cell r="C4272">
            <v>7304</v>
          </cell>
          <cell r="F4272">
            <v>80.17</v>
          </cell>
        </row>
        <row r="4273">
          <cell r="C4273">
            <v>43649</v>
          </cell>
          <cell r="F4273">
            <v>41.46</v>
          </cell>
        </row>
        <row r="4274">
          <cell r="C4274">
            <v>43650</v>
          </cell>
          <cell r="F4274">
            <v>39.18</v>
          </cell>
        </row>
        <row r="4275">
          <cell r="C4275">
            <v>7311</v>
          </cell>
          <cell r="F4275">
            <v>40.14</v>
          </cell>
        </row>
        <row r="4276">
          <cell r="C4276">
            <v>7292</v>
          </cell>
          <cell r="F4276">
            <v>38.86</v>
          </cell>
        </row>
        <row r="4277">
          <cell r="C4277">
            <v>7293</v>
          </cell>
          <cell r="F4277">
            <v>42.99</v>
          </cell>
        </row>
        <row r="4278">
          <cell r="C4278">
            <v>7306</v>
          </cell>
          <cell r="F4278">
            <v>47.44</v>
          </cell>
        </row>
        <row r="4279">
          <cell r="C4279">
            <v>7288</v>
          </cell>
          <cell r="F4279">
            <v>39.39</v>
          </cell>
        </row>
        <row r="4280">
          <cell r="C4280">
            <v>43625</v>
          </cell>
          <cell r="F4280">
            <v>31.81</v>
          </cell>
        </row>
        <row r="4281">
          <cell r="C4281">
            <v>43647</v>
          </cell>
          <cell r="F4281">
            <v>28.89</v>
          </cell>
        </row>
        <row r="4282">
          <cell r="C4282">
            <v>43648</v>
          </cell>
          <cell r="F4282">
            <v>27.88</v>
          </cell>
        </row>
        <row r="4283">
          <cell r="C4283">
            <v>35693</v>
          </cell>
          <cell r="F4283">
            <v>14.47</v>
          </cell>
        </row>
        <row r="4284">
          <cell r="C4284">
            <v>7356</v>
          </cell>
          <cell r="F4284">
            <v>34.69</v>
          </cell>
        </row>
        <row r="4285">
          <cell r="C4285">
            <v>35692</v>
          </cell>
          <cell r="F4285">
            <v>22.7</v>
          </cell>
        </row>
        <row r="4286">
          <cell r="C4286">
            <v>43624</v>
          </cell>
          <cell r="F4286">
            <v>42.28</v>
          </cell>
        </row>
        <row r="4287">
          <cell r="C4287">
            <v>7342</v>
          </cell>
          <cell r="F4287">
            <v>2.71</v>
          </cell>
        </row>
        <row r="4288">
          <cell r="C4288">
            <v>7350</v>
          </cell>
          <cell r="F4288">
            <v>50.07</v>
          </cell>
        </row>
        <row r="4289">
          <cell r="C4289">
            <v>39574</v>
          </cell>
          <cell r="F4289">
            <v>4.57</v>
          </cell>
        </row>
        <row r="4290">
          <cell r="C4290">
            <v>11060</v>
          </cell>
          <cell r="F4290">
            <v>34.44</v>
          </cell>
        </row>
        <row r="4291">
          <cell r="C4291">
            <v>37401</v>
          </cell>
          <cell r="F4291">
            <v>47.78</v>
          </cell>
        </row>
        <row r="4292">
          <cell r="C4292">
            <v>38101</v>
          </cell>
          <cell r="F4292">
            <v>9.57</v>
          </cell>
        </row>
        <row r="4293">
          <cell r="C4293">
            <v>7528</v>
          </cell>
          <cell r="F4293">
            <v>11.25</v>
          </cell>
        </row>
        <row r="4294">
          <cell r="C4294">
            <v>12147</v>
          </cell>
          <cell r="F4294">
            <v>17.149999999999999</v>
          </cell>
        </row>
        <row r="4295">
          <cell r="C4295">
            <v>38075</v>
          </cell>
          <cell r="F4295">
            <v>19.489999999999998</v>
          </cell>
        </row>
        <row r="4296">
          <cell r="C4296">
            <v>38102</v>
          </cell>
          <cell r="F4296">
            <v>12.25</v>
          </cell>
        </row>
        <row r="4297">
          <cell r="C4297">
            <v>7525</v>
          </cell>
          <cell r="F4297">
            <v>55.39</v>
          </cell>
        </row>
        <row r="4298">
          <cell r="C4298">
            <v>7524</v>
          </cell>
          <cell r="F4298">
            <v>52.2</v>
          </cell>
        </row>
        <row r="4299">
          <cell r="C4299">
            <v>38105</v>
          </cell>
          <cell r="F4299">
            <v>13.41</v>
          </cell>
        </row>
        <row r="4300">
          <cell r="C4300">
            <v>38084</v>
          </cell>
          <cell r="F4300">
            <v>19.04</v>
          </cell>
        </row>
        <row r="4301">
          <cell r="C4301">
            <v>38103</v>
          </cell>
          <cell r="F4301">
            <v>20.13</v>
          </cell>
        </row>
        <row r="4302">
          <cell r="C4302">
            <v>38082</v>
          </cell>
          <cell r="F4302">
            <v>24.8</v>
          </cell>
        </row>
        <row r="4303">
          <cell r="C4303">
            <v>38104</v>
          </cell>
          <cell r="F4303">
            <v>39.409999999999997</v>
          </cell>
        </row>
        <row r="4304">
          <cell r="C4304">
            <v>38083</v>
          </cell>
          <cell r="F4304">
            <v>43.76</v>
          </cell>
        </row>
        <row r="4305">
          <cell r="C4305">
            <v>38076</v>
          </cell>
          <cell r="F4305">
            <v>21.85</v>
          </cell>
        </row>
        <row r="4306">
          <cell r="C4306">
            <v>7592</v>
          </cell>
          <cell r="F4306">
            <v>37.92</v>
          </cell>
        </row>
        <row r="4307">
          <cell r="C4307">
            <v>40820</v>
          </cell>
          <cell r="F4307">
            <v>6661.79</v>
          </cell>
        </row>
        <row r="4308">
          <cell r="C4308">
            <v>11826</v>
          </cell>
          <cell r="F4308">
            <v>94.97</v>
          </cell>
        </row>
        <row r="4309">
          <cell r="C4309">
            <v>7606</v>
          </cell>
          <cell r="F4309">
            <v>114.21</v>
          </cell>
        </row>
        <row r="4310">
          <cell r="C4310">
            <v>11825</v>
          </cell>
          <cell r="F4310">
            <v>120.14</v>
          </cell>
        </row>
        <row r="4311">
          <cell r="C4311">
            <v>11767</v>
          </cell>
          <cell r="F4311">
            <v>319.99</v>
          </cell>
        </row>
        <row r="4312">
          <cell r="C4312">
            <v>11763</v>
          </cell>
          <cell r="F4312">
            <v>249.39</v>
          </cell>
        </row>
        <row r="4313">
          <cell r="C4313">
            <v>11764</v>
          </cell>
          <cell r="F4313">
            <v>204.61</v>
          </cell>
        </row>
        <row r="4314">
          <cell r="C4314">
            <v>11829</v>
          </cell>
          <cell r="F4314">
            <v>49.45</v>
          </cell>
        </row>
        <row r="4315">
          <cell r="C4315">
            <v>11830</v>
          </cell>
          <cell r="F4315">
            <v>53.4</v>
          </cell>
        </row>
        <row r="4316">
          <cell r="C4316">
            <v>11765</v>
          </cell>
          <cell r="F4316">
            <v>136.37</v>
          </cell>
        </row>
        <row r="4317">
          <cell r="C4317">
            <v>11766</v>
          </cell>
          <cell r="F4317">
            <v>74.59</v>
          </cell>
        </row>
        <row r="4318">
          <cell r="C4318">
            <v>11824</v>
          </cell>
          <cell r="F4318">
            <v>87.73</v>
          </cell>
        </row>
        <row r="4319">
          <cell r="C4319">
            <v>44045</v>
          </cell>
          <cell r="F4319">
            <v>589.11</v>
          </cell>
        </row>
        <row r="4320">
          <cell r="C4320">
            <v>39702</v>
          </cell>
          <cell r="F4320">
            <v>3912.48</v>
          </cell>
        </row>
        <row r="4321">
          <cell r="C4321">
            <v>13415</v>
          </cell>
          <cell r="F4321">
            <v>128.44999999999999</v>
          </cell>
        </row>
        <row r="4322">
          <cell r="C4322">
            <v>7602</v>
          </cell>
          <cell r="F4322">
            <v>81.97</v>
          </cell>
        </row>
        <row r="4323">
          <cell r="C4323">
            <v>7603</v>
          </cell>
          <cell r="F4323">
            <v>69.540000000000006</v>
          </cell>
        </row>
        <row r="4324">
          <cell r="C4324">
            <v>11777</v>
          </cell>
          <cell r="F4324">
            <v>194.94</v>
          </cell>
        </row>
        <row r="4325">
          <cell r="C4325">
            <v>13417</v>
          </cell>
          <cell r="F4325">
            <v>167.3</v>
          </cell>
        </row>
        <row r="4326">
          <cell r="C4326">
            <v>36791</v>
          </cell>
          <cell r="F4326">
            <v>251.09</v>
          </cell>
        </row>
        <row r="4327">
          <cell r="C4327">
            <v>36795</v>
          </cell>
          <cell r="F4327">
            <v>3174.63</v>
          </cell>
        </row>
        <row r="4328">
          <cell r="C4328">
            <v>36796</v>
          </cell>
          <cell r="F4328">
            <v>263.81</v>
          </cell>
        </row>
        <row r="4329">
          <cell r="C4329">
            <v>36792</v>
          </cell>
          <cell r="F4329">
            <v>334.18</v>
          </cell>
        </row>
        <row r="4330">
          <cell r="C4330">
            <v>11773</v>
          </cell>
          <cell r="F4330">
            <v>222.46</v>
          </cell>
        </row>
        <row r="4331">
          <cell r="C4331">
            <v>11762</v>
          </cell>
          <cell r="F4331">
            <v>105.51</v>
          </cell>
        </row>
        <row r="4332">
          <cell r="C4332">
            <v>7604</v>
          </cell>
          <cell r="F4332">
            <v>89.34</v>
          </cell>
        </row>
        <row r="4333">
          <cell r="C4333">
            <v>13984</v>
          </cell>
          <cell r="F4333">
            <v>129.84</v>
          </cell>
        </row>
        <row r="4334">
          <cell r="C4334">
            <v>11772</v>
          </cell>
          <cell r="F4334">
            <v>223.16</v>
          </cell>
        </row>
        <row r="4335">
          <cell r="C4335">
            <v>13983</v>
          </cell>
          <cell r="F4335">
            <v>169</v>
          </cell>
        </row>
        <row r="4336">
          <cell r="C4336">
            <v>13416</v>
          </cell>
          <cell r="F4336">
            <v>150.1</v>
          </cell>
        </row>
        <row r="4337">
          <cell r="C4337">
            <v>40329</v>
          </cell>
          <cell r="F4337">
            <v>30.99</v>
          </cell>
        </row>
        <row r="4338">
          <cell r="C4338">
            <v>11823</v>
          </cell>
          <cell r="F4338">
            <v>13.05</v>
          </cell>
        </row>
        <row r="4339">
          <cell r="C4339">
            <v>11822</v>
          </cell>
          <cell r="F4339">
            <v>32.75</v>
          </cell>
        </row>
        <row r="4340">
          <cell r="C4340">
            <v>11831</v>
          </cell>
          <cell r="F4340">
            <v>19.7</v>
          </cell>
        </row>
        <row r="4341">
          <cell r="C4341">
            <v>45249</v>
          </cell>
          <cell r="F4341">
            <v>161.71</v>
          </cell>
        </row>
        <row r="4342">
          <cell r="C4342">
            <v>7613</v>
          </cell>
        </row>
        <row r="4343">
          <cell r="C4343">
            <v>7619</v>
          </cell>
        </row>
        <row r="4344">
          <cell r="C4344">
            <v>12076</v>
          </cell>
        </row>
        <row r="4345">
          <cell r="C4345">
            <v>7614</v>
          </cell>
        </row>
        <row r="4346">
          <cell r="C4346">
            <v>7618</v>
          </cell>
        </row>
        <row r="4347">
          <cell r="C4347">
            <v>7620</v>
          </cell>
        </row>
        <row r="4348">
          <cell r="C4348">
            <v>7610</v>
          </cell>
        </row>
        <row r="4349">
          <cell r="C4349">
            <v>7615</v>
          </cell>
        </row>
        <row r="4350">
          <cell r="C4350">
            <v>7617</v>
          </cell>
        </row>
        <row r="4351">
          <cell r="C4351">
            <v>7616</v>
          </cell>
        </row>
        <row r="4352">
          <cell r="C4352">
            <v>7611</v>
          </cell>
        </row>
        <row r="4353">
          <cell r="C4353">
            <v>7612</v>
          </cell>
        </row>
        <row r="4354">
          <cell r="C4354">
            <v>37371</v>
          </cell>
          <cell r="F4354">
            <v>1</v>
          </cell>
        </row>
        <row r="4355">
          <cell r="C4355">
            <v>40861</v>
          </cell>
          <cell r="F4355">
            <v>188.9</v>
          </cell>
        </row>
        <row r="4356">
          <cell r="C4356">
            <v>36509</v>
          </cell>
          <cell r="F4356">
            <v>1075376.08</v>
          </cell>
        </row>
        <row r="4357">
          <cell r="C4357">
            <v>7622</v>
          </cell>
          <cell r="F4357">
            <v>1027464.84</v>
          </cell>
        </row>
        <row r="4358">
          <cell r="C4358">
            <v>7624</v>
          </cell>
          <cell r="F4358">
            <v>1332000</v>
          </cell>
        </row>
        <row r="4359">
          <cell r="C4359">
            <v>7625</v>
          </cell>
          <cell r="F4359">
            <v>1323853.08</v>
          </cell>
        </row>
        <row r="4360">
          <cell r="C4360">
            <v>7623</v>
          </cell>
          <cell r="F4360">
            <v>4363047.38</v>
          </cell>
        </row>
        <row r="4361">
          <cell r="C4361">
            <v>36511</v>
          </cell>
          <cell r="F4361">
            <v>382056.05</v>
          </cell>
        </row>
        <row r="4362">
          <cell r="C4362">
            <v>7640</v>
          </cell>
          <cell r="F4362">
            <v>280000</v>
          </cell>
        </row>
        <row r="4363">
          <cell r="C4363">
            <v>11572</v>
          </cell>
          <cell r="F4363">
            <v>34.24</v>
          </cell>
        </row>
        <row r="4364">
          <cell r="C4364">
            <v>36149</v>
          </cell>
          <cell r="F4364">
            <v>209.54</v>
          </cell>
        </row>
        <row r="4365">
          <cell r="C4365">
            <v>42407</v>
          </cell>
          <cell r="F4365">
            <v>6.58</v>
          </cell>
        </row>
        <row r="4366">
          <cell r="C4366">
            <v>45200</v>
          </cell>
          <cell r="F4366">
            <v>25.9</v>
          </cell>
        </row>
        <row r="4367">
          <cell r="C4367">
            <v>11581</v>
          </cell>
          <cell r="F4367">
            <v>22.6</v>
          </cell>
        </row>
        <row r="4368">
          <cell r="C4368">
            <v>43605</v>
          </cell>
          <cell r="F4368">
            <v>46.24</v>
          </cell>
        </row>
        <row r="4369">
          <cell r="C4369">
            <v>11580</v>
          </cell>
          <cell r="F4369">
            <v>9.07</v>
          </cell>
        </row>
        <row r="4370">
          <cell r="C4370">
            <v>38386</v>
          </cell>
          <cell r="F4370">
            <v>6.05</v>
          </cell>
        </row>
        <row r="4371">
          <cell r="C4371">
            <v>45231</v>
          </cell>
          <cell r="F4371">
            <v>5.53</v>
          </cell>
        </row>
        <row r="4372">
          <cell r="C4372">
            <v>45232</v>
          </cell>
          <cell r="F4372">
            <v>9.74</v>
          </cell>
        </row>
        <row r="4373">
          <cell r="C4373">
            <v>39848</v>
          </cell>
          <cell r="F4373">
            <v>2.2400000000000002</v>
          </cell>
        </row>
        <row r="4374">
          <cell r="C4374">
            <v>7667</v>
          </cell>
          <cell r="F4374">
            <v>2796.77</v>
          </cell>
        </row>
        <row r="4375">
          <cell r="C4375">
            <v>7660</v>
          </cell>
          <cell r="F4375">
            <v>3565.22</v>
          </cell>
        </row>
        <row r="4376">
          <cell r="C4376">
            <v>7676</v>
          </cell>
          <cell r="F4376">
            <v>3605.96</v>
          </cell>
        </row>
        <row r="4377">
          <cell r="C4377">
            <v>20999</v>
          </cell>
          <cell r="F4377">
            <v>10.74</v>
          </cell>
        </row>
        <row r="4378">
          <cell r="C4378">
            <v>21001</v>
          </cell>
          <cell r="F4378">
            <v>20.04</v>
          </cell>
        </row>
        <row r="4379">
          <cell r="C4379">
            <v>21003</v>
          </cell>
          <cell r="F4379">
            <v>32.93</v>
          </cell>
        </row>
        <row r="4380">
          <cell r="C4380">
            <v>21006</v>
          </cell>
          <cell r="F4380">
            <v>69.89</v>
          </cell>
        </row>
        <row r="4381">
          <cell r="C4381">
            <v>21019</v>
          </cell>
          <cell r="F4381">
            <v>24.29</v>
          </cell>
        </row>
        <row r="4382">
          <cell r="C4382">
            <v>21021</v>
          </cell>
          <cell r="F4382">
            <v>38.4</v>
          </cell>
        </row>
        <row r="4383">
          <cell r="C4383">
            <v>21024</v>
          </cell>
          <cell r="F4383">
            <v>82.28</v>
          </cell>
        </row>
        <row r="4384">
          <cell r="C4384">
            <v>40624</v>
          </cell>
          <cell r="F4384">
            <v>77.209999999999994</v>
          </cell>
        </row>
        <row r="4385">
          <cell r="C4385">
            <v>42575</v>
          </cell>
          <cell r="F4385">
            <v>70.849999999999994</v>
          </cell>
        </row>
        <row r="4386">
          <cell r="C4386">
            <v>42574</v>
          </cell>
          <cell r="F4386">
            <v>52.87</v>
          </cell>
        </row>
        <row r="4387">
          <cell r="C4387">
            <v>13127</v>
          </cell>
          <cell r="F4387">
            <v>34.44</v>
          </cell>
        </row>
        <row r="4388">
          <cell r="C4388">
            <v>13137</v>
          </cell>
          <cell r="F4388">
            <v>45.7</v>
          </cell>
        </row>
        <row r="4389">
          <cell r="C4389">
            <v>20989</v>
          </cell>
          <cell r="F4389">
            <v>1637.3</v>
          </cell>
        </row>
        <row r="4390">
          <cell r="C4390">
            <v>21147</v>
          </cell>
          <cell r="F4390">
            <v>153.51</v>
          </cell>
        </row>
        <row r="4391">
          <cell r="C4391">
            <v>21148</v>
          </cell>
          <cell r="F4391">
            <v>94.75</v>
          </cell>
        </row>
        <row r="4392">
          <cell r="C4392">
            <v>20984</v>
          </cell>
          <cell r="F4392">
            <v>3141.66</v>
          </cell>
        </row>
        <row r="4393">
          <cell r="C4393">
            <v>13042</v>
          </cell>
          <cell r="F4393">
            <v>1740.95</v>
          </cell>
        </row>
        <row r="4394">
          <cell r="C4394">
            <v>42576</v>
          </cell>
          <cell r="F4394">
            <v>193.27</v>
          </cell>
        </row>
        <row r="4395">
          <cell r="C4395">
            <v>21150</v>
          </cell>
          <cell r="F4395">
            <v>46.98</v>
          </cell>
        </row>
        <row r="4396">
          <cell r="C4396">
            <v>13141</v>
          </cell>
          <cell r="F4396">
            <v>59.19</v>
          </cell>
        </row>
        <row r="4397">
          <cell r="C4397">
            <v>21151</v>
          </cell>
          <cell r="F4397">
            <v>281.20999999999998</v>
          </cell>
        </row>
        <row r="4398">
          <cell r="C4398">
            <v>13142</v>
          </cell>
          <cell r="F4398">
            <v>402.02</v>
          </cell>
        </row>
        <row r="4399">
          <cell r="C4399">
            <v>42577</v>
          </cell>
          <cell r="F4399">
            <v>441.13</v>
          </cell>
        </row>
        <row r="4400">
          <cell r="C4400">
            <v>20994</v>
          </cell>
          <cell r="F4400">
            <v>757.99</v>
          </cell>
        </row>
        <row r="4401">
          <cell r="C4401">
            <v>7672</v>
          </cell>
          <cell r="F4401">
            <v>496.56</v>
          </cell>
        </row>
        <row r="4402">
          <cell r="C4402">
            <v>20995</v>
          </cell>
          <cell r="F4402">
            <v>996.13</v>
          </cell>
        </row>
        <row r="4403">
          <cell r="C4403">
            <v>7690</v>
          </cell>
          <cell r="F4403">
            <v>576.13</v>
          </cell>
        </row>
        <row r="4404">
          <cell r="C4404">
            <v>20980</v>
          </cell>
          <cell r="F4404">
            <v>628.51</v>
          </cell>
        </row>
        <row r="4405">
          <cell r="C4405">
            <v>7661</v>
          </cell>
          <cell r="F4405">
            <v>747.66</v>
          </cell>
        </row>
        <row r="4406">
          <cell r="C4406">
            <v>21016</v>
          </cell>
          <cell r="F4406">
            <v>154.19</v>
          </cell>
        </row>
        <row r="4407">
          <cell r="C4407">
            <v>21008</v>
          </cell>
          <cell r="F4407">
            <v>18.010000000000002</v>
          </cell>
        </row>
        <row r="4408">
          <cell r="C4408">
            <v>21009</v>
          </cell>
          <cell r="F4408">
            <v>23.45</v>
          </cell>
        </row>
        <row r="4409">
          <cell r="C4409">
            <v>21010</v>
          </cell>
          <cell r="F4409">
            <v>31.49</v>
          </cell>
        </row>
        <row r="4410">
          <cell r="C4410">
            <v>21011</v>
          </cell>
          <cell r="F4410">
            <v>45.89</v>
          </cell>
        </row>
        <row r="4411">
          <cell r="C4411">
            <v>21012</v>
          </cell>
          <cell r="F4411">
            <v>50.72</v>
          </cell>
        </row>
        <row r="4412">
          <cell r="C4412">
            <v>21013</v>
          </cell>
          <cell r="F4412">
            <v>66.180000000000007</v>
          </cell>
        </row>
        <row r="4413">
          <cell r="C4413">
            <v>21014</v>
          </cell>
          <cell r="F4413">
            <v>92.61</v>
          </cell>
        </row>
        <row r="4414">
          <cell r="C4414">
            <v>21015</v>
          </cell>
          <cell r="F4414">
            <v>106.39</v>
          </cell>
        </row>
        <row r="4415">
          <cell r="C4415">
            <v>40626</v>
          </cell>
          <cell r="F4415">
            <v>34.65</v>
          </cell>
        </row>
        <row r="4416">
          <cell r="C4416">
            <v>7697</v>
          </cell>
          <cell r="F4416">
            <v>50.77</v>
          </cell>
        </row>
        <row r="4417">
          <cell r="C4417">
            <v>7698</v>
          </cell>
          <cell r="F4417">
            <v>43.7</v>
          </cell>
        </row>
        <row r="4418">
          <cell r="C4418">
            <v>7691</v>
          </cell>
          <cell r="F4418">
            <v>18.46</v>
          </cell>
        </row>
        <row r="4419">
          <cell r="C4419">
            <v>7696</v>
          </cell>
          <cell r="F4419">
            <v>73.209999999999994</v>
          </cell>
        </row>
        <row r="4420">
          <cell r="C4420">
            <v>7701</v>
          </cell>
          <cell r="F4420">
            <v>90.85</v>
          </cell>
        </row>
        <row r="4421">
          <cell r="C4421">
            <v>7694</v>
          </cell>
          <cell r="F4421">
            <v>122.26</v>
          </cell>
        </row>
        <row r="4422">
          <cell r="C4422">
            <v>7700</v>
          </cell>
          <cell r="F4422">
            <v>23.35</v>
          </cell>
        </row>
        <row r="4423">
          <cell r="C4423">
            <v>7693</v>
          </cell>
          <cell r="F4423">
            <v>168.38</v>
          </cell>
        </row>
        <row r="4424">
          <cell r="C4424">
            <v>7692</v>
          </cell>
          <cell r="F4424">
            <v>252.09</v>
          </cell>
        </row>
        <row r="4425">
          <cell r="C4425">
            <v>7695</v>
          </cell>
          <cell r="F4425">
            <v>273.39999999999998</v>
          </cell>
        </row>
        <row r="4426">
          <cell r="C4426">
            <v>13356</v>
          </cell>
          <cell r="F4426">
            <v>19.82</v>
          </cell>
        </row>
        <row r="4427">
          <cell r="C4427">
            <v>36365</v>
          </cell>
          <cell r="F4427">
            <v>45.78</v>
          </cell>
        </row>
        <row r="4428">
          <cell r="C4428">
            <v>41930</v>
          </cell>
          <cell r="F4428">
            <v>152.49</v>
          </cell>
        </row>
        <row r="4429">
          <cell r="C4429">
            <v>41931</v>
          </cell>
          <cell r="F4429">
            <v>238.84</v>
          </cell>
        </row>
        <row r="4430">
          <cell r="C4430">
            <v>41932</v>
          </cell>
          <cell r="F4430">
            <v>367.62</v>
          </cell>
        </row>
        <row r="4431">
          <cell r="C4431">
            <v>41933</v>
          </cell>
          <cell r="F4431">
            <v>519.53</v>
          </cell>
        </row>
        <row r="4432">
          <cell r="C4432">
            <v>41934</v>
          </cell>
          <cell r="F4432">
            <v>605.04999999999995</v>
          </cell>
        </row>
        <row r="4433">
          <cell r="C4433">
            <v>41936</v>
          </cell>
          <cell r="F4433">
            <v>89.79</v>
          </cell>
        </row>
        <row r="4434">
          <cell r="C4434">
            <v>44812</v>
          </cell>
          <cell r="F4434">
            <v>693.75</v>
          </cell>
        </row>
        <row r="4435">
          <cell r="C4435">
            <v>41785</v>
          </cell>
          <cell r="F4435">
            <v>2570.96</v>
          </cell>
        </row>
        <row r="4436">
          <cell r="C4436">
            <v>41781</v>
          </cell>
          <cell r="F4436">
            <v>464.23</v>
          </cell>
        </row>
        <row r="4437">
          <cell r="C4437">
            <v>41783</v>
          </cell>
          <cell r="F4437">
            <v>1668.94</v>
          </cell>
        </row>
        <row r="4438">
          <cell r="C4438">
            <v>41786</v>
          </cell>
          <cell r="F4438">
            <v>3553.23</v>
          </cell>
        </row>
        <row r="4439">
          <cell r="C4439">
            <v>41779</v>
          </cell>
          <cell r="F4439">
            <v>182.83</v>
          </cell>
        </row>
        <row r="4440">
          <cell r="C4440">
            <v>41780</v>
          </cell>
          <cell r="F4440">
            <v>286.44</v>
          </cell>
        </row>
        <row r="4441">
          <cell r="C4441">
            <v>41782</v>
          </cell>
          <cell r="F4441">
            <v>1026.07</v>
          </cell>
        </row>
        <row r="4442">
          <cell r="C4442">
            <v>38130</v>
          </cell>
          <cell r="F4442">
            <v>54.58</v>
          </cell>
        </row>
        <row r="4443">
          <cell r="C4443">
            <v>44260</v>
          </cell>
          <cell r="F4443">
            <v>516.62</v>
          </cell>
        </row>
        <row r="4444">
          <cell r="C4444">
            <v>21123</v>
          </cell>
          <cell r="F4444">
            <v>15.19</v>
          </cell>
        </row>
        <row r="4445">
          <cell r="C4445">
            <v>21124</v>
          </cell>
          <cell r="F4445">
            <v>24.27</v>
          </cell>
        </row>
        <row r="4446">
          <cell r="C4446">
            <v>21125</v>
          </cell>
          <cell r="F4446">
            <v>41.79</v>
          </cell>
        </row>
        <row r="4447">
          <cell r="C4447">
            <v>38028</v>
          </cell>
          <cell r="F4447">
            <v>73.069999999999993</v>
          </cell>
        </row>
        <row r="4448">
          <cell r="C4448">
            <v>38029</v>
          </cell>
          <cell r="F4448">
            <v>106.95</v>
          </cell>
        </row>
        <row r="4449">
          <cell r="C4449">
            <v>38030</v>
          </cell>
          <cell r="F4449">
            <v>172.95</v>
          </cell>
        </row>
        <row r="4450">
          <cell r="C4450">
            <v>38031</v>
          </cell>
          <cell r="F4450">
            <v>271.45</v>
          </cell>
        </row>
        <row r="4451">
          <cell r="C4451">
            <v>39735</v>
          </cell>
          <cell r="F4451">
            <v>64.52</v>
          </cell>
        </row>
        <row r="4452">
          <cell r="C4452">
            <v>39734</v>
          </cell>
          <cell r="F4452">
            <v>76.53</v>
          </cell>
        </row>
        <row r="4453">
          <cell r="C4453">
            <v>39736</v>
          </cell>
          <cell r="F4453">
            <v>87.33</v>
          </cell>
        </row>
        <row r="4454">
          <cell r="C4454">
            <v>39739</v>
          </cell>
          <cell r="F4454">
            <v>60.39</v>
          </cell>
        </row>
        <row r="4455">
          <cell r="C4455">
            <v>39737</v>
          </cell>
          <cell r="F4455">
            <v>11.75</v>
          </cell>
        </row>
        <row r="4456">
          <cell r="C4456">
            <v>39738</v>
          </cell>
          <cell r="F4456">
            <v>4.25</v>
          </cell>
        </row>
        <row r="4457">
          <cell r="C4457">
            <v>39733</v>
          </cell>
          <cell r="F4457">
            <v>104.52</v>
          </cell>
        </row>
        <row r="4458">
          <cell r="C4458">
            <v>39854</v>
          </cell>
          <cell r="F4458">
            <v>105.99</v>
          </cell>
        </row>
        <row r="4459">
          <cell r="C4459">
            <v>39740</v>
          </cell>
          <cell r="F4459">
            <v>57.99</v>
          </cell>
        </row>
        <row r="4460">
          <cell r="C4460">
            <v>39741</v>
          </cell>
          <cell r="F4460">
            <v>10.68</v>
          </cell>
        </row>
        <row r="4461">
          <cell r="C4461">
            <v>39853</v>
          </cell>
          <cell r="F4461">
            <v>14.04</v>
          </cell>
        </row>
        <row r="4462">
          <cell r="C4462">
            <v>39742</v>
          </cell>
          <cell r="F4462">
            <v>46.62</v>
          </cell>
        </row>
        <row r="4463">
          <cell r="C4463">
            <v>39751</v>
          </cell>
        </row>
        <row r="4464">
          <cell r="C4464">
            <v>39750</v>
          </cell>
        </row>
        <row r="4465">
          <cell r="C4465">
            <v>39749</v>
          </cell>
        </row>
        <row r="4466">
          <cell r="C4466">
            <v>39747</v>
          </cell>
        </row>
        <row r="4467">
          <cell r="C4467">
            <v>39753</v>
          </cell>
        </row>
        <row r="4468">
          <cell r="C4468">
            <v>39752</v>
          </cell>
        </row>
        <row r="4469">
          <cell r="C4469">
            <v>39754</v>
          </cell>
        </row>
        <row r="4470">
          <cell r="C4470">
            <v>39748</v>
          </cell>
        </row>
        <row r="4471">
          <cell r="C4471">
            <v>39755</v>
          </cell>
        </row>
        <row r="4472">
          <cell r="C4472">
            <v>12742</v>
          </cell>
        </row>
        <row r="4473">
          <cell r="C4473">
            <v>12713</v>
          </cell>
        </row>
        <row r="4474">
          <cell r="C4474">
            <v>12743</v>
          </cell>
        </row>
        <row r="4475">
          <cell r="C4475">
            <v>12744</v>
          </cell>
        </row>
        <row r="4476">
          <cell r="C4476">
            <v>12745</v>
          </cell>
        </row>
        <row r="4477">
          <cell r="C4477">
            <v>12746</v>
          </cell>
        </row>
        <row r="4478">
          <cell r="C4478">
            <v>12747</v>
          </cell>
        </row>
        <row r="4479">
          <cell r="C4479">
            <v>12748</v>
          </cell>
        </row>
        <row r="4480">
          <cell r="C4480">
            <v>12749</v>
          </cell>
        </row>
        <row r="4481">
          <cell r="C4481">
            <v>39660</v>
          </cell>
        </row>
        <row r="4482">
          <cell r="C4482">
            <v>39662</v>
          </cell>
        </row>
        <row r="4483">
          <cell r="C4483">
            <v>39661</v>
          </cell>
        </row>
        <row r="4484">
          <cell r="C4484">
            <v>39666</v>
          </cell>
        </row>
        <row r="4485">
          <cell r="C4485">
            <v>39664</v>
          </cell>
        </row>
        <row r="4486">
          <cell r="C4486">
            <v>39663</v>
          </cell>
        </row>
        <row r="4487">
          <cell r="C4487">
            <v>39665</v>
          </cell>
        </row>
        <row r="4488">
          <cell r="C4488">
            <v>7753</v>
          </cell>
          <cell r="F4488">
            <v>490.57</v>
          </cell>
        </row>
        <row r="4489">
          <cell r="C4489">
            <v>13256</v>
          </cell>
          <cell r="F4489">
            <v>687.22</v>
          </cell>
        </row>
        <row r="4490">
          <cell r="C4490">
            <v>7757</v>
          </cell>
          <cell r="F4490">
            <v>732.68</v>
          </cell>
        </row>
        <row r="4491">
          <cell r="C4491">
            <v>7758</v>
          </cell>
          <cell r="F4491">
            <v>1061.49</v>
          </cell>
        </row>
        <row r="4492">
          <cell r="C4492">
            <v>7759</v>
          </cell>
          <cell r="F4492">
            <v>2941.4</v>
          </cell>
        </row>
        <row r="4493">
          <cell r="C4493">
            <v>40334</v>
          </cell>
          <cell r="F4493">
            <v>115.24</v>
          </cell>
        </row>
        <row r="4494">
          <cell r="C4494">
            <v>7745</v>
          </cell>
          <cell r="F4494">
            <v>130.04</v>
          </cell>
        </row>
        <row r="4495">
          <cell r="C4495">
            <v>7742</v>
          </cell>
          <cell r="F4495">
            <v>342.97</v>
          </cell>
        </row>
        <row r="4496">
          <cell r="C4496">
            <v>7750</v>
          </cell>
          <cell r="F4496">
            <v>418.67</v>
          </cell>
        </row>
        <row r="4497">
          <cell r="C4497">
            <v>7756</v>
          </cell>
          <cell r="F4497">
            <v>481.05</v>
          </cell>
        </row>
        <row r="4498">
          <cell r="C4498">
            <v>7725</v>
          </cell>
          <cell r="F4498">
            <v>251.63</v>
          </cell>
        </row>
        <row r="4499">
          <cell r="C4499">
            <v>7765</v>
          </cell>
          <cell r="F4499">
            <v>539.20000000000005</v>
          </cell>
        </row>
        <row r="4500">
          <cell r="C4500">
            <v>12569</v>
          </cell>
          <cell r="F4500">
            <v>744.31</v>
          </cell>
        </row>
        <row r="4501">
          <cell r="C4501">
            <v>7766</v>
          </cell>
          <cell r="F4501">
            <v>790.83</v>
          </cell>
        </row>
        <row r="4502">
          <cell r="C4502">
            <v>7767</v>
          </cell>
          <cell r="F4502">
            <v>1135.5</v>
          </cell>
        </row>
        <row r="4503">
          <cell r="C4503">
            <v>7727</v>
          </cell>
          <cell r="F4503">
            <v>3298.67</v>
          </cell>
        </row>
        <row r="4504">
          <cell r="C4504">
            <v>7760</v>
          </cell>
          <cell r="F4504">
            <v>131.1</v>
          </cell>
        </row>
        <row r="4505">
          <cell r="C4505">
            <v>7761</v>
          </cell>
          <cell r="F4505">
            <v>137.44</v>
          </cell>
        </row>
        <row r="4506">
          <cell r="C4506">
            <v>7752</v>
          </cell>
          <cell r="F4506">
            <v>167.04</v>
          </cell>
        </row>
        <row r="4507">
          <cell r="C4507">
            <v>7762</v>
          </cell>
          <cell r="F4507">
            <v>218.32</v>
          </cell>
        </row>
        <row r="4508">
          <cell r="C4508">
            <v>7722</v>
          </cell>
          <cell r="F4508">
            <v>334.09</v>
          </cell>
        </row>
        <row r="4509">
          <cell r="C4509">
            <v>7763</v>
          </cell>
          <cell r="F4509">
            <v>407.04</v>
          </cell>
        </row>
        <row r="4510">
          <cell r="C4510">
            <v>7764</v>
          </cell>
          <cell r="F4510">
            <v>486.34</v>
          </cell>
        </row>
        <row r="4511">
          <cell r="C4511">
            <v>12572</v>
          </cell>
          <cell r="F4511">
            <v>687.22</v>
          </cell>
        </row>
        <row r="4512">
          <cell r="C4512">
            <v>12573</v>
          </cell>
          <cell r="F4512">
            <v>903.96</v>
          </cell>
        </row>
        <row r="4513">
          <cell r="C4513">
            <v>12574</v>
          </cell>
          <cell r="F4513">
            <v>1093</v>
          </cell>
        </row>
        <row r="4514">
          <cell r="C4514">
            <v>12575</v>
          </cell>
          <cell r="F4514">
            <v>1659.91</v>
          </cell>
        </row>
        <row r="4515">
          <cell r="C4515">
            <v>12576</v>
          </cell>
          <cell r="F4515">
            <v>200.88</v>
          </cell>
        </row>
        <row r="4516">
          <cell r="C4516">
            <v>12577</v>
          </cell>
          <cell r="F4516">
            <v>270.66000000000003</v>
          </cell>
        </row>
        <row r="4517">
          <cell r="C4517">
            <v>12578</v>
          </cell>
          <cell r="F4517">
            <v>327.75</v>
          </cell>
        </row>
        <row r="4518">
          <cell r="C4518">
            <v>12579</v>
          </cell>
          <cell r="F4518">
            <v>564.58000000000004</v>
          </cell>
        </row>
        <row r="4519">
          <cell r="C4519">
            <v>12580</v>
          </cell>
          <cell r="F4519">
            <v>588.26</v>
          </cell>
        </row>
        <row r="4520">
          <cell r="C4520">
            <v>12581</v>
          </cell>
          <cell r="F4520">
            <v>630.13</v>
          </cell>
        </row>
        <row r="4521">
          <cell r="C4521">
            <v>7720</v>
          </cell>
          <cell r="F4521">
            <v>985.37</v>
          </cell>
        </row>
        <row r="4522">
          <cell r="C4522">
            <v>40335</v>
          </cell>
          <cell r="F4522">
            <v>206.16</v>
          </cell>
        </row>
        <row r="4523">
          <cell r="C4523">
            <v>7740</v>
          </cell>
          <cell r="F4523">
            <v>211.45</v>
          </cell>
        </row>
        <row r="4524">
          <cell r="C4524">
            <v>7741</v>
          </cell>
          <cell r="F4524">
            <v>391.18</v>
          </cell>
        </row>
        <row r="4525">
          <cell r="C4525">
            <v>7774</v>
          </cell>
          <cell r="F4525">
            <v>480</v>
          </cell>
        </row>
        <row r="4526">
          <cell r="C4526">
            <v>7744</v>
          </cell>
          <cell r="F4526">
            <v>626.96</v>
          </cell>
        </row>
        <row r="4527">
          <cell r="C4527">
            <v>7773</v>
          </cell>
          <cell r="F4527">
            <v>640.80999999999995</v>
          </cell>
        </row>
        <row r="4528">
          <cell r="C4528">
            <v>7754</v>
          </cell>
          <cell r="F4528">
            <v>971.63</v>
          </cell>
        </row>
        <row r="4529">
          <cell r="C4529">
            <v>7735</v>
          </cell>
          <cell r="F4529">
            <v>1258.1500000000001</v>
          </cell>
        </row>
        <row r="4530">
          <cell r="C4530">
            <v>7755</v>
          </cell>
          <cell r="F4530">
            <v>249.51</v>
          </cell>
        </row>
        <row r="4531">
          <cell r="C4531">
            <v>7776</v>
          </cell>
          <cell r="F4531">
            <v>520.16999999999996</v>
          </cell>
        </row>
        <row r="4532">
          <cell r="C4532">
            <v>7743</v>
          </cell>
          <cell r="F4532">
            <v>550.83000000000004</v>
          </cell>
        </row>
        <row r="4533">
          <cell r="C4533">
            <v>7733</v>
          </cell>
          <cell r="F4533">
            <v>718.94</v>
          </cell>
        </row>
        <row r="4534">
          <cell r="C4534">
            <v>7775</v>
          </cell>
          <cell r="F4534">
            <v>787.66</v>
          </cell>
        </row>
        <row r="4535">
          <cell r="C4535">
            <v>7734</v>
          </cell>
          <cell r="F4535">
            <v>1115.4100000000001</v>
          </cell>
        </row>
        <row r="4536">
          <cell r="C4536">
            <v>7714</v>
          </cell>
          <cell r="F4536">
            <v>155.41</v>
          </cell>
        </row>
        <row r="4537">
          <cell r="C4537">
            <v>37449</v>
          </cell>
          <cell r="F4537">
            <v>34.479999999999997</v>
          </cell>
        </row>
        <row r="4538">
          <cell r="C4538">
            <v>37450</v>
          </cell>
          <cell r="F4538">
            <v>48.28</v>
          </cell>
        </row>
        <row r="4539">
          <cell r="C4539">
            <v>37451</v>
          </cell>
          <cell r="F4539">
            <v>67.400000000000006</v>
          </cell>
        </row>
        <row r="4540">
          <cell r="C4540">
            <v>37452</v>
          </cell>
          <cell r="F4540">
            <v>97.97</v>
          </cell>
        </row>
        <row r="4541">
          <cell r="C4541">
            <v>37453</v>
          </cell>
          <cell r="F4541">
            <v>112.82</v>
          </cell>
        </row>
        <row r="4542">
          <cell r="C4542">
            <v>7778</v>
          </cell>
          <cell r="F4542">
            <v>42.32</v>
          </cell>
        </row>
        <row r="4543">
          <cell r="C4543">
            <v>7796</v>
          </cell>
          <cell r="F4543">
            <v>58</v>
          </cell>
        </row>
        <row r="4544">
          <cell r="C4544">
            <v>7781</v>
          </cell>
          <cell r="F4544">
            <v>68.540000000000006</v>
          </cell>
        </row>
        <row r="4545">
          <cell r="C4545">
            <v>7795</v>
          </cell>
          <cell r="F4545">
            <v>102</v>
          </cell>
        </row>
        <row r="4546">
          <cell r="C4546">
            <v>7791</v>
          </cell>
          <cell r="F4546">
            <v>122.11</v>
          </cell>
        </row>
        <row r="4547">
          <cell r="C4547">
            <v>7783</v>
          </cell>
          <cell r="F4547">
            <v>43.27</v>
          </cell>
        </row>
        <row r="4548">
          <cell r="C4548">
            <v>7790</v>
          </cell>
          <cell r="F4548">
            <v>68.180000000000007</v>
          </cell>
        </row>
        <row r="4549">
          <cell r="C4549">
            <v>7785</v>
          </cell>
          <cell r="F4549">
            <v>75.239999999999995</v>
          </cell>
        </row>
        <row r="4550">
          <cell r="C4550">
            <v>7792</v>
          </cell>
          <cell r="F4550">
            <v>106.71</v>
          </cell>
        </row>
        <row r="4551">
          <cell r="C4551">
            <v>7793</v>
          </cell>
          <cell r="F4551">
            <v>126.03</v>
          </cell>
        </row>
        <row r="4552">
          <cell r="C4552">
            <v>13159</v>
          </cell>
          <cell r="F4552">
            <v>109.72</v>
          </cell>
        </row>
        <row r="4553">
          <cell r="C4553">
            <v>13168</v>
          </cell>
          <cell r="F4553">
            <v>133.24</v>
          </cell>
        </row>
        <row r="4554">
          <cell r="C4554">
            <v>13173</v>
          </cell>
          <cell r="F4554">
            <v>180.27</v>
          </cell>
        </row>
        <row r="4555">
          <cell r="C4555">
            <v>12583</v>
          </cell>
          <cell r="F4555">
            <v>36.049999999999997</v>
          </cell>
        </row>
        <row r="4556">
          <cell r="C4556">
            <v>12584</v>
          </cell>
          <cell r="F4556">
            <v>47.02</v>
          </cell>
        </row>
        <row r="4557">
          <cell r="C4557">
            <v>12613</v>
          </cell>
          <cell r="F4557">
            <v>23.37</v>
          </cell>
        </row>
        <row r="4558">
          <cell r="C4558">
            <v>1031</v>
          </cell>
          <cell r="F4558">
            <v>15.09</v>
          </cell>
        </row>
        <row r="4559">
          <cell r="C4559">
            <v>39707</v>
          </cell>
          <cell r="F4559">
            <v>5.16</v>
          </cell>
        </row>
        <row r="4560">
          <cell r="C4560">
            <v>39708</v>
          </cell>
          <cell r="F4560">
            <v>5</v>
          </cell>
        </row>
        <row r="4561">
          <cell r="C4561">
            <v>39710</v>
          </cell>
          <cell r="F4561">
            <v>3.51</v>
          </cell>
        </row>
        <row r="4562">
          <cell r="C4562">
            <v>39709</v>
          </cell>
          <cell r="F4562">
            <v>4.88</v>
          </cell>
        </row>
        <row r="4563">
          <cell r="C4563">
            <v>39711</v>
          </cell>
          <cell r="F4563">
            <v>5.48</v>
          </cell>
        </row>
        <row r="4564">
          <cell r="C4564">
            <v>39714</v>
          </cell>
          <cell r="F4564">
            <v>3.48</v>
          </cell>
        </row>
        <row r="4565">
          <cell r="C4565">
            <v>39712</v>
          </cell>
          <cell r="F4565">
            <v>1.92</v>
          </cell>
        </row>
        <row r="4566">
          <cell r="C4566">
            <v>39713</v>
          </cell>
          <cell r="F4566">
            <v>1.52</v>
          </cell>
        </row>
        <row r="4567">
          <cell r="C4567">
            <v>39715</v>
          </cell>
          <cell r="F4567">
            <v>2.48</v>
          </cell>
        </row>
        <row r="4568">
          <cell r="C4568">
            <v>39716</v>
          </cell>
          <cell r="F4568">
            <v>1.88</v>
          </cell>
        </row>
        <row r="4569">
          <cell r="C4569">
            <v>39718</v>
          </cell>
          <cell r="F4569">
            <v>3.2</v>
          </cell>
        </row>
        <row r="4570">
          <cell r="C4570">
            <v>9813</v>
          </cell>
          <cell r="F4570">
            <v>6.42</v>
          </cell>
        </row>
        <row r="4571">
          <cell r="C4571">
            <v>9815</v>
          </cell>
          <cell r="F4571">
            <v>12.68</v>
          </cell>
        </row>
        <row r="4572">
          <cell r="C4572">
            <v>44543</v>
          </cell>
          <cell r="F4572">
            <v>6308.72</v>
          </cell>
        </row>
        <row r="4573">
          <cell r="C4573">
            <v>44526</v>
          </cell>
          <cell r="F4573">
            <v>154.62</v>
          </cell>
        </row>
        <row r="4574">
          <cell r="C4574">
            <v>44545</v>
          </cell>
          <cell r="F4574">
            <v>331.89</v>
          </cell>
        </row>
        <row r="4575">
          <cell r="C4575">
            <v>44525</v>
          </cell>
          <cell r="F4575">
            <v>5721.97</v>
          </cell>
        </row>
        <row r="4576">
          <cell r="C4576">
            <v>44547</v>
          </cell>
          <cell r="F4576">
            <v>517.37</v>
          </cell>
        </row>
        <row r="4577">
          <cell r="C4577">
            <v>44519</v>
          </cell>
          <cell r="F4577">
            <v>1267.7</v>
          </cell>
        </row>
        <row r="4578">
          <cell r="C4578">
            <v>44520</v>
          </cell>
          <cell r="F4578">
            <v>2041.81</v>
          </cell>
        </row>
        <row r="4579">
          <cell r="C4579">
            <v>44521</v>
          </cell>
          <cell r="F4579">
            <v>32.94</v>
          </cell>
        </row>
        <row r="4580">
          <cell r="C4580">
            <v>44522</v>
          </cell>
          <cell r="F4580">
            <v>3584.66</v>
          </cell>
        </row>
        <row r="4581">
          <cell r="C4581">
            <v>44523</v>
          </cell>
          <cell r="F4581">
            <v>5331.39</v>
          </cell>
        </row>
        <row r="4582">
          <cell r="C4582">
            <v>44527</v>
          </cell>
          <cell r="F4582">
            <v>2673.56</v>
          </cell>
        </row>
        <row r="4583">
          <cell r="C4583">
            <v>44524</v>
          </cell>
          <cell r="F4583">
            <v>73.67</v>
          </cell>
        </row>
        <row r="4584">
          <cell r="C4584">
            <v>44542</v>
          </cell>
          <cell r="F4584">
            <v>3488.1</v>
          </cell>
        </row>
        <row r="4585">
          <cell r="C4585">
            <v>9877</v>
          </cell>
          <cell r="F4585">
            <v>141.06</v>
          </cell>
        </row>
        <row r="4586">
          <cell r="C4586">
            <v>9878</v>
          </cell>
          <cell r="F4586">
            <v>173.65</v>
          </cell>
        </row>
        <row r="4587">
          <cell r="C4587">
            <v>41986</v>
          </cell>
          <cell r="F4587">
            <v>2963.28</v>
          </cell>
        </row>
        <row r="4588">
          <cell r="C4588">
            <v>43422</v>
          </cell>
          <cell r="F4588">
            <v>3634.17</v>
          </cell>
        </row>
        <row r="4589">
          <cell r="C4589">
            <v>41987</v>
          </cell>
          <cell r="F4589">
            <v>4212.3</v>
          </cell>
        </row>
        <row r="4590">
          <cell r="C4590">
            <v>41988</v>
          </cell>
          <cell r="F4590">
            <v>5563.85</v>
          </cell>
        </row>
        <row r="4591">
          <cell r="C4591">
            <v>41697</v>
          </cell>
          <cell r="F4591">
            <v>986.17</v>
          </cell>
        </row>
        <row r="4592">
          <cell r="C4592">
            <v>41985</v>
          </cell>
          <cell r="F4592">
            <v>1373.48</v>
          </cell>
        </row>
        <row r="4593">
          <cell r="C4593">
            <v>41699</v>
          </cell>
          <cell r="F4593">
            <v>1955.76</v>
          </cell>
        </row>
        <row r="4594">
          <cell r="C4594">
            <v>38053</v>
          </cell>
        </row>
        <row r="4595">
          <cell r="C4595">
            <v>38054</v>
          </cell>
        </row>
        <row r="4596">
          <cell r="C4596">
            <v>38052</v>
          </cell>
        </row>
        <row r="4597">
          <cell r="C4597">
            <v>38051</v>
          </cell>
        </row>
        <row r="4598">
          <cell r="C4598">
            <v>38787</v>
          </cell>
          <cell r="F4598">
            <v>7.49</v>
          </cell>
        </row>
        <row r="4599">
          <cell r="C4599">
            <v>38825</v>
          </cell>
          <cell r="F4599">
            <v>9.68</v>
          </cell>
        </row>
        <row r="4600">
          <cell r="C4600">
            <v>38826</v>
          </cell>
          <cell r="F4600">
            <v>13.77</v>
          </cell>
        </row>
        <row r="4601">
          <cell r="C4601">
            <v>38827</v>
          </cell>
          <cell r="F4601">
            <v>22.52</v>
          </cell>
        </row>
        <row r="4602">
          <cell r="C4602">
            <v>38828</v>
          </cell>
          <cell r="F4602">
            <v>14.43</v>
          </cell>
        </row>
        <row r="4603">
          <cell r="C4603">
            <v>38829</v>
          </cell>
          <cell r="F4603">
            <v>23.63</v>
          </cell>
        </row>
        <row r="4604">
          <cell r="C4604">
            <v>38830</v>
          </cell>
          <cell r="F4604">
            <v>32.72</v>
          </cell>
        </row>
        <row r="4605">
          <cell r="C4605">
            <v>38831</v>
          </cell>
          <cell r="F4605">
            <v>45.63</v>
          </cell>
        </row>
        <row r="4606">
          <cell r="C4606">
            <v>36274</v>
          </cell>
          <cell r="F4606">
            <v>9.73</v>
          </cell>
        </row>
        <row r="4607">
          <cell r="C4607">
            <v>36278</v>
          </cell>
          <cell r="F4607">
            <v>13.19</v>
          </cell>
        </row>
        <row r="4608">
          <cell r="C4608">
            <v>38977</v>
          </cell>
          <cell r="F4608">
            <v>129.08000000000001</v>
          </cell>
        </row>
        <row r="4609">
          <cell r="C4609">
            <v>38971</v>
          </cell>
          <cell r="F4609">
            <v>10.83</v>
          </cell>
        </row>
        <row r="4610">
          <cell r="C4610">
            <v>38972</v>
          </cell>
          <cell r="F4610">
            <v>14.6</v>
          </cell>
        </row>
        <row r="4611">
          <cell r="C4611">
            <v>38973</v>
          </cell>
          <cell r="F4611">
            <v>24.13</v>
          </cell>
        </row>
        <row r="4612">
          <cell r="C4612">
            <v>38974</v>
          </cell>
          <cell r="F4612">
            <v>39.19</v>
          </cell>
        </row>
        <row r="4613">
          <cell r="C4613">
            <v>38975</v>
          </cell>
          <cell r="F4613">
            <v>50.26</v>
          </cell>
        </row>
        <row r="4614">
          <cell r="C4614">
            <v>38976</v>
          </cell>
          <cell r="F4614">
            <v>86.39</v>
          </cell>
        </row>
        <row r="4615">
          <cell r="C4615">
            <v>44176</v>
          </cell>
          <cell r="F4615">
            <v>19.86</v>
          </cell>
        </row>
        <row r="4616">
          <cell r="C4616">
            <v>38986</v>
          </cell>
          <cell r="F4616">
            <v>260.79000000000002</v>
          </cell>
        </row>
        <row r="4617">
          <cell r="C4617">
            <v>38978</v>
          </cell>
          <cell r="F4617">
            <v>10.7</v>
          </cell>
        </row>
        <row r="4618">
          <cell r="C4618">
            <v>38979</v>
          </cell>
          <cell r="F4618">
            <v>14.79</v>
          </cell>
        </row>
        <row r="4619">
          <cell r="C4619">
            <v>38980</v>
          </cell>
          <cell r="F4619">
            <v>19.79</v>
          </cell>
        </row>
        <row r="4620">
          <cell r="C4620">
            <v>38981</v>
          </cell>
          <cell r="F4620">
            <v>28.56</v>
          </cell>
        </row>
        <row r="4621">
          <cell r="C4621">
            <v>38982</v>
          </cell>
          <cell r="F4621">
            <v>45.13</v>
          </cell>
        </row>
        <row r="4622">
          <cell r="C4622">
            <v>38983</v>
          </cell>
          <cell r="F4622">
            <v>79.41</v>
          </cell>
        </row>
        <row r="4623">
          <cell r="C4623">
            <v>38984</v>
          </cell>
          <cell r="F4623">
            <v>109.16</v>
          </cell>
        </row>
        <row r="4624">
          <cell r="C4624">
            <v>38985</v>
          </cell>
          <cell r="F4624">
            <v>187.68</v>
          </cell>
        </row>
        <row r="4625">
          <cell r="C4625">
            <v>38032</v>
          </cell>
          <cell r="F4625">
            <v>67.17</v>
          </cell>
        </row>
        <row r="4626">
          <cell r="C4626">
            <v>38033</v>
          </cell>
          <cell r="F4626">
            <v>114.19</v>
          </cell>
        </row>
        <row r="4627">
          <cell r="C4627">
            <v>38034</v>
          </cell>
          <cell r="F4627">
            <v>178.87</v>
          </cell>
        </row>
        <row r="4628">
          <cell r="C4628">
            <v>38035</v>
          </cell>
          <cell r="F4628">
            <v>263.14999999999998</v>
          </cell>
        </row>
        <row r="4629">
          <cell r="C4629">
            <v>38036</v>
          </cell>
          <cell r="F4629">
            <v>354.49</v>
          </cell>
        </row>
        <row r="4630">
          <cell r="C4630">
            <v>38037</v>
          </cell>
          <cell r="F4630">
            <v>468.24</v>
          </cell>
        </row>
        <row r="4631">
          <cell r="C4631">
            <v>9850</v>
          </cell>
        </row>
        <row r="4632">
          <cell r="C4632">
            <v>9853</v>
          </cell>
        </row>
        <row r="4633">
          <cell r="C4633">
            <v>9854</v>
          </cell>
        </row>
        <row r="4634">
          <cell r="C4634">
            <v>9851</v>
          </cell>
        </row>
        <row r="4635">
          <cell r="C4635">
            <v>9825</v>
          </cell>
        </row>
        <row r="4636">
          <cell r="C4636">
            <v>9828</v>
          </cell>
        </row>
        <row r="4637">
          <cell r="C4637">
            <v>9829</v>
          </cell>
        </row>
        <row r="4638">
          <cell r="C4638">
            <v>9826</v>
          </cell>
        </row>
        <row r="4639">
          <cell r="C4639">
            <v>9827</v>
          </cell>
        </row>
        <row r="4640">
          <cell r="C4640">
            <v>36374</v>
          </cell>
        </row>
        <row r="4641">
          <cell r="C4641">
            <v>36084</v>
          </cell>
        </row>
        <row r="4642">
          <cell r="C4642">
            <v>36373</v>
          </cell>
        </row>
        <row r="4643">
          <cell r="C4643">
            <v>36377</v>
          </cell>
        </row>
        <row r="4644">
          <cell r="C4644">
            <v>36375</v>
          </cell>
        </row>
        <row r="4645">
          <cell r="C4645">
            <v>36376</v>
          </cell>
        </row>
        <row r="4646">
          <cell r="C4646">
            <v>36380</v>
          </cell>
        </row>
        <row r="4647">
          <cell r="C4647">
            <v>36378</v>
          </cell>
        </row>
        <row r="4648">
          <cell r="C4648">
            <v>36379</v>
          </cell>
        </row>
        <row r="4649">
          <cell r="C4649">
            <v>9859</v>
          </cell>
          <cell r="F4649">
            <v>12.58</v>
          </cell>
        </row>
        <row r="4650">
          <cell r="C4650">
            <v>9836</v>
          </cell>
          <cell r="F4650">
            <v>17</v>
          </cell>
        </row>
        <row r="4651">
          <cell r="C4651">
            <v>20065</v>
          </cell>
          <cell r="F4651">
            <v>44.44</v>
          </cell>
        </row>
        <row r="4652">
          <cell r="C4652">
            <v>9835</v>
          </cell>
          <cell r="F4652">
            <v>7.43</v>
          </cell>
        </row>
        <row r="4653">
          <cell r="C4653">
            <v>9838</v>
          </cell>
          <cell r="F4653">
            <v>12.26</v>
          </cell>
        </row>
        <row r="4654">
          <cell r="C4654">
            <v>9837</v>
          </cell>
          <cell r="F4654">
            <v>16.09</v>
          </cell>
        </row>
        <row r="4655">
          <cell r="C4655">
            <v>44315</v>
          </cell>
          <cell r="F4655">
            <v>66.56</v>
          </cell>
        </row>
        <row r="4656">
          <cell r="C4656">
            <v>9862</v>
          </cell>
          <cell r="F4656">
            <v>38.78</v>
          </cell>
        </row>
        <row r="4657">
          <cell r="C4657">
            <v>9861</v>
          </cell>
          <cell r="F4657">
            <v>30.46</v>
          </cell>
        </row>
        <row r="4658">
          <cell r="C4658">
            <v>9866</v>
          </cell>
          <cell r="F4658">
            <v>26.28</v>
          </cell>
        </row>
        <row r="4659">
          <cell r="C4659">
            <v>9856</v>
          </cell>
          <cell r="F4659">
            <v>9.82</v>
          </cell>
        </row>
        <row r="4660">
          <cell r="C4660">
            <v>9863</v>
          </cell>
          <cell r="F4660">
            <v>76.03</v>
          </cell>
        </row>
        <row r="4661">
          <cell r="C4661">
            <v>9860</v>
          </cell>
          <cell r="F4661">
            <v>55.5</v>
          </cell>
        </row>
        <row r="4662">
          <cell r="C4662">
            <v>9841</v>
          </cell>
          <cell r="F4662">
            <v>32.01</v>
          </cell>
        </row>
        <row r="4663">
          <cell r="C4663">
            <v>9840</v>
          </cell>
          <cell r="F4663">
            <v>67.62</v>
          </cell>
        </row>
        <row r="4664">
          <cell r="C4664">
            <v>20067</v>
          </cell>
          <cell r="F4664">
            <v>10.38</v>
          </cell>
        </row>
        <row r="4665">
          <cell r="C4665">
            <v>20068</v>
          </cell>
          <cell r="F4665">
            <v>14.62</v>
          </cell>
        </row>
        <row r="4666">
          <cell r="C4666">
            <v>9839</v>
          </cell>
          <cell r="F4666">
            <v>26.52</v>
          </cell>
        </row>
        <row r="4667">
          <cell r="C4667">
            <v>9870</v>
          </cell>
          <cell r="F4667">
            <v>113.39</v>
          </cell>
        </row>
        <row r="4668">
          <cell r="C4668">
            <v>9867</v>
          </cell>
          <cell r="F4668">
            <v>4.5599999999999996</v>
          </cell>
        </row>
        <row r="4669">
          <cell r="C4669">
            <v>9868</v>
          </cell>
          <cell r="F4669">
            <v>5.14</v>
          </cell>
        </row>
        <row r="4670">
          <cell r="C4670">
            <v>9869</v>
          </cell>
          <cell r="F4670">
            <v>11.09</v>
          </cell>
        </row>
        <row r="4671">
          <cell r="C4671">
            <v>9874</v>
          </cell>
          <cell r="F4671">
            <v>17.420000000000002</v>
          </cell>
        </row>
        <row r="4672">
          <cell r="C4672">
            <v>9875</v>
          </cell>
          <cell r="F4672">
            <v>19.11</v>
          </cell>
        </row>
        <row r="4673">
          <cell r="C4673">
            <v>9873</v>
          </cell>
          <cell r="F4673">
            <v>31.43</v>
          </cell>
        </row>
        <row r="4674">
          <cell r="C4674">
            <v>9871</v>
          </cell>
          <cell r="F4674">
            <v>52.08</v>
          </cell>
        </row>
        <row r="4675">
          <cell r="C4675">
            <v>9872</v>
          </cell>
          <cell r="F4675">
            <v>72.459999999999994</v>
          </cell>
        </row>
        <row r="4676">
          <cell r="C4676">
            <v>12425</v>
          </cell>
          <cell r="F4676">
            <v>63.17</v>
          </cell>
        </row>
        <row r="4677">
          <cell r="C4677">
            <v>12426</v>
          </cell>
          <cell r="F4677">
            <v>45.98</v>
          </cell>
        </row>
        <row r="4678">
          <cell r="C4678">
            <v>12427</v>
          </cell>
          <cell r="F4678">
            <v>262.19</v>
          </cell>
        </row>
        <row r="4679">
          <cell r="C4679">
            <v>12428</v>
          </cell>
          <cell r="F4679">
            <v>168.29</v>
          </cell>
        </row>
        <row r="4680">
          <cell r="C4680">
            <v>12429</v>
          </cell>
          <cell r="F4680">
            <v>423.97</v>
          </cell>
        </row>
        <row r="4681">
          <cell r="C4681">
            <v>12430</v>
          </cell>
          <cell r="F4681">
            <v>56.37</v>
          </cell>
        </row>
        <row r="4682">
          <cell r="C4682">
            <v>12431</v>
          </cell>
          <cell r="F4682">
            <v>721.53</v>
          </cell>
        </row>
        <row r="4683">
          <cell r="C4683">
            <v>12432</v>
          </cell>
          <cell r="F4683">
            <v>148.38999999999999</v>
          </cell>
        </row>
        <row r="4684">
          <cell r="C4684">
            <v>12433</v>
          </cell>
          <cell r="F4684">
            <v>94.47</v>
          </cell>
        </row>
        <row r="4685">
          <cell r="C4685">
            <v>12434</v>
          </cell>
          <cell r="F4685">
            <v>48.36</v>
          </cell>
        </row>
        <row r="4686">
          <cell r="C4686">
            <v>12435</v>
          </cell>
          <cell r="F4686">
            <v>292.36</v>
          </cell>
        </row>
        <row r="4687">
          <cell r="C4687">
            <v>12437</v>
          </cell>
          <cell r="F4687">
            <v>236.12</v>
          </cell>
        </row>
        <row r="4688">
          <cell r="C4688">
            <v>12438</v>
          </cell>
          <cell r="F4688">
            <v>427.3</v>
          </cell>
        </row>
        <row r="4689">
          <cell r="C4689">
            <v>12439</v>
          </cell>
          <cell r="F4689">
            <v>75.78</v>
          </cell>
        </row>
        <row r="4690">
          <cell r="C4690">
            <v>12436</v>
          </cell>
          <cell r="F4690">
            <v>539.77</v>
          </cell>
        </row>
        <row r="4691">
          <cell r="C4691">
            <v>36357</v>
          </cell>
          <cell r="F4691">
            <v>144.02000000000001</v>
          </cell>
        </row>
        <row r="4692">
          <cell r="C4692">
            <v>12424</v>
          </cell>
          <cell r="F4692">
            <v>97.26</v>
          </cell>
        </row>
        <row r="4693">
          <cell r="C4693">
            <v>12440</v>
          </cell>
          <cell r="F4693">
            <v>94.01</v>
          </cell>
        </row>
        <row r="4694">
          <cell r="C4694">
            <v>9884</v>
          </cell>
          <cell r="F4694">
            <v>70.12</v>
          </cell>
        </row>
        <row r="4695">
          <cell r="C4695">
            <v>9888</v>
          </cell>
          <cell r="F4695">
            <v>56.34</v>
          </cell>
        </row>
        <row r="4696">
          <cell r="C4696">
            <v>9886</v>
          </cell>
          <cell r="F4696">
            <v>33.67</v>
          </cell>
        </row>
        <row r="4697">
          <cell r="C4697">
            <v>9883</v>
          </cell>
          <cell r="F4697">
            <v>24.59</v>
          </cell>
        </row>
        <row r="4698">
          <cell r="C4698">
            <v>9889</v>
          </cell>
          <cell r="F4698">
            <v>170.61</v>
          </cell>
        </row>
        <row r="4699">
          <cell r="C4699">
            <v>9887</v>
          </cell>
          <cell r="F4699">
            <v>103.12</v>
          </cell>
        </row>
        <row r="4700">
          <cell r="C4700">
            <v>9890</v>
          </cell>
          <cell r="F4700">
            <v>264.31</v>
          </cell>
        </row>
        <row r="4701">
          <cell r="C4701">
            <v>9885</v>
          </cell>
          <cell r="F4701">
            <v>32.56</v>
          </cell>
        </row>
        <row r="4702">
          <cell r="C4702">
            <v>9891</v>
          </cell>
          <cell r="F4702">
            <v>371.05</v>
          </cell>
        </row>
        <row r="4703">
          <cell r="C4703">
            <v>36316</v>
          </cell>
          <cell r="F4703">
            <v>23.47</v>
          </cell>
        </row>
        <row r="4704">
          <cell r="C4704">
            <v>36313</v>
          </cell>
          <cell r="F4704">
            <v>15.07</v>
          </cell>
        </row>
        <row r="4705">
          <cell r="C4705">
            <v>64</v>
          </cell>
          <cell r="F4705">
            <v>8.1199999999999992</v>
          </cell>
        </row>
        <row r="4706">
          <cell r="C4706">
            <v>37423</v>
          </cell>
          <cell r="F4706">
            <v>20.059999999999999</v>
          </cell>
        </row>
        <row r="4707">
          <cell r="C4707">
            <v>9892</v>
          </cell>
          <cell r="F4707">
            <v>8.34</v>
          </cell>
        </row>
        <row r="4708">
          <cell r="C4708">
            <v>9901</v>
          </cell>
          <cell r="F4708">
            <v>40.36</v>
          </cell>
        </row>
        <row r="4709">
          <cell r="C4709">
            <v>9900</v>
          </cell>
          <cell r="F4709">
            <v>23.38</v>
          </cell>
        </row>
        <row r="4710">
          <cell r="C4710">
            <v>9899</v>
          </cell>
          <cell r="F4710">
            <v>10.49</v>
          </cell>
        </row>
        <row r="4711">
          <cell r="C4711">
            <v>9908</v>
          </cell>
          <cell r="F4711">
            <v>471.41</v>
          </cell>
        </row>
        <row r="4712">
          <cell r="C4712">
            <v>9905</v>
          </cell>
          <cell r="F4712">
            <v>8.1999999999999993</v>
          </cell>
        </row>
        <row r="4713">
          <cell r="C4713">
            <v>9906</v>
          </cell>
          <cell r="F4713">
            <v>9.89</v>
          </cell>
        </row>
        <row r="4714">
          <cell r="C4714">
            <v>9895</v>
          </cell>
          <cell r="F4714">
            <v>16.649999999999999</v>
          </cell>
        </row>
        <row r="4715">
          <cell r="C4715">
            <v>9894</v>
          </cell>
          <cell r="F4715">
            <v>32.03</v>
          </cell>
        </row>
        <row r="4716">
          <cell r="C4716">
            <v>9897</v>
          </cell>
          <cell r="F4716">
            <v>34.200000000000003</v>
          </cell>
        </row>
        <row r="4717">
          <cell r="C4717">
            <v>9910</v>
          </cell>
          <cell r="F4717">
            <v>88.98</v>
          </cell>
        </row>
        <row r="4718">
          <cell r="C4718">
            <v>9909</v>
          </cell>
          <cell r="F4718">
            <v>181.22</v>
          </cell>
        </row>
        <row r="4719">
          <cell r="C4719">
            <v>9907</v>
          </cell>
          <cell r="F4719">
            <v>213.97</v>
          </cell>
        </row>
        <row r="4720">
          <cell r="C4720">
            <v>20973</v>
          </cell>
          <cell r="F4720">
            <v>101.05</v>
          </cell>
        </row>
        <row r="4721">
          <cell r="C4721">
            <v>20974</v>
          </cell>
          <cell r="F4721">
            <v>144.57</v>
          </cell>
        </row>
        <row r="4722">
          <cell r="C4722">
            <v>37989</v>
          </cell>
          <cell r="F4722">
            <v>19.03</v>
          </cell>
        </row>
        <row r="4723">
          <cell r="C4723">
            <v>37990</v>
          </cell>
          <cell r="F4723">
            <v>20.98</v>
          </cell>
        </row>
        <row r="4724">
          <cell r="C4724">
            <v>37991</v>
          </cell>
          <cell r="F4724">
            <v>27.93</v>
          </cell>
        </row>
        <row r="4725">
          <cell r="C4725">
            <v>37992</v>
          </cell>
          <cell r="F4725">
            <v>43.33</v>
          </cell>
        </row>
        <row r="4726">
          <cell r="C4726">
            <v>37993</v>
          </cell>
          <cell r="F4726">
            <v>65.75</v>
          </cell>
        </row>
        <row r="4727">
          <cell r="C4727">
            <v>37994</v>
          </cell>
          <cell r="F4727">
            <v>156.56</v>
          </cell>
        </row>
        <row r="4728">
          <cell r="C4728">
            <v>37995</v>
          </cell>
          <cell r="F4728">
            <v>204.07</v>
          </cell>
        </row>
        <row r="4729">
          <cell r="C4729">
            <v>37996</v>
          </cell>
          <cell r="F4729">
            <v>310.75</v>
          </cell>
        </row>
        <row r="4730">
          <cell r="C4730">
            <v>45267</v>
          </cell>
          <cell r="F4730">
            <v>216.35</v>
          </cell>
        </row>
        <row r="4731">
          <cell r="C4731">
            <v>38604</v>
          </cell>
        </row>
        <row r="4732">
          <cell r="C4732">
            <v>10601</v>
          </cell>
        </row>
        <row r="4733">
          <cell r="C4733">
            <v>44469</v>
          </cell>
        </row>
        <row r="4734">
          <cell r="C4734">
            <v>9914</v>
          </cell>
        </row>
        <row r="4735">
          <cell r="C4735">
            <v>36485</v>
          </cell>
        </row>
        <row r="4736">
          <cell r="C4736">
            <v>9912</v>
          </cell>
        </row>
        <row r="4737">
          <cell r="C4737">
            <v>9921</v>
          </cell>
        </row>
        <row r="4738">
          <cell r="C4738">
            <v>21112</v>
          </cell>
          <cell r="F4738">
            <v>339.97</v>
          </cell>
        </row>
        <row r="4739">
          <cell r="C4739">
            <v>10228</v>
          </cell>
          <cell r="F4739">
            <v>394.95</v>
          </cell>
        </row>
        <row r="4740">
          <cell r="C4740">
            <v>11781</v>
          </cell>
          <cell r="F4740">
            <v>319.95999999999998</v>
          </cell>
        </row>
        <row r="4741">
          <cell r="C4741">
            <v>37588</v>
          </cell>
          <cell r="F4741">
            <v>89.85</v>
          </cell>
        </row>
        <row r="4742">
          <cell r="C4742">
            <v>11751</v>
          </cell>
          <cell r="F4742">
            <v>178.23</v>
          </cell>
        </row>
        <row r="4743">
          <cell r="C4743">
            <v>11750</v>
          </cell>
          <cell r="F4743">
            <v>147.91</v>
          </cell>
        </row>
        <row r="4744">
          <cell r="C4744">
            <v>11746</v>
          </cell>
          <cell r="F4744">
            <v>99.24</v>
          </cell>
        </row>
        <row r="4745">
          <cell r="C4745">
            <v>11748</v>
          </cell>
          <cell r="F4745">
            <v>63.68</v>
          </cell>
        </row>
        <row r="4746">
          <cell r="C4746">
            <v>11747</v>
          </cell>
          <cell r="F4746">
            <v>274.83999999999997</v>
          </cell>
        </row>
        <row r="4747">
          <cell r="C4747">
            <v>11749</v>
          </cell>
          <cell r="F4747">
            <v>73.510000000000005</v>
          </cell>
        </row>
        <row r="4748">
          <cell r="C4748">
            <v>10236</v>
          </cell>
          <cell r="F4748">
            <v>153.6</v>
          </cell>
        </row>
        <row r="4749">
          <cell r="C4749">
            <v>10233</v>
          </cell>
          <cell r="F4749">
            <v>143.94</v>
          </cell>
        </row>
        <row r="4750">
          <cell r="C4750">
            <v>10234</v>
          </cell>
          <cell r="F4750">
            <v>90.67</v>
          </cell>
        </row>
        <row r="4751">
          <cell r="C4751">
            <v>10231</v>
          </cell>
          <cell r="F4751">
            <v>415.79</v>
          </cell>
        </row>
        <row r="4752">
          <cell r="C4752">
            <v>10232</v>
          </cell>
          <cell r="F4752">
            <v>232.67</v>
          </cell>
        </row>
        <row r="4753">
          <cell r="C4753">
            <v>10235</v>
          </cell>
          <cell r="F4753">
            <v>570</v>
          </cell>
        </row>
        <row r="4754">
          <cell r="C4754">
            <v>10229</v>
          </cell>
          <cell r="F4754">
            <v>82</v>
          </cell>
        </row>
        <row r="4755">
          <cell r="C4755">
            <v>10230</v>
          </cell>
          <cell r="F4755">
            <v>1003.14</v>
          </cell>
        </row>
        <row r="4756">
          <cell r="C4756">
            <v>10409</v>
          </cell>
          <cell r="F4756">
            <v>298.02</v>
          </cell>
        </row>
        <row r="4757">
          <cell r="C4757">
            <v>10411</v>
          </cell>
          <cell r="F4757">
            <v>266.67</v>
          </cell>
        </row>
        <row r="4758">
          <cell r="C4758">
            <v>10410</v>
          </cell>
          <cell r="F4758">
            <v>178.13</v>
          </cell>
        </row>
        <row r="4759">
          <cell r="C4759">
            <v>10404</v>
          </cell>
          <cell r="F4759">
            <v>108.15</v>
          </cell>
        </row>
        <row r="4760">
          <cell r="C4760">
            <v>10405</v>
          </cell>
          <cell r="F4760">
            <v>597.09</v>
          </cell>
        </row>
        <row r="4761">
          <cell r="C4761">
            <v>10408</v>
          </cell>
          <cell r="F4761">
            <v>417.53</v>
          </cell>
        </row>
        <row r="4762">
          <cell r="C4762">
            <v>10406</v>
          </cell>
          <cell r="F4762">
            <v>824.7</v>
          </cell>
        </row>
        <row r="4763">
          <cell r="C4763">
            <v>10412</v>
          </cell>
          <cell r="F4763">
            <v>131.06</v>
          </cell>
        </row>
        <row r="4764">
          <cell r="C4764">
            <v>10407</v>
          </cell>
          <cell r="F4764">
            <v>1279.1099999999999</v>
          </cell>
        </row>
        <row r="4765">
          <cell r="C4765">
            <v>10416</v>
          </cell>
          <cell r="F4765">
            <v>158.66</v>
          </cell>
        </row>
        <row r="4766">
          <cell r="C4766">
            <v>10419</v>
          </cell>
          <cell r="F4766">
            <v>137.72</v>
          </cell>
        </row>
        <row r="4767">
          <cell r="C4767">
            <v>10418</v>
          </cell>
          <cell r="F4767">
            <v>91.8</v>
          </cell>
        </row>
        <row r="4768">
          <cell r="C4768">
            <v>21092</v>
          </cell>
          <cell r="F4768">
            <v>78.73</v>
          </cell>
        </row>
        <row r="4769">
          <cell r="C4769">
            <v>12657</v>
          </cell>
          <cell r="F4769">
            <v>370.44</v>
          </cell>
        </row>
        <row r="4770">
          <cell r="C4770">
            <v>10417</v>
          </cell>
          <cell r="F4770">
            <v>231.17</v>
          </cell>
        </row>
        <row r="4771">
          <cell r="C4771">
            <v>10414</v>
          </cell>
          <cell r="F4771">
            <v>505.86</v>
          </cell>
        </row>
        <row r="4772">
          <cell r="C4772">
            <v>10413</v>
          </cell>
          <cell r="F4772">
            <v>84.02</v>
          </cell>
        </row>
        <row r="4773">
          <cell r="C4773">
            <v>10415</v>
          </cell>
          <cell r="F4773">
            <v>877.94</v>
          </cell>
        </row>
        <row r="4774">
          <cell r="C4774">
            <v>38643</v>
          </cell>
          <cell r="F4774">
            <v>71.400000000000006</v>
          </cell>
        </row>
        <row r="4775">
          <cell r="C4775">
            <v>6157</v>
          </cell>
          <cell r="F4775">
            <v>97.54</v>
          </cell>
        </row>
        <row r="4776">
          <cell r="C4776">
            <v>6158</v>
          </cell>
          <cell r="F4776">
            <v>8.8000000000000007</v>
          </cell>
        </row>
        <row r="4777">
          <cell r="C4777">
            <v>6156</v>
          </cell>
          <cell r="F4777">
            <v>7.55</v>
          </cell>
        </row>
        <row r="4778">
          <cell r="C4778">
            <v>6153</v>
          </cell>
          <cell r="F4778">
            <v>6.06</v>
          </cell>
        </row>
        <row r="4779">
          <cell r="C4779">
            <v>6154</v>
          </cell>
          <cell r="F4779">
            <v>10.76</v>
          </cell>
        </row>
        <row r="4780">
          <cell r="C4780">
            <v>6155</v>
          </cell>
          <cell r="F4780">
            <v>24.77</v>
          </cell>
        </row>
        <row r="4781">
          <cell r="C4781">
            <v>43595</v>
          </cell>
          <cell r="F4781">
            <v>20.48</v>
          </cell>
        </row>
        <row r="4782">
          <cell r="C4782">
            <v>43596</v>
          </cell>
          <cell r="F4782">
            <v>23.67</v>
          </cell>
        </row>
        <row r="4783">
          <cell r="C4783">
            <v>38108</v>
          </cell>
          <cell r="F4783">
            <v>58.59</v>
          </cell>
        </row>
        <row r="4784">
          <cell r="C4784">
            <v>38087</v>
          </cell>
          <cell r="F4784">
            <v>75.36</v>
          </cell>
        </row>
        <row r="4785">
          <cell r="C4785">
            <v>38109</v>
          </cell>
          <cell r="F4785">
            <v>93.64</v>
          </cell>
        </row>
        <row r="4786">
          <cell r="C4786">
            <v>38088</v>
          </cell>
          <cell r="F4786">
            <v>98.46</v>
          </cell>
        </row>
        <row r="4787">
          <cell r="C4787">
            <v>38110</v>
          </cell>
          <cell r="F4787">
            <v>36.020000000000003</v>
          </cell>
        </row>
        <row r="4788">
          <cell r="C4788">
            <v>38089</v>
          </cell>
          <cell r="F4788">
            <v>62.76</v>
          </cell>
        </row>
        <row r="4789">
          <cell r="C4789">
            <v>38111</v>
          </cell>
          <cell r="F4789">
            <v>40.28</v>
          </cell>
        </row>
        <row r="4790">
          <cell r="C4790">
            <v>38090</v>
          </cell>
          <cell r="F4790">
            <v>64.87</v>
          </cell>
        </row>
        <row r="4791">
          <cell r="C4791">
            <v>38400</v>
          </cell>
          <cell r="F4791">
            <v>46.91</v>
          </cell>
        </row>
        <row r="4792">
          <cell r="C4792">
            <v>13726</v>
          </cell>
          <cell r="F4792">
            <v>86593.87</v>
          </cell>
        </row>
        <row r="4793">
          <cell r="C4793">
            <v>12627</v>
          </cell>
          <cell r="F4793">
            <v>1.46</v>
          </cell>
        </row>
        <row r="4794">
          <cell r="C4794">
            <v>39996</v>
          </cell>
          <cell r="F4794">
            <v>4.25</v>
          </cell>
        </row>
        <row r="4795">
          <cell r="C4795">
            <v>10478</v>
          </cell>
          <cell r="F4795">
            <v>44.48</v>
          </cell>
        </row>
        <row r="4796">
          <cell r="C4796">
            <v>10481</v>
          </cell>
          <cell r="F4796">
            <v>39.549999999999997</v>
          </cell>
        </row>
        <row r="4797">
          <cell r="C4797">
            <v>10475</v>
          </cell>
          <cell r="F4797">
            <v>38.28</v>
          </cell>
        </row>
        <row r="4798">
          <cell r="C4798">
            <v>4030</v>
          </cell>
          <cell r="F4798">
            <v>7.33</v>
          </cell>
        </row>
        <row r="4799">
          <cell r="C4799">
            <v>4031</v>
          </cell>
          <cell r="F4799">
            <v>34.47</v>
          </cell>
        </row>
        <row r="4800">
          <cell r="C4800">
            <v>11652</v>
          </cell>
          <cell r="F4800">
            <v>4350</v>
          </cell>
        </row>
        <row r="4801">
          <cell r="C4801">
            <v>13896</v>
          </cell>
          <cell r="F4801">
            <v>3902.33</v>
          </cell>
        </row>
        <row r="4802">
          <cell r="C4802">
            <v>44470</v>
          </cell>
        </row>
        <row r="4803">
          <cell r="C4803">
            <v>13476</v>
          </cell>
        </row>
        <row r="4804">
          <cell r="C4804">
            <v>44491</v>
          </cell>
        </row>
        <row r="4805">
          <cell r="C4805">
            <v>10488</v>
          </cell>
        </row>
        <row r="4806">
          <cell r="C4806">
            <v>13606</v>
          </cell>
        </row>
        <row r="4807">
          <cell r="C4807">
            <v>10489</v>
          </cell>
          <cell r="F4807">
            <v>17.93</v>
          </cell>
        </row>
        <row r="4808">
          <cell r="C4808">
            <v>41073</v>
          </cell>
          <cell r="F4808">
            <v>3150.57</v>
          </cell>
        </row>
        <row r="4809">
          <cell r="C4809">
            <v>34391</v>
          </cell>
          <cell r="F4809">
            <v>525.17999999999995</v>
          </cell>
        </row>
        <row r="4810">
          <cell r="C4810">
            <v>10496</v>
          </cell>
          <cell r="F4810">
            <v>457.08</v>
          </cell>
        </row>
        <row r="4811">
          <cell r="C4811">
            <v>10497</v>
          </cell>
          <cell r="F4811">
            <v>1188.4100000000001</v>
          </cell>
        </row>
        <row r="4812">
          <cell r="C4812">
            <v>10504</v>
          </cell>
          <cell r="F4812">
            <v>1389.53</v>
          </cell>
        </row>
        <row r="4813">
          <cell r="C4813">
            <v>34390</v>
          </cell>
          <cell r="F4813">
            <v>409.54</v>
          </cell>
        </row>
        <row r="4814">
          <cell r="C4814">
            <v>34389</v>
          </cell>
          <cell r="F4814">
            <v>127.98</v>
          </cell>
        </row>
        <row r="4815">
          <cell r="C4815">
            <v>34388</v>
          </cell>
          <cell r="F4815">
            <v>181.9</v>
          </cell>
        </row>
        <row r="4816">
          <cell r="C4816">
            <v>34387</v>
          </cell>
          <cell r="F4816">
            <v>295.27</v>
          </cell>
        </row>
        <row r="4817">
          <cell r="C4817">
            <v>11188</v>
          </cell>
          <cell r="F4817">
            <v>146.26</v>
          </cell>
        </row>
        <row r="4818">
          <cell r="C4818">
            <v>11189</v>
          </cell>
          <cell r="F4818">
            <v>219.4</v>
          </cell>
        </row>
        <row r="4819">
          <cell r="C4819">
            <v>21107</v>
          </cell>
          <cell r="F4819">
            <v>157.88999999999999</v>
          </cell>
        </row>
        <row r="4820">
          <cell r="C4820">
            <v>34386</v>
          </cell>
          <cell r="F4820">
            <v>274.25</v>
          </cell>
        </row>
        <row r="4821">
          <cell r="C4821">
            <v>10490</v>
          </cell>
          <cell r="F4821">
            <v>95.98</v>
          </cell>
        </row>
        <row r="4822">
          <cell r="C4822">
            <v>10492</v>
          </cell>
          <cell r="F4822">
            <v>109.7</v>
          </cell>
        </row>
        <row r="4823">
          <cell r="C4823">
            <v>10493</v>
          </cell>
          <cell r="F4823">
            <v>127.98</v>
          </cell>
        </row>
        <row r="4824">
          <cell r="C4824">
            <v>10491</v>
          </cell>
          <cell r="F4824">
            <v>155.4</v>
          </cell>
        </row>
        <row r="4825">
          <cell r="C4825">
            <v>34385</v>
          </cell>
          <cell r="F4825">
            <v>226.71</v>
          </cell>
        </row>
        <row r="4826">
          <cell r="C4826">
            <v>10499</v>
          </cell>
          <cell r="F4826">
            <v>91.41</v>
          </cell>
        </row>
        <row r="4827">
          <cell r="C4827">
            <v>34384</v>
          </cell>
          <cell r="F4827">
            <v>274.25</v>
          </cell>
        </row>
        <row r="4828">
          <cell r="C4828">
            <v>11185</v>
          </cell>
          <cell r="F4828">
            <v>283.39</v>
          </cell>
        </row>
        <row r="4829">
          <cell r="C4829">
            <v>10507</v>
          </cell>
          <cell r="F4829">
            <v>327.06</v>
          </cell>
        </row>
        <row r="4830">
          <cell r="C4830">
            <v>10505</v>
          </cell>
          <cell r="F4830">
            <v>192.99</v>
          </cell>
        </row>
        <row r="4831">
          <cell r="C4831">
            <v>10506</v>
          </cell>
          <cell r="F4831">
            <v>251.93</v>
          </cell>
        </row>
        <row r="4832">
          <cell r="C4832">
            <v>5031</v>
          </cell>
          <cell r="F4832">
            <v>353.75</v>
          </cell>
        </row>
        <row r="4833">
          <cell r="C4833">
            <v>10502</v>
          </cell>
          <cell r="F4833">
            <v>412.2</v>
          </cell>
        </row>
        <row r="4834">
          <cell r="C4834">
            <v>10501</v>
          </cell>
          <cell r="F4834">
            <v>232.88</v>
          </cell>
        </row>
        <row r="4835">
          <cell r="C4835">
            <v>10503</v>
          </cell>
          <cell r="F4835">
            <v>314.62</v>
          </cell>
        </row>
        <row r="4836">
          <cell r="C4836">
            <v>4500</v>
          </cell>
          <cell r="F4836">
            <v>14</v>
          </cell>
        </row>
        <row r="4837">
          <cell r="C4837">
            <v>4448</v>
          </cell>
          <cell r="F4837">
            <v>19.23</v>
          </cell>
        </row>
        <row r="4838">
          <cell r="C4838">
            <v>20213</v>
          </cell>
          <cell r="F4838">
            <v>24.21</v>
          </cell>
        </row>
        <row r="4839">
          <cell r="C4839">
            <v>20211</v>
          </cell>
          <cell r="F4839">
            <v>32.06</v>
          </cell>
        </row>
        <row r="4840">
          <cell r="C4840">
            <v>40270</v>
          </cell>
        </row>
        <row r="4841">
          <cell r="C4841">
            <v>4425</v>
          </cell>
          <cell r="F4841">
            <v>26.5</v>
          </cell>
        </row>
        <row r="4842">
          <cell r="C4842">
            <v>4472</v>
          </cell>
          <cell r="F4842">
            <v>33.11</v>
          </cell>
        </row>
        <row r="4843">
          <cell r="C4843">
            <v>35272</v>
          </cell>
          <cell r="F4843">
            <v>47.86</v>
          </cell>
        </row>
        <row r="4844">
          <cell r="C4844">
            <v>4481</v>
          </cell>
          <cell r="F4844">
            <v>51.23</v>
          </cell>
        </row>
        <row r="4845">
          <cell r="C4845">
            <v>34345</v>
          </cell>
          <cell r="F4845">
            <v>17.95</v>
          </cell>
        </row>
        <row r="4846">
          <cell r="C4846">
            <v>41096</v>
          </cell>
          <cell r="F4846">
            <v>3156.24</v>
          </cell>
        </row>
        <row r="4847">
          <cell r="C4847">
            <v>45087</v>
          </cell>
        </row>
        <row r="4848">
          <cell r="C4848">
            <v>44905</v>
          </cell>
        </row>
        <row r="4849">
          <cell r="C4849">
            <v>44904</v>
          </cell>
        </row>
        <row r="4850">
          <cell r="C4850">
            <v>44902</v>
          </cell>
        </row>
        <row r="4851">
          <cell r="C4851">
            <v>44901</v>
          </cell>
        </row>
        <row r="4852">
          <cell r="C4852">
            <v>44900</v>
          </cell>
        </row>
        <row r="4853">
          <cell r="C4853">
            <v>44364</v>
          </cell>
        </row>
        <row r="4854">
          <cell r="C4854">
            <v>44363</v>
          </cell>
        </row>
        <row r="4855">
          <cell r="C4855">
            <v>44212</v>
          </cell>
        </row>
        <row r="4856">
          <cell r="C4856">
            <v>44983</v>
          </cell>
        </row>
        <row r="4857">
          <cell r="C4857">
            <v>44984</v>
          </cell>
        </row>
        <row r="4858">
          <cell r="C4858">
            <v>44981</v>
          </cell>
        </row>
        <row r="4859">
          <cell r="C4859">
            <v>44982</v>
          </cell>
        </row>
        <row r="4860">
          <cell r="C4860">
            <v>43830</v>
          </cell>
        </row>
        <row r="4861">
          <cell r="C4861">
            <v>44952</v>
          </cell>
        </row>
        <row r="4862">
          <cell r="C4862">
            <v>45549</v>
          </cell>
        </row>
        <row r="4863">
          <cell r="C4863">
            <v>45550</v>
          </cell>
        </row>
        <row r="4864">
          <cell r="C4864">
            <v>44013</v>
          </cell>
        </row>
        <row r="4865">
          <cell r="C4865">
            <v>44014</v>
          </cell>
        </row>
        <row r="4866">
          <cell r="C4866">
            <v>45096</v>
          </cell>
        </row>
        <row r="4867">
          <cell r="C4867">
            <v>45097</v>
          </cell>
        </row>
        <row r="4868">
          <cell r="C4868">
            <v>45095</v>
          </cell>
        </row>
        <row r="4869">
          <cell r="C4869">
            <v>45098</v>
          </cell>
        </row>
        <row r="4870">
          <cell r="C4870">
            <v>44230</v>
          </cell>
        </row>
        <row r="4871">
          <cell r="C4871">
            <v>44308</v>
          </cell>
        </row>
        <row r="4872">
          <cell r="C4872">
            <v>44310</v>
          </cell>
        </row>
        <row r="4873">
          <cell r="C4873">
            <v>44279</v>
          </cell>
        </row>
        <row r="4874">
          <cell r="C4874">
            <v>44063</v>
          </cell>
        </row>
        <row r="4875">
          <cell r="C4875">
            <v>45374</v>
          </cell>
        </row>
        <row r="4876">
          <cell r="C4876">
            <v>45373</v>
          </cell>
        </row>
        <row r="4877">
          <cell r="C4877">
            <v>45371</v>
          </cell>
        </row>
        <row r="4878">
          <cell r="C4878">
            <v>45370</v>
          </cell>
        </row>
        <row r="4879">
          <cell r="C4879">
            <v>44234</v>
          </cell>
        </row>
        <row r="4880">
          <cell r="C4880">
            <v>44229</v>
          </cell>
        </row>
        <row r="4881">
          <cell r="C4881">
            <v>44164</v>
          </cell>
        </row>
        <row r="4882">
          <cell r="C4882">
            <v>43658</v>
          </cell>
        </row>
        <row r="4883">
          <cell r="C4883">
            <v>44482</v>
          </cell>
        </row>
        <row r="4884">
          <cell r="C4884">
            <v>45554</v>
          </cell>
        </row>
        <row r="4885">
          <cell r="C4885">
            <v>45555</v>
          </cell>
        </row>
        <row r="4886">
          <cell r="C4886">
            <v>45553</v>
          </cell>
        </row>
        <row r="4887">
          <cell r="C4887">
            <v>45111</v>
          </cell>
        </row>
        <row r="4888">
          <cell r="C4888">
            <v>45109</v>
          </cell>
        </row>
        <row r="4889">
          <cell r="C4889">
            <v>45108</v>
          </cell>
        </row>
        <row r="4890">
          <cell r="C4890">
            <v>44873</v>
          </cell>
        </row>
        <row r="4891">
          <cell r="C4891">
            <v>44863</v>
          </cell>
        </row>
        <row r="4892">
          <cell r="C4892">
            <v>44853</v>
          </cell>
        </row>
        <row r="4893">
          <cell r="C4893">
            <v>44842</v>
          </cell>
        </row>
        <row r="4894">
          <cell r="C4894">
            <v>44878</v>
          </cell>
        </row>
        <row r="4895">
          <cell r="C4895">
            <v>44868</v>
          </cell>
        </row>
        <row r="4896">
          <cell r="C4896">
            <v>44858</v>
          </cell>
        </row>
        <row r="4897">
          <cell r="C4897">
            <v>44843</v>
          </cell>
        </row>
        <row r="4898">
          <cell r="C4898">
            <v>44877</v>
          </cell>
        </row>
        <row r="4899">
          <cell r="C4899">
            <v>44867</v>
          </cell>
        </row>
        <row r="4900">
          <cell r="C4900">
            <v>44857</v>
          </cell>
        </row>
        <row r="4901">
          <cell r="C4901">
            <v>44882</v>
          </cell>
        </row>
        <row r="4902">
          <cell r="C4902">
            <v>44872</v>
          </cell>
        </row>
        <row r="4903">
          <cell r="C4903">
            <v>44862</v>
          </cell>
        </row>
        <row r="4904">
          <cell r="C4904">
            <v>44874</v>
          </cell>
        </row>
        <row r="4905">
          <cell r="C4905">
            <v>44864</v>
          </cell>
        </row>
        <row r="4906">
          <cell r="C4906">
            <v>44854</v>
          </cell>
        </row>
        <row r="4907">
          <cell r="C4907">
            <v>44879</v>
          </cell>
        </row>
        <row r="4908">
          <cell r="C4908">
            <v>44869</v>
          </cell>
        </row>
        <row r="4909">
          <cell r="C4909">
            <v>44859</v>
          </cell>
        </row>
        <row r="4910">
          <cell r="C4910">
            <v>44875</v>
          </cell>
        </row>
        <row r="4911">
          <cell r="C4911">
            <v>44865</v>
          </cell>
        </row>
        <row r="4912">
          <cell r="C4912">
            <v>44855</v>
          </cell>
        </row>
        <row r="4913">
          <cell r="C4913">
            <v>44880</v>
          </cell>
        </row>
        <row r="4914">
          <cell r="C4914">
            <v>44870</v>
          </cell>
        </row>
        <row r="4915">
          <cell r="C4915">
            <v>44860</v>
          </cell>
        </row>
        <row r="4916">
          <cell r="C4916">
            <v>44876</v>
          </cell>
        </row>
        <row r="4917">
          <cell r="C4917">
            <v>44866</v>
          </cell>
        </row>
        <row r="4918">
          <cell r="C4918">
            <v>44856</v>
          </cell>
        </row>
        <row r="4919">
          <cell r="C4919">
            <v>44881</v>
          </cell>
        </row>
        <row r="4920">
          <cell r="C4920">
            <v>44871</v>
          </cell>
        </row>
        <row r="4921">
          <cell r="C4921">
            <v>44861</v>
          </cell>
        </row>
        <row r="4922">
          <cell r="C4922">
            <v>44849</v>
          </cell>
        </row>
        <row r="4923">
          <cell r="C4923">
            <v>44848</v>
          </cell>
        </row>
        <row r="4924">
          <cell r="C4924">
            <v>44846</v>
          </cell>
        </row>
        <row r="4925">
          <cell r="C4925">
            <v>44844</v>
          </cell>
        </row>
        <row r="4926">
          <cell r="C4926">
            <v>44840</v>
          </cell>
        </row>
        <row r="4927">
          <cell r="C4927">
            <v>44847</v>
          </cell>
        </row>
        <row r="4928">
          <cell r="C4928">
            <v>44845</v>
          </cell>
        </row>
        <row r="4929">
          <cell r="C4929">
            <v>44841</v>
          </cell>
        </row>
        <row r="4930">
          <cell r="C4930">
            <v>44883</v>
          </cell>
        </row>
        <row r="4931">
          <cell r="C4931">
            <v>44887</v>
          </cell>
        </row>
        <row r="4932">
          <cell r="C4932">
            <v>44884</v>
          </cell>
        </row>
        <row r="4933">
          <cell r="C4933">
            <v>44885</v>
          </cell>
        </row>
        <row r="4934">
          <cell r="C4934">
            <v>44886</v>
          </cell>
        </row>
        <row r="4935">
          <cell r="C4935">
            <v>44889</v>
          </cell>
        </row>
        <row r="4936">
          <cell r="C4936">
            <v>44890</v>
          </cell>
        </row>
        <row r="4937">
          <cell r="C4937">
            <v>44891</v>
          </cell>
        </row>
        <row r="4938">
          <cell r="C4938">
            <v>44892</v>
          </cell>
        </row>
        <row r="4939">
          <cell r="C4939">
            <v>44893</v>
          </cell>
        </row>
        <row r="4940">
          <cell r="C4940">
            <v>44894</v>
          </cell>
        </row>
        <row r="4941">
          <cell r="C4941">
            <v>44895</v>
          </cell>
        </row>
        <row r="4942">
          <cell r="C4942">
            <v>44836</v>
          </cell>
        </row>
        <row r="4943">
          <cell r="C4943">
            <v>44837</v>
          </cell>
        </row>
        <row r="4944">
          <cell r="C4944">
            <v>44838</v>
          </cell>
        </row>
        <row r="4945">
          <cell r="C4945">
            <v>44839</v>
          </cell>
        </row>
        <row r="4946">
          <cell r="C4946">
            <v>44832</v>
          </cell>
        </row>
        <row r="4947">
          <cell r="C4947">
            <v>44833</v>
          </cell>
        </row>
        <row r="4948">
          <cell r="C4948">
            <v>44834</v>
          </cell>
        </row>
        <row r="4949">
          <cell r="C4949">
            <v>44835</v>
          </cell>
        </row>
        <row r="4950">
          <cell r="C4950">
            <v>44758</v>
          </cell>
        </row>
        <row r="4951">
          <cell r="C4951">
            <v>44008</v>
          </cell>
        </row>
        <row r="4952">
          <cell r="C4952">
            <v>45487</v>
          </cell>
        </row>
        <row r="4953">
          <cell r="C4953">
            <v>43998</v>
          </cell>
        </row>
        <row r="4954">
          <cell r="C4954">
            <v>45654</v>
          </cell>
        </row>
        <row r="4955">
          <cell r="C4955">
            <v>45652</v>
          </cell>
        </row>
        <row r="4956">
          <cell r="C4956">
            <v>45653</v>
          </cell>
        </row>
        <row r="4957">
          <cell r="C4957">
            <v>45110</v>
          </cell>
        </row>
        <row r="4958">
          <cell r="C4958">
            <v>45552</v>
          </cell>
        </row>
        <row r="4959">
          <cell r="C4959">
            <v>45650</v>
          </cell>
        </row>
        <row r="4960">
          <cell r="C4960">
            <v>45651</v>
          </cell>
        </row>
        <row r="4961">
          <cell r="C4961">
            <v>43999</v>
          </cell>
        </row>
        <row r="4962">
          <cell r="C4962">
            <v>41702</v>
          </cell>
        </row>
        <row r="4963">
          <cell r="C4963">
            <v>41701</v>
          </cell>
        </row>
        <row r="4964">
          <cell r="C4964">
            <v>44332</v>
          </cell>
        </row>
        <row r="4965">
          <cell r="C4965">
            <v>44852</v>
          </cell>
        </row>
        <row r="4966">
          <cell r="C4966">
            <v>44850</v>
          </cell>
        </row>
        <row r="4967">
          <cell r="C4967">
            <v>44851</v>
          </cell>
        </row>
        <row r="4968">
          <cell r="C4968">
            <v>44237</v>
          </cell>
        </row>
        <row r="4969">
          <cell r="C4969">
            <v>44007</v>
          </cell>
        </row>
        <row r="4970">
          <cell r="C4970">
            <v>45623</v>
          </cell>
        </row>
        <row r="4971">
          <cell r="C4971">
            <v>45649</v>
          </cell>
        </row>
        <row r="4972">
          <cell r="C4972">
            <v>44386</v>
          </cell>
        </row>
        <row r="4973">
          <cell r="C4973">
            <v>41700</v>
          </cell>
        </row>
        <row r="4974">
          <cell r="C4974">
            <v>44015</v>
          </cell>
        </row>
        <row r="4975">
          <cell r="C4975">
            <v>45094</v>
          </cell>
        </row>
        <row r="4976">
          <cell r="C4976">
            <v>45155</v>
          </cell>
        </row>
        <row r="4977">
          <cell r="C4977">
            <v>43984</v>
          </cell>
        </row>
        <row r="4978">
          <cell r="C4978">
            <v>45113</v>
          </cell>
        </row>
        <row r="4979">
          <cell r="C4979">
            <v>45154</v>
          </cell>
        </row>
        <row r="4980">
          <cell r="C4980">
            <v>44000</v>
          </cell>
        </row>
        <row r="4981">
          <cell r="C4981">
            <v>44001</v>
          </cell>
        </row>
        <row r="4982">
          <cell r="C4982">
            <v>45281</v>
          </cell>
        </row>
        <row r="4983">
          <cell r="C4983">
            <v>44985</v>
          </cell>
        </row>
        <row r="4984">
          <cell r="C4984">
            <v>45092</v>
          </cell>
        </row>
        <row r="4985">
          <cell r="C4985">
            <v>44811</v>
          </cell>
        </row>
        <row r="4986">
          <cell r="C4986">
            <v>44551</v>
          </cell>
        </row>
        <row r="4987">
          <cell r="C4987">
            <v>44009</v>
          </cell>
        </row>
        <row r="4988">
          <cell r="C4988">
            <v>44236</v>
          </cell>
        </row>
        <row r="4989">
          <cell r="C4989">
            <v>44010</v>
          </cell>
        </row>
        <row r="4990">
          <cell r="C4990">
            <v>44444</v>
          </cell>
        </row>
        <row r="4991">
          <cell r="C4991">
            <v>44443</v>
          </cell>
        </row>
        <row r="4992">
          <cell r="C4992">
            <v>44441</v>
          </cell>
        </row>
        <row r="4993">
          <cell r="C4993">
            <v>44442</v>
          </cell>
        </row>
        <row r="4994">
          <cell r="C4994">
            <v>44440</v>
          </cell>
        </row>
        <row r="4995">
          <cell r="C4995">
            <v>43983</v>
          </cell>
        </row>
        <row r="4996">
          <cell r="C4996">
            <v>45641</v>
          </cell>
        </row>
        <row r="4997">
          <cell r="C4997">
            <v>44323</v>
          </cell>
        </row>
        <row r="4998">
          <cell r="C4998">
            <v>45551</v>
          </cell>
        </row>
        <row r="4999">
          <cell r="C4999">
            <v>41316</v>
          </cell>
        </row>
        <row r="5000">
          <cell r="C5000">
            <v>44287</v>
          </cell>
        </row>
        <row r="5001">
          <cell r="C5001">
            <v>44387</v>
          </cell>
        </row>
        <row r="5002">
          <cell r="C5002">
            <v>44011</v>
          </cell>
        </row>
        <row r="5003">
          <cell r="C5003">
            <v>44012</v>
          </cell>
        </row>
        <row r="5004">
          <cell r="C5004">
            <v>44005</v>
          </cell>
        </row>
        <row r="5005">
          <cell r="C5005">
            <v>44006</v>
          </cell>
        </row>
        <row r="5006">
          <cell r="C5006">
            <v>44772</v>
          </cell>
        </row>
        <row r="5007">
          <cell r="C5007">
            <v>45575</v>
          </cell>
        </row>
        <row r="5008">
          <cell r="C5008">
            <v>45577</v>
          </cell>
        </row>
        <row r="5009">
          <cell r="C5009">
            <v>45574</v>
          </cell>
        </row>
        <row r="5010">
          <cell r="C5010">
            <v>45576</v>
          </cell>
        </row>
        <row r="5011">
          <cell r="C5011">
            <v>45573</v>
          </cell>
        </row>
        <row r="5012">
          <cell r="C5012">
            <v>45571</v>
          </cell>
        </row>
        <row r="5013">
          <cell r="C5013">
            <v>45572</v>
          </cell>
        </row>
        <row r="5014">
          <cell r="C5014">
            <v>45570</v>
          </cell>
        </row>
        <row r="5015">
          <cell r="C5015">
            <v>45569</v>
          </cell>
        </row>
        <row r="5016">
          <cell r="C5016">
            <v>45568</v>
          </cell>
        </row>
        <row r="5017">
          <cell r="C5017">
            <v>45566</v>
          </cell>
        </row>
        <row r="5018">
          <cell r="C5018">
            <v>45567</v>
          </cell>
        </row>
        <row r="5019">
          <cell r="C5019">
            <v>45578</v>
          </cell>
        </row>
        <row r="5020">
          <cell r="C5020">
            <v>45579</v>
          </cell>
        </row>
        <row r="5021">
          <cell r="C5021">
            <v>44830</v>
          </cell>
        </row>
        <row r="5022">
          <cell r="C5022">
            <v>44317</v>
          </cell>
        </row>
        <row r="5023">
          <cell r="C5023">
            <v>44316</v>
          </cell>
        </row>
        <row r="5024">
          <cell r="C5024">
            <v>43850</v>
          </cell>
        </row>
        <row r="5025">
          <cell r="C5025">
            <v>43856</v>
          </cell>
        </row>
        <row r="5026">
          <cell r="C5026">
            <v>43728</v>
          </cell>
        </row>
        <row r="5027">
          <cell r="C5027">
            <v>43899</v>
          </cell>
        </row>
        <row r="5028">
          <cell r="C5028">
            <v>43900</v>
          </cell>
        </row>
        <row r="5029">
          <cell r="C5029">
            <v>43901</v>
          </cell>
        </row>
        <row r="5030">
          <cell r="C5030">
            <v>43902</v>
          </cell>
        </row>
        <row r="5031">
          <cell r="C5031">
            <v>43903</v>
          </cell>
        </row>
        <row r="5032">
          <cell r="C5032">
            <v>43904</v>
          </cell>
        </row>
        <row r="5033">
          <cell r="C5033">
            <v>43905</v>
          </cell>
        </row>
        <row r="5034">
          <cell r="C5034">
            <v>43906</v>
          </cell>
        </row>
        <row r="5035">
          <cell r="C5035">
            <v>43855</v>
          </cell>
        </row>
        <row r="5036">
          <cell r="C5036">
            <v>43854</v>
          </cell>
        </row>
        <row r="5037">
          <cell r="C5037">
            <v>43852</v>
          </cell>
        </row>
        <row r="5038">
          <cell r="C5038">
            <v>43851</v>
          </cell>
        </row>
        <row r="5039">
          <cell r="C5039">
            <v>43727</v>
          </cell>
        </row>
        <row r="5040">
          <cell r="C5040">
            <v>43853</v>
          </cell>
        </row>
        <row r="5041">
          <cell r="C5041">
            <v>43729</v>
          </cell>
        </row>
        <row r="5042">
          <cell r="C5042">
            <v>43857</v>
          </cell>
        </row>
        <row r="5043">
          <cell r="C5043">
            <v>43858</v>
          </cell>
        </row>
        <row r="5044">
          <cell r="C5044">
            <v>43859</v>
          </cell>
        </row>
        <row r="5045">
          <cell r="C5045">
            <v>43860</v>
          </cell>
        </row>
        <row r="5046">
          <cell r="C5046">
            <v>43861</v>
          </cell>
        </row>
        <row r="5047">
          <cell r="C5047">
            <v>43862</v>
          </cell>
        </row>
        <row r="5048">
          <cell r="C5048">
            <v>43863</v>
          </cell>
        </row>
        <row r="5049">
          <cell r="C5049">
            <v>43864</v>
          </cell>
        </row>
        <row r="5050">
          <cell r="C5050">
            <v>43965</v>
          </cell>
        </row>
        <row r="5051">
          <cell r="C5051">
            <v>44725</v>
          </cell>
        </row>
        <row r="5052">
          <cell r="C5052">
            <v>44726</v>
          </cell>
        </row>
        <row r="5053">
          <cell r="C5053">
            <v>44719</v>
          </cell>
        </row>
        <row r="5054">
          <cell r="C5054">
            <v>44720</v>
          </cell>
        </row>
        <row r="5055">
          <cell r="C5055">
            <v>44724</v>
          </cell>
        </row>
        <row r="5056">
          <cell r="C5056">
            <v>44723</v>
          </cell>
        </row>
        <row r="5057">
          <cell r="C5057">
            <v>44727</v>
          </cell>
        </row>
        <row r="5058">
          <cell r="C5058">
            <v>44721</v>
          </cell>
        </row>
        <row r="5059">
          <cell r="C5059">
            <v>44728</v>
          </cell>
        </row>
        <row r="5060">
          <cell r="C5060">
            <v>44715</v>
          </cell>
        </row>
        <row r="5061">
          <cell r="C5061">
            <v>44713</v>
          </cell>
        </row>
        <row r="5062">
          <cell r="C5062">
            <v>44709</v>
          </cell>
        </row>
        <row r="5063">
          <cell r="C5063">
            <v>44714</v>
          </cell>
        </row>
        <row r="5064">
          <cell r="C5064">
            <v>44710</v>
          </cell>
        </row>
        <row r="5065">
          <cell r="C5065">
            <v>44711</v>
          </cell>
        </row>
        <row r="5066">
          <cell r="C5066">
            <v>44712</v>
          </cell>
        </row>
        <row r="5067">
          <cell r="C5067">
            <v>44722</v>
          </cell>
        </row>
        <row r="5068">
          <cell r="C5068">
            <v>44969</v>
          </cell>
        </row>
        <row r="5069">
          <cell r="C5069">
            <v>44718</v>
          </cell>
        </row>
        <row r="5070">
          <cell r="C5070">
            <v>44717</v>
          </cell>
        </row>
        <row r="5071">
          <cell r="C5071">
            <v>41963</v>
          </cell>
        </row>
        <row r="5072">
          <cell r="C5072">
            <v>41961</v>
          </cell>
        </row>
        <row r="5073">
          <cell r="C5073">
            <v>45140</v>
          </cell>
        </row>
        <row r="5074">
          <cell r="C5074">
            <v>45139</v>
          </cell>
        </row>
        <row r="5075">
          <cell r="C5075">
            <v>41956</v>
          </cell>
        </row>
        <row r="5076">
          <cell r="C5076">
            <v>45135</v>
          </cell>
        </row>
        <row r="5077">
          <cell r="C5077">
            <v>45136</v>
          </cell>
        </row>
        <row r="5078">
          <cell r="C5078">
            <v>45137</v>
          </cell>
        </row>
        <row r="5079">
          <cell r="C5079">
            <v>45138</v>
          </cell>
        </row>
        <row r="5080">
          <cell r="C5080">
            <v>41949</v>
          </cell>
        </row>
        <row r="5081">
          <cell r="C5081">
            <v>41948</v>
          </cell>
        </row>
        <row r="5082">
          <cell r="C5082">
            <v>44345</v>
          </cell>
        </row>
        <row r="5083">
          <cell r="C5083">
            <v>44309</v>
          </cell>
        </row>
        <row r="5084">
          <cell r="C5084">
            <v>44284</v>
          </cell>
        </row>
        <row r="5085">
          <cell r="C5085">
            <v>44301</v>
          </cell>
        </row>
        <row r="5086">
          <cell r="C5086">
            <v>44273</v>
          </cell>
        </row>
        <row r="5087">
          <cell r="C5087">
            <v>39379</v>
          </cell>
        </row>
        <row r="5088">
          <cell r="C5088">
            <v>41952</v>
          </cell>
        </row>
        <row r="5089">
          <cell r="C5089">
            <v>41950</v>
          </cell>
        </row>
        <row r="5090">
          <cell r="C5090">
            <v>41947</v>
          </cell>
        </row>
        <row r="5091">
          <cell r="C5091">
            <v>41957</v>
          </cell>
        </row>
        <row r="5092">
          <cell r="C5092">
            <v>41946</v>
          </cell>
        </row>
        <row r="5093">
          <cell r="C5093">
            <v>41962</v>
          </cell>
        </row>
        <row r="5094">
          <cell r="C5094">
            <v>41958</v>
          </cell>
        </row>
        <row r="5095">
          <cell r="C5095">
            <v>41959</v>
          </cell>
        </row>
        <row r="5096">
          <cell r="C5096">
            <v>41960</v>
          </cell>
        </row>
        <row r="5097">
          <cell r="C5097">
            <v>45143</v>
          </cell>
        </row>
        <row r="5098">
          <cell r="C5098">
            <v>45142</v>
          </cell>
        </row>
        <row r="5099">
          <cell r="C5099">
            <v>44346</v>
          </cell>
        </row>
        <row r="5100">
          <cell r="C5100">
            <v>44049</v>
          </cell>
        </row>
        <row r="5101">
          <cell r="C5101">
            <v>43865</v>
          </cell>
        </row>
        <row r="5102">
          <cell r="C5102">
            <v>44050</v>
          </cell>
        </row>
        <row r="5103">
          <cell r="C5103">
            <v>45141</v>
          </cell>
        </row>
        <row r="5104">
          <cell r="C5104">
            <v>44051</v>
          </cell>
        </row>
        <row r="5105">
          <cell r="C5105">
            <v>44380</v>
          </cell>
        </row>
        <row r="5106">
          <cell r="C5106">
            <v>43873</v>
          </cell>
        </row>
        <row r="5107">
          <cell r="C5107">
            <v>43872</v>
          </cell>
        </row>
        <row r="5108">
          <cell r="C5108">
            <v>44312</v>
          </cell>
        </row>
        <row r="5109">
          <cell r="C5109">
            <v>44271</v>
          </cell>
        </row>
        <row r="5110">
          <cell r="C5110">
            <v>44283</v>
          </cell>
        </row>
        <row r="5111">
          <cell r="C5111">
            <v>44294</v>
          </cell>
        </row>
        <row r="5112">
          <cell r="C5112">
            <v>44282</v>
          </cell>
        </row>
        <row r="5113">
          <cell r="C5113">
            <v>44910</v>
          </cell>
        </row>
        <row r="5114">
          <cell r="C5114">
            <v>44908</v>
          </cell>
        </row>
        <row r="5115">
          <cell r="C5115">
            <v>44200</v>
          </cell>
        </row>
        <row r="5116">
          <cell r="C5116">
            <v>44328</v>
          </cell>
        </row>
        <row r="5117">
          <cell r="C5117">
            <v>45193</v>
          </cell>
        </row>
        <row r="5118">
          <cell r="C5118">
            <v>45187</v>
          </cell>
        </row>
        <row r="5119">
          <cell r="C5119">
            <v>45184</v>
          </cell>
        </row>
        <row r="5120">
          <cell r="C5120">
            <v>43684</v>
          </cell>
        </row>
        <row r="5121">
          <cell r="C5121">
            <v>44962</v>
          </cell>
        </row>
        <row r="5122">
          <cell r="C5122">
            <v>44209</v>
          </cell>
        </row>
        <row r="5123">
          <cell r="C5123">
            <v>44199</v>
          </cell>
        </row>
        <row r="5124">
          <cell r="C5124">
            <v>44198</v>
          </cell>
        </row>
        <row r="5125">
          <cell r="C5125">
            <v>44235</v>
          </cell>
        </row>
        <row r="5126">
          <cell r="C5126">
            <v>45418</v>
          </cell>
        </row>
        <row r="5127">
          <cell r="C5127">
            <v>45417</v>
          </cell>
        </row>
        <row r="5128">
          <cell r="C5128">
            <v>45420</v>
          </cell>
        </row>
        <row r="5129">
          <cell r="C5129">
            <v>44066</v>
          </cell>
        </row>
        <row r="5130">
          <cell r="C5130">
            <v>44065</v>
          </cell>
        </row>
        <row r="5131">
          <cell r="C5131">
            <v>44197</v>
          </cell>
        </row>
        <row r="5132">
          <cell r="C5132">
            <v>45423</v>
          </cell>
        </row>
        <row r="5133">
          <cell r="C5133">
            <v>44170</v>
          </cell>
        </row>
        <row r="5134">
          <cell r="C5134">
            <v>44376</v>
          </cell>
        </row>
        <row r="5135">
          <cell r="C5135">
            <v>43359</v>
          </cell>
        </row>
        <row r="5136">
          <cell r="C5136">
            <v>44385</v>
          </cell>
        </row>
        <row r="5137">
          <cell r="C5137">
            <v>44113</v>
          </cell>
        </row>
        <row r="5138">
          <cell r="C5138">
            <v>44116</v>
          </cell>
        </row>
        <row r="5139">
          <cell r="C5139">
            <v>45123</v>
          </cell>
        </row>
        <row r="5140">
          <cell r="C5140">
            <v>45121</v>
          </cell>
        </row>
        <row r="5141">
          <cell r="C5141">
            <v>45122</v>
          </cell>
        </row>
        <row r="5142">
          <cell r="C5142">
            <v>44117</v>
          </cell>
        </row>
        <row r="5143">
          <cell r="C5143">
            <v>45277</v>
          </cell>
        </row>
        <row r="5144">
          <cell r="C5144">
            <v>44195</v>
          </cell>
        </row>
        <row r="5145">
          <cell r="C5145">
            <v>44196</v>
          </cell>
        </row>
        <row r="5146">
          <cell r="C5146">
            <v>45158</v>
          </cell>
        </row>
        <row r="5147">
          <cell r="C5147">
            <v>45156</v>
          </cell>
        </row>
        <row r="5148">
          <cell r="C5148">
            <v>45157</v>
          </cell>
        </row>
        <row r="5149">
          <cell r="C5149">
            <v>44067</v>
          </cell>
        </row>
        <row r="5150">
          <cell r="C5150">
            <v>40545</v>
          </cell>
        </row>
        <row r="5151">
          <cell r="C5151">
            <v>40543</v>
          </cell>
        </row>
        <row r="5152">
          <cell r="C5152">
            <v>44384</v>
          </cell>
        </row>
        <row r="5153">
          <cell r="C5153">
            <v>40541</v>
          </cell>
        </row>
        <row r="5154">
          <cell r="C5154">
            <v>45085</v>
          </cell>
        </row>
        <row r="5155">
          <cell r="C5155">
            <v>45083</v>
          </cell>
        </row>
        <row r="5156">
          <cell r="C5156">
            <v>45081</v>
          </cell>
        </row>
        <row r="5157">
          <cell r="C5157">
            <v>45086</v>
          </cell>
        </row>
        <row r="5158">
          <cell r="C5158">
            <v>45084</v>
          </cell>
        </row>
        <row r="5159">
          <cell r="C5159">
            <v>45082</v>
          </cell>
        </row>
        <row r="5160">
          <cell r="C5160">
            <v>45295</v>
          </cell>
        </row>
        <row r="5161">
          <cell r="C5161">
            <v>45296</v>
          </cell>
        </row>
        <row r="5162">
          <cell r="C5162">
            <v>45293</v>
          </cell>
        </row>
        <row r="5163">
          <cell r="C5163">
            <v>45294</v>
          </cell>
        </row>
        <row r="5164">
          <cell r="C5164">
            <v>45297</v>
          </cell>
        </row>
        <row r="5165">
          <cell r="C5165">
            <v>44233</v>
          </cell>
        </row>
        <row r="5166">
          <cell r="C5166">
            <v>44232</v>
          </cell>
        </row>
        <row r="5167">
          <cell r="C5167">
            <v>44071</v>
          </cell>
        </row>
        <row r="5168">
          <cell r="C5168">
            <v>45160</v>
          </cell>
        </row>
        <row r="5169">
          <cell r="C5169">
            <v>45159</v>
          </cell>
        </row>
        <row r="5170">
          <cell r="C5170">
            <v>44069</v>
          </cell>
        </row>
        <row r="5171">
          <cell r="C5171">
            <v>44068</v>
          </cell>
        </row>
        <row r="5172">
          <cell r="C5172">
            <v>44070</v>
          </cell>
        </row>
        <row r="5173">
          <cell r="C5173">
            <v>45130</v>
          </cell>
        </row>
        <row r="5174">
          <cell r="C5174">
            <v>44925</v>
          </cell>
        </row>
        <row r="5175">
          <cell r="C5175">
            <v>44928</v>
          </cell>
        </row>
        <row r="5176">
          <cell r="C5176">
            <v>44929</v>
          </cell>
        </row>
        <row r="5177">
          <cell r="C5177">
            <v>44932</v>
          </cell>
        </row>
        <row r="5178">
          <cell r="C5178">
            <v>44933</v>
          </cell>
        </row>
        <row r="5179">
          <cell r="C5179">
            <v>44934</v>
          </cell>
        </row>
        <row r="5180">
          <cell r="C5180">
            <v>44937</v>
          </cell>
        </row>
        <row r="5181">
          <cell r="C5181">
            <v>44938</v>
          </cell>
        </row>
        <row r="5182">
          <cell r="C5182">
            <v>44939</v>
          </cell>
        </row>
        <row r="5183">
          <cell r="C5183">
            <v>44926</v>
          </cell>
        </row>
        <row r="5184">
          <cell r="C5184">
            <v>44927</v>
          </cell>
        </row>
        <row r="5185">
          <cell r="C5185">
            <v>44930</v>
          </cell>
        </row>
        <row r="5186">
          <cell r="C5186">
            <v>44931</v>
          </cell>
        </row>
        <row r="5187">
          <cell r="C5187">
            <v>44935</v>
          </cell>
        </row>
        <row r="5188">
          <cell r="C5188">
            <v>44936</v>
          </cell>
        </row>
        <row r="5189">
          <cell r="C5189">
            <v>44920</v>
          </cell>
        </row>
        <row r="5190">
          <cell r="C5190">
            <v>44921</v>
          </cell>
        </row>
        <row r="5191">
          <cell r="C5191">
            <v>44922</v>
          </cell>
        </row>
        <row r="5192">
          <cell r="C5192">
            <v>44923</v>
          </cell>
        </row>
        <row r="5193">
          <cell r="C5193">
            <v>44924</v>
          </cell>
        </row>
        <row r="5194">
          <cell r="C5194">
            <v>44186</v>
          </cell>
        </row>
        <row r="5195">
          <cell r="C5195">
            <v>45415</v>
          </cell>
        </row>
        <row r="5196">
          <cell r="C5196">
            <v>44362</v>
          </cell>
        </row>
        <row r="5197">
          <cell r="C5197">
            <v>44190</v>
          </cell>
        </row>
        <row r="5198">
          <cell r="C5198">
            <v>44187</v>
          </cell>
        </row>
        <row r="5199">
          <cell r="C5199">
            <v>44188</v>
          </cell>
        </row>
        <row r="5200">
          <cell r="C5200">
            <v>44184</v>
          </cell>
        </row>
        <row r="5201">
          <cell r="C5201">
            <v>44185</v>
          </cell>
        </row>
        <row r="5202">
          <cell r="C5202">
            <v>44183</v>
          </cell>
        </row>
        <row r="5203">
          <cell r="C5203">
            <v>44182</v>
          </cell>
        </row>
        <row r="5204">
          <cell r="C5204">
            <v>44181</v>
          </cell>
        </row>
        <row r="5205">
          <cell r="C5205">
            <v>44180</v>
          </cell>
        </row>
        <row r="5206">
          <cell r="C5206">
            <v>45414</v>
          </cell>
        </row>
        <row r="5207">
          <cell r="C5207">
            <v>45413</v>
          </cell>
        </row>
        <row r="5208">
          <cell r="C5208">
            <v>45416</v>
          </cell>
        </row>
        <row r="5209">
          <cell r="C5209">
            <v>45411</v>
          </cell>
        </row>
        <row r="5210">
          <cell r="C5210">
            <v>45412</v>
          </cell>
        </row>
        <row r="5211">
          <cell r="C5211">
            <v>45006</v>
          </cell>
        </row>
        <row r="5212">
          <cell r="C5212">
            <v>45224</v>
          </cell>
        </row>
        <row r="5213">
          <cell r="C5213">
            <v>43988</v>
          </cell>
        </row>
        <row r="5214">
          <cell r="C5214">
            <v>43987</v>
          </cell>
        </row>
        <row r="5215">
          <cell r="C5215">
            <v>45009</v>
          </cell>
        </row>
        <row r="5216">
          <cell r="C5216">
            <v>45223</v>
          </cell>
        </row>
        <row r="5217">
          <cell r="C5217">
            <v>45222</v>
          </cell>
        </row>
        <row r="5218">
          <cell r="C5218">
            <v>45221</v>
          </cell>
        </row>
        <row r="5219">
          <cell r="C5219">
            <v>45220</v>
          </cell>
        </row>
        <row r="5220">
          <cell r="C5220">
            <v>45219</v>
          </cell>
        </row>
        <row r="5221">
          <cell r="C5221">
            <v>45192</v>
          </cell>
        </row>
        <row r="5222">
          <cell r="C5222">
            <v>45214</v>
          </cell>
        </row>
        <row r="5223">
          <cell r="C5223">
            <v>45215</v>
          </cell>
        </row>
        <row r="5224">
          <cell r="C5224">
            <v>45216</v>
          </cell>
        </row>
        <row r="5225">
          <cell r="C5225">
            <v>43994</v>
          </cell>
        </row>
        <row r="5226">
          <cell r="C5226">
            <v>43996</v>
          </cell>
        </row>
        <row r="5227">
          <cell r="C5227">
            <v>44208</v>
          </cell>
        </row>
        <row r="5228">
          <cell r="C5228">
            <v>43995</v>
          </cell>
        </row>
        <row r="5229">
          <cell r="C5229">
            <v>43997</v>
          </cell>
        </row>
        <row r="5230">
          <cell r="C5230">
            <v>43990</v>
          </cell>
        </row>
        <row r="5231">
          <cell r="C5231">
            <v>43975</v>
          </cell>
        </row>
        <row r="5232">
          <cell r="C5232">
            <v>43992</v>
          </cell>
        </row>
        <row r="5233">
          <cell r="C5233">
            <v>43974</v>
          </cell>
        </row>
        <row r="5234">
          <cell r="C5234">
            <v>43991</v>
          </cell>
        </row>
        <row r="5235">
          <cell r="C5235">
            <v>43993</v>
          </cell>
        </row>
        <row r="5236">
          <cell r="C5236">
            <v>44790</v>
          </cell>
        </row>
        <row r="5237">
          <cell r="C5237">
            <v>44791</v>
          </cell>
        </row>
        <row r="5238">
          <cell r="C5238">
            <v>44792</v>
          </cell>
        </row>
        <row r="5239">
          <cell r="C5239">
            <v>44793</v>
          </cell>
        </row>
        <row r="5240">
          <cell r="C5240">
            <v>44794</v>
          </cell>
        </row>
        <row r="5241">
          <cell r="C5241">
            <v>44795</v>
          </cell>
        </row>
        <row r="5242">
          <cell r="C5242">
            <v>45218</v>
          </cell>
        </row>
        <row r="5243">
          <cell r="C5243">
            <v>45183</v>
          </cell>
        </row>
        <row r="5244">
          <cell r="C5244">
            <v>45217</v>
          </cell>
        </row>
        <row r="5245">
          <cell r="C5245">
            <v>45225</v>
          </cell>
        </row>
        <row r="5246">
          <cell r="C5246">
            <v>44946</v>
          </cell>
        </row>
        <row r="5247">
          <cell r="C5247">
            <v>44947</v>
          </cell>
        </row>
        <row r="5248">
          <cell r="C5248">
            <v>44090</v>
          </cell>
        </row>
        <row r="5249">
          <cell r="C5249">
            <v>44076</v>
          </cell>
        </row>
        <row r="5250">
          <cell r="C5250">
            <v>44077</v>
          </cell>
        </row>
        <row r="5251">
          <cell r="C5251">
            <v>44080</v>
          </cell>
        </row>
        <row r="5252">
          <cell r="C5252">
            <v>44079</v>
          </cell>
        </row>
        <row r="5253">
          <cell r="C5253">
            <v>44078</v>
          </cell>
        </row>
        <row r="5254">
          <cell r="C5254">
            <v>44083</v>
          </cell>
        </row>
        <row r="5255">
          <cell r="C5255">
            <v>44082</v>
          </cell>
        </row>
        <row r="5256">
          <cell r="C5256">
            <v>44081</v>
          </cell>
        </row>
        <row r="5257">
          <cell r="C5257">
            <v>44086</v>
          </cell>
        </row>
        <row r="5258">
          <cell r="C5258">
            <v>44085</v>
          </cell>
        </row>
        <row r="5259">
          <cell r="C5259">
            <v>44084</v>
          </cell>
        </row>
        <row r="5260">
          <cell r="C5260">
            <v>44087</v>
          </cell>
        </row>
        <row r="5261">
          <cell r="C5261">
            <v>44395</v>
          </cell>
        </row>
        <row r="5262">
          <cell r="C5262">
            <v>44088</v>
          </cell>
        </row>
        <row r="5263">
          <cell r="C5263">
            <v>44089</v>
          </cell>
        </row>
        <row r="5264">
          <cell r="C5264">
            <v>43107</v>
          </cell>
        </row>
        <row r="5265">
          <cell r="C5265">
            <v>41229</v>
          </cell>
        </row>
        <row r="5266">
          <cell r="C5266">
            <v>41231</v>
          </cell>
        </row>
        <row r="5267">
          <cell r="C5267">
            <v>41232</v>
          </cell>
        </row>
        <row r="5268">
          <cell r="C5268">
            <v>41496</v>
          </cell>
        </row>
        <row r="5269">
          <cell r="C5269">
            <v>41495</v>
          </cell>
        </row>
        <row r="5270">
          <cell r="C5270">
            <v>41494</v>
          </cell>
        </row>
        <row r="5271">
          <cell r="C5271">
            <v>41493</v>
          </cell>
        </row>
        <row r="5272">
          <cell r="C5272">
            <v>44896</v>
          </cell>
        </row>
        <row r="5273">
          <cell r="C5273">
            <v>44897</v>
          </cell>
        </row>
        <row r="5274">
          <cell r="C5274">
            <v>44898</v>
          </cell>
        </row>
        <row r="5275">
          <cell r="C5275">
            <v>44103</v>
          </cell>
        </row>
        <row r="5276">
          <cell r="C5276">
            <v>44104</v>
          </cell>
        </row>
        <row r="5277">
          <cell r="C5277">
            <v>44105</v>
          </cell>
        </row>
        <row r="5278">
          <cell r="C5278">
            <v>44698</v>
          </cell>
        </row>
        <row r="5279">
          <cell r="C5279">
            <v>44692</v>
          </cell>
        </row>
        <row r="5280">
          <cell r="C5280">
            <v>44106</v>
          </cell>
        </row>
        <row r="5281">
          <cell r="C5281">
            <v>44107</v>
          </cell>
        </row>
        <row r="5282">
          <cell r="C5282">
            <v>44108</v>
          </cell>
        </row>
        <row r="5283">
          <cell r="C5283">
            <v>44109</v>
          </cell>
        </row>
        <row r="5284">
          <cell r="C5284">
            <v>44110</v>
          </cell>
        </row>
        <row r="5285">
          <cell r="C5285">
            <v>45391</v>
          </cell>
        </row>
        <row r="5286">
          <cell r="C5286">
            <v>45392</v>
          </cell>
        </row>
        <row r="5287">
          <cell r="C5287">
            <v>45393</v>
          </cell>
        </row>
        <row r="5288">
          <cell r="C5288">
            <v>44231</v>
          </cell>
        </row>
        <row r="5289">
          <cell r="C5289">
            <v>44347</v>
          </cell>
        </row>
        <row r="5290">
          <cell r="C5290">
            <v>44348</v>
          </cell>
        </row>
        <row r="5291">
          <cell r="C5291">
            <v>44349</v>
          </cell>
        </row>
        <row r="5292">
          <cell r="C5292">
            <v>44350</v>
          </cell>
        </row>
        <row r="5293">
          <cell r="C5293">
            <v>44351</v>
          </cell>
        </row>
        <row r="5294">
          <cell r="C5294">
            <v>44352</v>
          </cell>
        </row>
        <row r="5295">
          <cell r="C5295">
            <v>44353</v>
          </cell>
        </row>
        <row r="5296">
          <cell r="C5296">
            <v>44354</v>
          </cell>
        </row>
        <row r="5297">
          <cell r="C5297">
            <v>44355</v>
          </cell>
        </row>
        <row r="5298">
          <cell r="C5298">
            <v>44356</v>
          </cell>
        </row>
        <row r="5299">
          <cell r="C5299">
            <v>43935</v>
          </cell>
        </row>
        <row r="5300">
          <cell r="C5300">
            <v>43878</v>
          </cell>
        </row>
        <row r="5301">
          <cell r="C5301">
            <v>43893</v>
          </cell>
        </row>
        <row r="5302">
          <cell r="C5302">
            <v>43877</v>
          </cell>
        </row>
        <row r="5303">
          <cell r="C5303">
            <v>43894</v>
          </cell>
        </row>
        <row r="5304">
          <cell r="C5304">
            <v>43876</v>
          </cell>
        </row>
        <row r="5305">
          <cell r="C5305">
            <v>45638</v>
          </cell>
        </row>
        <row r="5306">
          <cell r="C5306">
            <v>45639</v>
          </cell>
        </row>
        <row r="5307">
          <cell r="C5307">
            <v>45634</v>
          </cell>
        </row>
        <row r="5308">
          <cell r="C5308">
            <v>45624</v>
          </cell>
        </row>
        <row r="5309">
          <cell r="C5309">
            <v>45625</v>
          </cell>
        </row>
        <row r="5310">
          <cell r="C5310">
            <v>45626</v>
          </cell>
        </row>
        <row r="5311">
          <cell r="C5311">
            <v>45356</v>
          </cell>
        </row>
        <row r="5312">
          <cell r="C5312">
            <v>45636</v>
          </cell>
        </row>
        <row r="5313">
          <cell r="C5313">
            <v>44214</v>
          </cell>
        </row>
        <row r="5314">
          <cell r="C5314">
            <v>44213</v>
          </cell>
        </row>
        <row r="5315">
          <cell r="C5315">
            <v>44215</v>
          </cell>
        </row>
        <row r="5316">
          <cell r="C5316">
            <v>45628</v>
          </cell>
        </row>
        <row r="5317">
          <cell r="C5317">
            <v>45627</v>
          </cell>
        </row>
        <row r="5318">
          <cell r="C5318">
            <v>45630</v>
          </cell>
        </row>
        <row r="5319">
          <cell r="C5319">
            <v>45640</v>
          </cell>
        </row>
        <row r="5320">
          <cell r="C5320">
            <v>45629</v>
          </cell>
        </row>
        <row r="5321">
          <cell r="C5321">
            <v>45635</v>
          </cell>
        </row>
        <row r="5322">
          <cell r="C5322">
            <v>45633</v>
          </cell>
        </row>
        <row r="5323">
          <cell r="C5323">
            <v>45631</v>
          </cell>
        </row>
        <row r="5324">
          <cell r="C5324">
            <v>45632</v>
          </cell>
        </row>
        <row r="5325">
          <cell r="C5325">
            <v>45637</v>
          </cell>
        </row>
        <row r="5326">
          <cell r="C5326">
            <v>44134</v>
          </cell>
        </row>
        <row r="5327">
          <cell r="C5327">
            <v>44135</v>
          </cell>
        </row>
        <row r="5328">
          <cell r="C5328">
            <v>44136</v>
          </cell>
        </row>
        <row r="5329">
          <cell r="C5329">
            <v>44137</v>
          </cell>
        </row>
        <row r="5330">
          <cell r="C5330">
            <v>43843</v>
          </cell>
        </row>
        <row r="5331">
          <cell r="C5331">
            <v>43844</v>
          </cell>
        </row>
        <row r="5332">
          <cell r="C5332">
            <v>43845</v>
          </cell>
        </row>
        <row r="5333">
          <cell r="C5333">
            <v>43846</v>
          </cell>
        </row>
        <row r="5334">
          <cell r="C5334">
            <v>43847</v>
          </cell>
        </row>
        <row r="5335">
          <cell r="C5335">
            <v>43848</v>
          </cell>
        </row>
        <row r="5336">
          <cell r="C5336">
            <v>44155</v>
          </cell>
        </row>
        <row r="5337">
          <cell r="C5337">
            <v>44156</v>
          </cell>
        </row>
        <row r="5338">
          <cell r="C5338">
            <v>44138</v>
          </cell>
        </row>
        <row r="5339">
          <cell r="C5339">
            <v>44144</v>
          </cell>
        </row>
        <row r="5340">
          <cell r="C5340">
            <v>44145</v>
          </cell>
        </row>
        <row r="5341">
          <cell r="C5341">
            <v>44146</v>
          </cell>
        </row>
        <row r="5342">
          <cell r="C5342">
            <v>45103</v>
          </cell>
        </row>
        <row r="5343">
          <cell r="C5343">
            <v>45104</v>
          </cell>
        </row>
        <row r="5344">
          <cell r="C5344">
            <v>45105</v>
          </cell>
        </row>
        <row r="5345">
          <cell r="C5345">
            <v>45106</v>
          </cell>
        </row>
        <row r="5346">
          <cell r="C5346">
            <v>45071</v>
          </cell>
        </row>
        <row r="5347">
          <cell r="C5347">
            <v>45014</v>
          </cell>
        </row>
        <row r="5348">
          <cell r="C5348">
            <v>45072</v>
          </cell>
        </row>
        <row r="5349">
          <cell r="C5349">
            <v>45073</v>
          </cell>
        </row>
        <row r="5350">
          <cell r="C5350">
            <v>45074</v>
          </cell>
        </row>
        <row r="5351">
          <cell r="C5351">
            <v>45015</v>
          </cell>
        </row>
        <row r="5352">
          <cell r="C5352">
            <v>45075</v>
          </cell>
        </row>
        <row r="5353">
          <cell r="C5353">
            <v>45076</v>
          </cell>
        </row>
        <row r="5354">
          <cell r="C5354">
            <v>45065</v>
          </cell>
        </row>
        <row r="5355">
          <cell r="C5355">
            <v>45066</v>
          </cell>
        </row>
        <row r="5356">
          <cell r="C5356">
            <v>45067</v>
          </cell>
        </row>
        <row r="5357">
          <cell r="C5357">
            <v>45068</v>
          </cell>
        </row>
        <row r="5358">
          <cell r="C5358">
            <v>45069</v>
          </cell>
        </row>
        <row r="5359">
          <cell r="C5359">
            <v>45070</v>
          </cell>
        </row>
        <row r="5360">
          <cell r="C5360">
            <v>45064</v>
          </cell>
        </row>
        <row r="5361">
          <cell r="C5361">
            <v>45043</v>
          </cell>
        </row>
        <row r="5362">
          <cell r="C5362">
            <v>45044</v>
          </cell>
        </row>
        <row r="5363">
          <cell r="C5363">
            <v>45045</v>
          </cell>
        </row>
        <row r="5364">
          <cell r="C5364">
            <v>45048</v>
          </cell>
        </row>
        <row r="5365">
          <cell r="C5365">
            <v>45047</v>
          </cell>
        </row>
        <row r="5366">
          <cell r="C5366">
            <v>45046</v>
          </cell>
        </row>
        <row r="5367">
          <cell r="C5367">
            <v>45049</v>
          </cell>
        </row>
        <row r="5368">
          <cell r="C5368">
            <v>45050</v>
          </cell>
        </row>
        <row r="5369">
          <cell r="C5369">
            <v>45051</v>
          </cell>
        </row>
        <row r="5370">
          <cell r="C5370">
            <v>45052</v>
          </cell>
        </row>
        <row r="5371">
          <cell r="C5371">
            <v>45040</v>
          </cell>
        </row>
        <row r="5372">
          <cell r="C5372">
            <v>45041</v>
          </cell>
        </row>
        <row r="5373">
          <cell r="C5373">
            <v>45042</v>
          </cell>
        </row>
        <row r="5374">
          <cell r="C5374">
            <v>45062</v>
          </cell>
        </row>
        <row r="5375">
          <cell r="C5375">
            <v>45063</v>
          </cell>
        </row>
        <row r="5376">
          <cell r="C5376">
            <v>45013</v>
          </cell>
        </row>
        <row r="5377">
          <cell r="C5377">
            <v>45016</v>
          </cell>
        </row>
        <row r="5378">
          <cell r="C5378">
            <v>45017</v>
          </cell>
        </row>
        <row r="5379">
          <cell r="C5379">
            <v>45021</v>
          </cell>
        </row>
        <row r="5380">
          <cell r="C5380">
            <v>45018</v>
          </cell>
        </row>
        <row r="5381">
          <cell r="C5381">
            <v>45019</v>
          </cell>
        </row>
        <row r="5382">
          <cell r="C5382">
            <v>45020</v>
          </cell>
        </row>
        <row r="5383">
          <cell r="C5383">
            <v>45022</v>
          </cell>
        </row>
        <row r="5384">
          <cell r="C5384">
            <v>45023</v>
          </cell>
        </row>
        <row r="5385">
          <cell r="C5385">
            <v>45024</v>
          </cell>
        </row>
        <row r="5386">
          <cell r="C5386">
            <v>45025</v>
          </cell>
        </row>
        <row r="5387">
          <cell r="C5387">
            <v>45026</v>
          </cell>
        </row>
        <row r="5388">
          <cell r="C5388">
            <v>45027</v>
          </cell>
        </row>
        <row r="5389">
          <cell r="C5389">
            <v>45028</v>
          </cell>
        </row>
        <row r="5390">
          <cell r="C5390">
            <v>45029</v>
          </cell>
        </row>
        <row r="5391">
          <cell r="C5391">
            <v>45030</v>
          </cell>
        </row>
        <row r="5392">
          <cell r="C5392">
            <v>45038</v>
          </cell>
        </row>
        <row r="5393">
          <cell r="C5393">
            <v>45039</v>
          </cell>
        </row>
        <row r="5394">
          <cell r="C5394">
            <v>45036</v>
          </cell>
        </row>
        <row r="5395">
          <cell r="C5395">
            <v>45037</v>
          </cell>
        </row>
        <row r="5396">
          <cell r="C5396">
            <v>45031</v>
          </cell>
        </row>
        <row r="5397">
          <cell r="C5397">
            <v>45032</v>
          </cell>
        </row>
        <row r="5398">
          <cell r="C5398">
            <v>45033</v>
          </cell>
        </row>
        <row r="5399">
          <cell r="C5399">
            <v>45034</v>
          </cell>
        </row>
        <row r="5400">
          <cell r="C5400">
            <v>45035</v>
          </cell>
        </row>
        <row r="5401">
          <cell r="C5401">
            <v>44831</v>
          </cell>
        </row>
        <row r="5402">
          <cell r="C5402">
            <v>44371</v>
          </cell>
        </row>
        <row r="5403">
          <cell r="C5403">
            <v>44370</v>
          </cell>
        </row>
        <row r="5404">
          <cell r="C5404">
            <v>44369</v>
          </cell>
        </row>
        <row r="5405">
          <cell r="C5405">
            <v>44368</v>
          </cell>
        </row>
        <row r="5406">
          <cell r="C5406">
            <v>44367</v>
          </cell>
        </row>
        <row r="5407">
          <cell r="C5407">
            <v>43883</v>
          </cell>
        </row>
        <row r="5408">
          <cell r="C5408">
            <v>44372</v>
          </cell>
        </row>
        <row r="5409">
          <cell r="C5409">
            <v>44366</v>
          </cell>
        </row>
        <row r="5410">
          <cell r="C5410">
            <v>44278</v>
          </cell>
        </row>
        <row r="5411">
          <cell r="C5411">
            <v>44302</v>
          </cell>
        </row>
        <row r="5412">
          <cell r="C5412">
            <v>44311</v>
          </cell>
        </row>
        <row r="5413">
          <cell r="C5413">
            <v>44375</v>
          </cell>
        </row>
        <row r="5414">
          <cell r="C5414">
            <v>44119</v>
          </cell>
        </row>
        <row r="5415">
          <cell r="C5415">
            <v>45485</v>
          </cell>
        </row>
        <row r="5416">
          <cell r="C5416">
            <v>44304</v>
          </cell>
        </row>
        <row r="5417">
          <cell r="C5417">
            <v>44303</v>
          </cell>
        </row>
        <row r="5418">
          <cell r="C5418">
            <v>43885</v>
          </cell>
        </row>
        <row r="5419">
          <cell r="C5419">
            <v>43884</v>
          </cell>
        </row>
        <row r="5420">
          <cell r="C5420">
            <v>44276</v>
          </cell>
        </row>
        <row r="5421">
          <cell r="C5421">
            <v>45486</v>
          </cell>
        </row>
        <row r="5422">
          <cell r="C5422">
            <v>44296</v>
          </cell>
        </row>
        <row r="5423">
          <cell r="C5423">
            <v>44373</v>
          </cell>
        </row>
        <row r="5424">
          <cell r="C5424">
            <v>41032</v>
          </cell>
        </row>
        <row r="5425">
          <cell r="C5425">
            <v>41039</v>
          </cell>
        </row>
        <row r="5426">
          <cell r="C5426">
            <v>41045</v>
          </cell>
        </row>
        <row r="5427">
          <cell r="C5427">
            <v>41049</v>
          </cell>
        </row>
        <row r="5428">
          <cell r="C5428">
            <v>41050</v>
          </cell>
        </row>
        <row r="5429">
          <cell r="C5429">
            <v>41054</v>
          </cell>
        </row>
        <row r="5430">
          <cell r="C5430">
            <v>41058</v>
          </cell>
        </row>
        <row r="5431">
          <cell r="C5431">
            <v>44207</v>
          </cell>
        </row>
        <row r="5432">
          <cell r="C5432">
            <v>44277</v>
          </cell>
        </row>
        <row r="5433">
          <cell r="C5433">
            <v>41004</v>
          </cell>
        </row>
        <row r="5434">
          <cell r="C5434">
            <v>41003</v>
          </cell>
        </row>
        <row r="5435">
          <cell r="C5435">
            <v>41005</v>
          </cell>
        </row>
        <row r="5436">
          <cell r="C5436">
            <v>41006</v>
          </cell>
        </row>
        <row r="5437">
          <cell r="C5437">
            <v>41064</v>
          </cell>
        </row>
        <row r="5438">
          <cell r="C5438">
            <v>41100</v>
          </cell>
        </row>
        <row r="5439">
          <cell r="C5439">
            <v>41104</v>
          </cell>
        </row>
        <row r="5440">
          <cell r="C5440">
            <v>44270</v>
          </cell>
        </row>
        <row r="5441">
          <cell r="C5441">
            <v>41108</v>
          </cell>
        </row>
        <row r="5442">
          <cell r="C5442">
            <v>41111</v>
          </cell>
        </row>
        <row r="5443">
          <cell r="C5443">
            <v>41115</v>
          </cell>
        </row>
        <row r="5444">
          <cell r="C5444">
            <v>44293</v>
          </cell>
        </row>
        <row r="5445">
          <cell r="C5445">
            <v>44202</v>
          </cell>
        </row>
        <row r="5446">
          <cell r="C5446">
            <v>40997</v>
          </cell>
        </row>
        <row r="5447">
          <cell r="C5447">
            <v>40999</v>
          </cell>
        </row>
        <row r="5448">
          <cell r="C5448">
            <v>41000</v>
          </cell>
        </row>
        <row r="5449">
          <cell r="C5449">
            <v>40989</v>
          </cell>
        </row>
        <row r="5450">
          <cell r="C5450">
            <v>40991</v>
          </cell>
        </row>
        <row r="5451">
          <cell r="C5451">
            <v>40993</v>
          </cell>
        </row>
        <row r="5452">
          <cell r="C5452">
            <v>40995</v>
          </cell>
        </row>
        <row r="5453">
          <cell r="C5453">
            <v>44203</v>
          </cell>
        </row>
        <row r="5454">
          <cell r="C5454">
            <v>44204</v>
          </cell>
        </row>
        <row r="5455">
          <cell r="C5455">
            <v>44205</v>
          </cell>
        </row>
        <row r="5456">
          <cell r="C5456">
            <v>44206</v>
          </cell>
        </row>
        <row r="5457">
          <cell r="C5457">
            <v>41007</v>
          </cell>
        </row>
        <row r="5458">
          <cell r="C5458">
            <v>41008</v>
          </cell>
        </row>
        <row r="5459">
          <cell r="C5459">
            <v>41009</v>
          </cell>
        </row>
        <row r="5460">
          <cell r="C5460">
            <v>41010</v>
          </cell>
        </row>
        <row r="5461">
          <cell r="C5461">
            <v>44416</v>
          </cell>
        </row>
        <row r="5462">
          <cell r="C5462">
            <v>44417</v>
          </cell>
        </row>
        <row r="5463">
          <cell r="C5463">
            <v>44415</v>
          </cell>
        </row>
        <row r="5464">
          <cell r="C5464">
            <v>44411</v>
          </cell>
        </row>
        <row r="5465">
          <cell r="C5465">
            <v>44409</v>
          </cell>
        </row>
        <row r="5466">
          <cell r="C5466">
            <v>44403</v>
          </cell>
        </row>
        <row r="5467">
          <cell r="C5467">
            <v>44412</v>
          </cell>
        </row>
        <row r="5468">
          <cell r="C5468">
            <v>44410</v>
          </cell>
        </row>
        <row r="5469">
          <cell r="C5469">
            <v>44404</v>
          </cell>
        </row>
        <row r="5470">
          <cell r="C5470">
            <v>44405</v>
          </cell>
        </row>
        <row r="5471">
          <cell r="C5471">
            <v>44406</v>
          </cell>
        </row>
        <row r="5472">
          <cell r="C5472">
            <v>44407</v>
          </cell>
        </row>
        <row r="5473">
          <cell r="C5473">
            <v>44408</v>
          </cell>
        </row>
        <row r="5474">
          <cell r="C5474">
            <v>45397</v>
          </cell>
        </row>
        <row r="5475">
          <cell r="C5475">
            <v>45398</v>
          </cell>
        </row>
        <row r="5476">
          <cell r="C5476">
            <v>45399</v>
          </cell>
        </row>
        <row r="5477">
          <cell r="C5477">
            <v>45124</v>
          </cell>
        </row>
        <row r="5478">
          <cell r="C5478">
            <v>44673</v>
          </cell>
        </row>
        <row r="5479">
          <cell r="C5479">
            <v>43345</v>
          </cell>
        </row>
        <row r="5480">
          <cell r="C5480">
            <v>43342</v>
          </cell>
        </row>
        <row r="5481">
          <cell r="C5481">
            <v>43343</v>
          </cell>
        </row>
        <row r="5482">
          <cell r="C5482">
            <v>43344</v>
          </cell>
        </row>
        <row r="5483">
          <cell r="C5483">
            <v>45307</v>
          </cell>
        </row>
        <row r="5484">
          <cell r="C5484">
            <v>43349</v>
          </cell>
        </row>
        <row r="5485">
          <cell r="C5485">
            <v>43346</v>
          </cell>
        </row>
        <row r="5486">
          <cell r="C5486">
            <v>43347</v>
          </cell>
        </row>
        <row r="5487">
          <cell r="C5487">
            <v>43348</v>
          </cell>
        </row>
        <row r="5488">
          <cell r="C5488">
            <v>45308</v>
          </cell>
        </row>
        <row r="5489">
          <cell r="C5489">
            <v>45310</v>
          </cell>
        </row>
        <row r="5490">
          <cell r="C5490">
            <v>45311</v>
          </cell>
        </row>
        <row r="5491">
          <cell r="C5491">
            <v>45312</v>
          </cell>
        </row>
        <row r="5492">
          <cell r="C5492">
            <v>45313</v>
          </cell>
        </row>
        <row r="5493">
          <cell r="C5493">
            <v>45314</v>
          </cell>
        </row>
        <row r="5494">
          <cell r="C5494">
            <v>45316</v>
          </cell>
        </row>
        <row r="5495">
          <cell r="C5495">
            <v>45317</v>
          </cell>
        </row>
        <row r="5496">
          <cell r="C5496">
            <v>45318</v>
          </cell>
        </row>
        <row r="5497">
          <cell r="C5497">
            <v>45319</v>
          </cell>
        </row>
        <row r="5498">
          <cell r="C5498">
            <v>45320</v>
          </cell>
        </row>
        <row r="5499">
          <cell r="C5499">
            <v>43353</v>
          </cell>
        </row>
        <row r="5500">
          <cell r="C5500">
            <v>43350</v>
          </cell>
        </row>
        <row r="5501">
          <cell r="C5501">
            <v>43351</v>
          </cell>
        </row>
        <row r="5502">
          <cell r="C5502">
            <v>43352</v>
          </cell>
        </row>
        <row r="5503">
          <cell r="C5503">
            <v>45306</v>
          </cell>
        </row>
        <row r="5504">
          <cell r="C5504">
            <v>43357</v>
          </cell>
        </row>
        <row r="5505">
          <cell r="C5505">
            <v>44379</v>
          </cell>
        </row>
        <row r="5506">
          <cell r="C5506">
            <v>43355</v>
          </cell>
        </row>
        <row r="5507">
          <cell r="C5507">
            <v>43356</v>
          </cell>
        </row>
        <row r="5508">
          <cell r="C5508">
            <v>45305</v>
          </cell>
        </row>
        <row r="5509">
          <cell r="C5509">
            <v>44700</v>
          </cell>
        </row>
        <row r="5510">
          <cell r="C5510">
            <v>44701</v>
          </cell>
        </row>
        <row r="5511">
          <cell r="C5511">
            <v>44705</v>
          </cell>
        </row>
        <row r="5512">
          <cell r="C5512">
            <v>44706</v>
          </cell>
        </row>
        <row r="5513">
          <cell r="C5513">
            <v>44707</v>
          </cell>
        </row>
        <row r="5514">
          <cell r="C5514">
            <v>44708</v>
          </cell>
        </row>
        <row r="5515">
          <cell r="C5515">
            <v>44702</v>
          </cell>
        </row>
        <row r="5516">
          <cell r="C5516">
            <v>44703</v>
          </cell>
        </row>
        <row r="5517">
          <cell r="C5517">
            <v>44704</v>
          </cell>
        </row>
        <row r="5518">
          <cell r="C5518">
            <v>45516</v>
          </cell>
        </row>
        <row r="5519">
          <cell r="C5519">
            <v>44016</v>
          </cell>
        </row>
        <row r="5520">
          <cell r="C5520">
            <v>45188</v>
          </cell>
        </row>
        <row r="5521">
          <cell r="C5521">
            <v>45152</v>
          </cell>
        </row>
        <row r="5522">
          <cell r="C5522">
            <v>45153</v>
          </cell>
        </row>
        <row r="5523">
          <cell r="C5523">
            <v>44201</v>
          </cell>
        </row>
        <row r="5524">
          <cell r="C5524">
            <v>44216</v>
          </cell>
        </row>
        <row r="5525">
          <cell r="C5525">
            <v>44217</v>
          </cell>
        </row>
        <row r="5526">
          <cell r="C5526">
            <v>45276</v>
          </cell>
        </row>
        <row r="5527">
          <cell r="C5527">
            <v>45274</v>
          </cell>
        </row>
        <row r="5528">
          <cell r="C5528">
            <v>45271</v>
          </cell>
        </row>
        <row r="5529">
          <cell r="C5529">
            <v>45268</v>
          </cell>
        </row>
        <row r="5530">
          <cell r="C5530">
            <v>45273</v>
          </cell>
        </row>
        <row r="5531">
          <cell r="C5531">
            <v>44454</v>
          </cell>
        </row>
        <row r="5532">
          <cell r="C5532">
            <v>44453</v>
          </cell>
        </row>
        <row r="5533">
          <cell r="C5533">
            <v>44452</v>
          </cell>
        </row>
        <row r="5534">
          <cell r="C5534">
            <v>44447</v>
          </cell>
        </row>
        <row r="5535">
          <cell r="C5535">
            <v>44448</v>
          </cell>
        </row>
        <row r="5536">
          <cell r="C5536">
            <v>44445</v>
          </cell>
        </row>
        <row r="5537">
          <cell r="C5537">
            <v>44446</v>
          </cell>
        </row>
        <row r="5538">
          <cell r="C5538">
            <v>44456</v>
          </cell>
        </row>
        <row r="5539">
          <cell r="C5539">
            <v>44455</v>
          </cell>
        </row>
        <row r="5540">
          <cell r="C5540">
            <v>44450</v>
          </cell>
        </row>
        <row r="5541">
          <cell r="C5541">
            <v>44451</v>
          </cell>
        </row>
        <row r="5542">
          <cell r="C5542">
            <v>44449</v>
          </cell>
        </row>
        <row r="5543">
          <cell r="C5543">
            <v>44762</v>
          </cell>
        </row>
        <row r="5544">
          <cell r="C5544">
            <v>44764</v>
          </cell>
        </row>
        <row r="5545">
          <cell r="C5545">
            <v>44321</v>
          </cell>
        </row>
        <row r="5546">
          <cell r="C5546">
            <v>44162</v>
          </cell>
        </row>
        <row r="5547">
          <cell r="C5547">
            <v>44163</v>
          </cell>
        </row>
        <row r="5548">
          <cell r="C5548">
            <v>44160</v>
          </cell>
        </row>
        <row r="5549">
          <cell r="C5549">
            <v>44161</v>
          </cell>
        </row>
        <row r="5550">
          <cell r="C5550">
            <v>44159</v>
          </cell>
        </row>
        <row r="5551">
          <cell r="C5551">
            <v>44158</v>
          </cell>
        </row>
        <row r="5552">
          <cell r="C5552">
            <v>44192</v>
          </cell>
        </row>
        <row r="5553">
          <cell r="C5553">
            <v>44193</v>
          </cell>
        </row>
        <row r="5554">
          <cell r="C5554">
            <v>44191</v>
          </cell>
        </row>
        <row r="5555">
          <cell r="C5555">
            <v>45260</v>
          </cell>
        </row>
        <row r="5556">
          <cell r="C5556">
            <v>44949</v>
          </cell>
        </row>
        <row r="5557">
          <cell r="C5557">
            <v>44787</v>
          </cell>
        </row>
        <row r="5558">
          <cell r="C5558">
            <v>45259</v>
          </cell>
        </row>
        <row r="5559">
          <cell r="C5559">
            <v>43925</v>
          </cell>
        </row>
        <row r="5560">
          <cell r="C5560">
            <v>45257</v>
          </cell>
        </row>
        <row r="5561">
          <cell r="C5561">
            <v>44402</v>
          </cell>
        </row>
        <row r="5562">
          <cell r="C5562">
            <v>44948</v>
          </cell>
        </row>
        <row r="5563">
          <cell r="C5563">
            <v>42490</v>
          </cell>
        </row>
        <row r="5564">
          <cell r="C5564">
            <v>44420</v>
          </cell>
        </row>
        <row r="5565">
          <cell r="C5565">
            <v>44421</v>
          </cell>
        </row>
        <row r="5566">
          <cell r="C5566">
            <v>44426</v>
          </cell>
        </row>
        <row r="5567">
          <cell r="C5567">
            <v>44424</v>
          </cell>
        </row>
        <row r="5568">
          <cell r="C5568">
            <v>44425</v>
          </cell>
        </row>
        <row r="5569">
          <cell r="C5569">
            <v>44427</v>
          </cell>
        </row>
        <row r="5570">
          <cell r="C5570">
            <v>44422</v>
          </cell>
        </row>
        <row r="5571">
          <cell r="C5571">
            <v>44423</v>
          </cell>
        </row>
        <row r="5572">
          <cell r="C5572">
            <v>44428</v>
          </cell>
        </row>
        <row r="5573">
          <cell r="C5573">
            <v>44228</v>
          </cell>
        </row>
        <row r="5574">
          <cell r="C5574">
            <v>44220</v>
          </cell>
        </row>
        <row r="5575">
          <cell r="C5575">
            <v>44788</v>
          </cell>
        </row>
        <row r="5576">
          <cell r="C5576">
            <v>44911</v>
          </cell>
        </row>
        <row r="5577">
          <cell r="C5577">
            <v>44917</v>
          </cell>
        </row>
        <row r="5578">
          <cell r="C5578">
            <v>44915</v>
          </cell>
        </row>
        <row r="5579">
          <cell r="C5579">
            <v>44914</v>
          </cell>
        </row>
        <row r="5580">
          <cell r="C5580">
            <v>44913</v>
          </cell>
        </row>
        <row r="5581">
          <cell r="C5581">
            <v>44912</v>
          </cell>
        </row>
        <row r="5582">
          <cell r="C5582">
            <v>44918</v>
          </cell>
        </row>
        <row r="5583">
          <cell r="C5583">
            <v>44916</v>
          </cell>
        </row>
        <row r="5584">
          <cell r="C5584">
            <v>43875</v>
          </cell>
        </row>
        <row r="5585">
          <cell r="C5585">
            <v>43874</v>
          </cell>
        </row>
        <row r="5586">
          <cell r="C5586">
            <v>44971</v>
          </cell>
        </row>
        <row r="5587">
          <cell r="C5587">
            <v>44970</v>
          </cell>
        </row>
        <row r="5588">
          <cell r="C5588">
            <v>44973</v>
          </cell>
        </row>
        <row r="5589">
          <cell r="C5589">
            <v>44972</v>
          </cell>
        </row>
        <row r="5590">
          <cell r="C5590">
            <v>44974</v>
          </cell>
        </row>
        <row r="5591">
          <cell r="C5591">
            <v>44690</v>
          </cell>
        </row>
        <row r="5592">
          <cell r="C5592">
            <v>44689</v>
          </cell>
        </row>
        <row r="5593">
          <cell r="C5593">
            <v>44688</v>
          </cell>
        </row>
        <row r="5594">
          <cell r="C5594">
            <v>44432</v>
          </cell>
        </row>
        <row r="5595">
          <cell r="C5595">
            <v>44433</v>
          </cell>
        </row>
        <row r="5596">
          <cell r="C5596">
            <v>44434</v>
          </cell>
        </row>
        <row r="5597">
          <cell r="C5597">
            <v>44435</v>
          </cell>
        </row>
        <row r="5598">
          <cell r="C5598">
            <v>44436</v>
          </cell>
        </row>
        <row r="5599">
          <cell r="C5599">
            <v>44437</v>
          </cell>
        </row>
        <row r="5600">
          <cell r="C5600">
            <v>44429</v>
          </cell>
        </row>
        <row r="5601">
          <cell r="C5601">
            <v>44430</v>
          </cell>
        </row>
        <row r="5602">
          <cell r="C5602">
            <v>44438</v>
          </cell>
        </row>
        <row r="5603">
          <cell r="C5603">
            <v>44431</v>
          </cell>
        </row>
        <row r="5604">
          <cell r="C5604">
            <v>43940</v>
          </cell>
        </row>
        <row r="5605">
          <cell r="C5605">
            <v>43938</v>
          </cell>
        </row>
        <row r="5606">
          <cell r="C5606">
            <v>43939</v>
          </cell>
        </row>
        <row r="5607">
          <cell r="C5607">
            <v>43934</v>
          </cell>
        </row>
        <row r="5608">
          <cell r="C5608">
            <v>43942</v>
          </cell>
        </row>
        <row r="5609">
          <cell r="C5609">
            <v>44374</v>
          </cell>
        </row>
        <row r="5610">
          <cell r="C5610">
            <v>43941</v>
          </cell>
        </row>
        <row r="5611">
          <cell r="C5611">
            <v>44306</v>
          </cell>
        </row>
        <row r="5612">
          <cell r="C5612">
            <v>43985</v>
          </cell>
        </row>
        <row r="5613">
          <cell r="C5613">
            <v>43953</v>
          </cell>
        </row>
        <row r="5614">
          <cell r="C5614">
            <v>43946</v>
          </cell>
        </row>
        <row r="5615">
          <cell r="C5615">
            <v>43948</v>
          </cell>
        </row>
        <row r="5616">
          <cell r="C5616">
            <v>43986</v>
          </cell>
        </row>
        <row r="5617">
          <cell r="C5617">
            <v>43949</v>
          </cell>
        </row>
        <row r="5618">
          <cell r="C5618">
            <v>43951</v>
          </cell>
        </row>
        <row r="5619">
          <cell r="C5619">
            <v>43871</v>
          </cell>
        </row>
        <row r="5620">
          <cell r="C5620">
            <v>43870</v>
          </cell>
        </row>
        <row r="5621">
          <cell r="C5621">
            <v>43869</v>
          </cell>
        </row>
        <row r="5622">
          <cell r="C5622">
            <v>43868</v>
          </cell>
        </row>
        <row r="5623">
          <cell r="C5623">
            <v>43867</v>
          </cell>
        </row>
        <row r="5624">
          <cell r="C5624">
            <v>43866</v>
          </cell>
        </row>
        <row r="5625">
          <cell r="C5625">
            <v>43932</v>
          </cell>
        </row>
        <row r="5626">
          <cell r="C5626">
            <v>44167</v>
          </cell>
        </row>
        <row r="5627">
          <cell r="C5627">
            <v>44227</v>
          </cell>
        </row>
        <row r="5628">
          <cell r="C5628">
            <v>44225</v>
          </cell>
        </row>
        <row r="5629">
          <cell r="C5629">
            <v>44357</v>
          </cell>
        </row>
        <row r="5630">
          <cell r="C5630">
            <v>44166</v>
          </cell>
        </row>
        <row r="5631">
          <cell r="C5631">
            <v>44169</v>
          </cell>
        </row>
        <row r="5632">
          <cell r="C5632">
            <v>44168</v>
          </cell>
        </row>
        <row r="5633">
          <cell r="C5633">
            <v>45358</v>
          </cell>
        </row>
        <row r="5634">
          <cell r="C5634">
            <v>45357</v>
          </cell>
        </row>
        <row r="5635">
          <cell r="C5635">
            <v>45355</v>
          </cell>
        </row>
        <row r="5636">
          <cell r="C5636">
            <v>45366</v>
          </cell>
        </row>
        <row r="5637">
          <cell r="C5637">
            <v>45365</v>
          </cell>
        </row>
        <row r="5638">
          <cell r="C5638">
            <v>45359</v>
          </cell>
        </row>
        <row r="5639">
          <cell r="C5639">
            <v>45361</v>
          </cell>
        </row>
        <row r="5640">
          <cell r="C5640">
            <v>45345</v>
          </cell>
        </row>
        <row r="5641">
          <cell r="C5641">
            <v>45342</v>
          </cell>
        </row>
        <row r="5642">
          <cell r="C5642">
            <v>45336</v>
          </cell>
        </row>
        <row r="5643">
          <cell r="C5643">
            <v>45346</v>
          </cell>
        </row>
        <row r="5644">
          <cell r="C5644">
            <v>45343</v>
          </cell>
        </row>
        <row r="5645">
          <cell r="C5645">
            <v>45337</v>
          </cell>
        </row>
        <row r="5646">
          <cell r="C5646">
            <v>45351</v>
          </cell>
        </row>
        <row r="5647">
          <cell r="C5647">
            <v>45347</v>
          </cell>
        </row>
        <row r="5648">
          <cell r="C5648">
            <v>45344</v>
          </cell>
        </row>
        <row r="5649">
          <cell r="C5649">
            <v>45338</v>
          </cell>
        </row>
        <row r="5650">
          <cell r="C5650">
            <v>45352</v>
          </cell>
        </row>
        <row r="5651">
          <cell r="C5651">
            <v>45348</v>
          </cell>
        </row>
        <row r="5652">
          <cell r="C5652">
            <v>45339</v>
          </cell>
        </row>
        <row r="5653">
          <cell r="C5653">
            <v>45353</v>
          </cell>
        </row>
        <row r="5654">
          <cell r="C5654">
            <v>45349</v>
          </cell>
        </row>
        <row r="5655">
          <cell r="C5655">
            <v>45340</v>
          </cell>
        </row>
        <row r="5656">
          <cell r="C5656">
            <v>45354</v>
          </cell>
        </row>
        <row r="5657">
          <cell r="C5657">
            <v>45350</v>
          </cell>
        </row>
        <row r="5658">
          <cell r="C5658">
            <v>45369</v>
          </cell>
        </row>
        <row r="5659">
          <cell r="C5659">
            <v>45341</v>
          </cell>
        </row>
        <row r="5660">
          <cell r="C5660">
            <v>45335</v>
          </cell>
        </row>
        <row r="5661">
          <cell r="C5661">
            <v>44956</v>
          </cell>
        </row>
        <row r="5662">
          <cell r="C5662">
            <v>44959</v>
          </cell>
        </row>
        <row r="5663">
          <cell r="C5663">
            <v>44961</v>
          </cell>
        </row>
        <row r="5664">
          <cell r="C5664">
            <v>44960</v>
          </cell>
        </row>
        <row r="5665">
          <cell r="C5665">
            <v>44663</v>
          </cell>
        </row>
        <row r="5666">
          <cell r="C5666">
            <v>44664</v>
          </cell>
        </row>
        <row r="5667">
          <cell r="C5667">
            <v>44660</v>
          </cell>
        </row>
        <row r="5668">
          <cell r="C5668">
            <v>44659</v>
          </cell>
        </row>
        <row r="5669">
          <cell r="C5669">
            <v>44658</v>
          </cell>
        </row>
        <row r="5670">
          <cell r="C5670">
            <v>44657</v>
          </cell>
        </row>
        <row r="5671">
          <cell r="C5671">
            <v>44656</v>
          </cell>
        </row>
        <row r="5672">
          <cell r="C5672">
            <v>44662</v>
          </cell>
        </row>
        <row r="5673">
          <cell r="C5673">
            <v>44661</v>
          </cell>
        </row>
        <row r="5674">
          <cell r="C5674">
            <v>44953</v>
          </cell>
        </row>
        <row r="5675">
          <cell r="C5675">
            <v>44678</v>
          </cell>
        </row>
        <row r="5676">
          <cell r="C5676">
            <v>44677</v>
          </cell>
        </row>
        <row r="5677">
          <cell r="C5677">
            <v>44676</v>
          </cell>
        </row>
        <row r="5678">
          <cell r="C5678">
            <v>44683</v>
          </cell>
        </row>
        <row r="5679">
          <cell r="C5679">
            <v>44682</v>
          </cell>
        </row>
        <row r="5680">
          <cell r="C5680">
            <v>44681</v>
          </cell>
        </row>
        <row r="5681">
          <cell r="C5681">
            <v>44680</v>
          </cell>
        </row>
        <row r="5682">
          <cell r="C5682">
            <v>44679</v>
          </cell>
        </row>
        <row r="5683">
          <cell r="C5683">
            <v>44789</v>
          </cell>
        </row>
        <row r="5684">
          <cell r="C5684">
            <v>44675</v>
          </cell>
        </row>
        <row r="5685">
          <cell r="C5685">
            <v>44674</v>
          </cell>
        </row>
        <row r="5686">
          <cell r="C5686">
            <v>44672</v>
          </cell>
        </row>
        <row r="5687">
          <cell r="C5687">
            <v>44671</v>
          </cell>
        </row>
        <row r="5688">
          <cell r="C5688">
            <v>44670</v>
          </cell>
        </row>
        <row r="5689">
          <cell r="C5689">
            <v>44669</v>
          </cell>
        </row>
        <row r="5690">
          <cell r="C5690">
            <v>44668</v>
          </cell>
        </row>
        <row r="5691">
          <cell r="C5691">
            <v>44685</v>
          </cell>
        </row>
        <row r="5692">
          <cell r="C5692">
            <v>44667</v>
          </cell>
        </row>
        <row r="5693">
          <cell r="C5693">
            <v>44684</v>
          </cell>
        </row>
        <row r="5694">
          <cell r="C5694">
            <v>45535</v>
          </cell>
        </row>
        <row r="5695">
          <cell r="C5695">
            <v>45539</v>
          </cell>
        </row>
        <row r="5696">
          <cell r="C5696">
            <v>45541</v>
          </cell>
        </row>
        <row r="5697">
          <cell r="C5697">
            <v>45546</v>
          </cell>
        </row>
        <row r="5698">
          <cell r="C5698">
            <v>45528</v>
          </cell>
        </row>
        <row r="5699">
          <cell r="C5699">
            <v>45529</v>
          </cell>
        </row>
        <row r="5700">
          <cell r="C5700">
            <v>45530</v>
          </cell>
        </row>
        <row r="5701">
          <cell r="C5701">
            <v>45531</v>
          </cell>
        </row>
        <row r="5702">
          <cell r="C5702">
            <v>45532</v>
          </cell>
        </row>
        <row r="5703">
          <cell r="C5703">
            <v>45533</v>
          </cell>
        </row>
        <row r="5704">
          <cell r="C5704">
            <v>45542</v>
          </cell>
        </row>
        <row r="5705">
          <cell r="C5705">
            <v>45544</v>
          </cell>
        </row>
        <row r="5706">
          <cell r="C5706">
            <v>45543</v>
          </cell>
        </row>
        <row r="5707">
          <cell r="C5707">
            <v>44381</v>
          </cell>
        </row>
        <row r="5708">
          <cell r="C5708">
            <v>45545</v>
          </cell>
        </row>
        <row r="5709">
          <cell r="C5709">
            <v>44382</v>
          </cell>
        </row>
        <row r="5710">
          <cell r="C5710">
            <v>45548</v>
          </cell>
        </row>
        <row r="5711">
          <cell r="C5711">
            <v>45538</v>
          </cell>
        </row>
        <row r="5712">
          <cell r="C5712">
            <v>45547</v>
          </cell>
        </row>
        <row r="5713">
          <cell r="C5713">
            <v>45536</v>
          </cell>
        </row>
        <row r="5714">
          <cell r="C5714">
            <v>45537</v>
          </cell>
        </row>
        <row r="5715">
          <cell r="C5715">
            <v>45540</v>
          </cell>
        </row>
        <row r="5716">
          <cell r="C5716">
            <v>45534</v>
          </cell>
        </row>
        <row r="5717">
          <cell r="C5717">
            <v>43813</v>
          </cell>
        </row>
        <row r="5718">
          <cell r="C5718">
            <v>43814</v>
          </cell>
        </row>
        <row r="5719">
          <cell r="C5719">
            <v>43928</v>
          </cell>
        </row>
        <row r="5720">
          <cell r="C5720">
            <v>44687</v>
          </cell>
        </row>
        <row r="5721">
          <cell r="C5721">
            <v>44365</v>
          </cell>
        </row>
        <row r="5722">
          <cell r="C5722">
            <v>44484</v>
          </cell>
        </row>
        <row r="5723">
          <cell r="C5723">
            <v>44485</v>
          </cell>
        </row>
        <row r="5724">
          <cell r="C5724">
            <v>44486</v>
          </cell>
        </row>
        <row r="5725">
          <cell r="C5725">
            <v>44487</v>
          </cell>
        </row>
        <row r="5726">
          <cell r="C5726">
            <v>44488</v>
          </cell>
        </row>
        <row r="5727">
          <cell r="C5727">
            <v>45328</v>
          </cell>
        </row>
        <row r="5728">
          <cell r="C5728">
            <v>45323</v>
          </cell>
        </row>
        <row r="5729">
          <cell r="C5729">
            <v>45329</v>
          </cell>
        </row>
        <row r="5730">
          <cell r="C5730">
            <v>45322</v>
          </cell>
        </row>
        <row r="5731">
          <cell r="C5731">
            <v>45321</v>
          </cell>
        </row>
        <row r="5732">
          <cell r="C5732">
            <v>45330</v>
          </cell>
        </row>
        <row r="5733">
          <cell r="C5733">
            <v>45327</v>
          </cell>
        </row>
        <row r="5734">
          <cell r="C5734">
            <v>45324</v>
          </cell>
        </row>
        <row r="5735">
          <cell r="C5735">
            <v>45326</v>
          </cell>
        </row>
        <row r="5736">
          <cell r="C5736">
            <v>45325</v>
          </cell>
        </row>
        <row r="5737">
          <cell r="C5737">
            <v>45332</v>
          </cell>
        </row>
        <row r="5738">
          <cell r="C5738">
            <v>45331</v>
          </cell>
        </row>
        <row r="5739">
          <cell r="C5739">
            <v>45133</v>
          </cell>
        </row>
        <row r="5740">
          <cell r="C5740">
            <v>45132</v>
          </cell>
        </row>
        <row r="5741">
          <cell r="C5741">
            <v>45131</v>
          </cell>
        </row>
        <row r="5742">
          <cell r="C5742">
            <v>45580</v>
          </cell>
        </row>
        <row r="5743">
          <cell r="C5743">
            <v>45581</v>
          </cell>
        </row>
        <row r="5744">
          <cell r="C5744">
            <v>45582</v>
          </cell>
        </row>
        <row r="5745">
          <cell r="C5745">
            <v>45583</v>
          </cell>
        </row>
        <row r="5746">
          <cell r="C5746">
            <v>45584</v>
          </cell>
        </row>
        <row r="5747">
          <cell r="C5747">
            <v>45585</v>
          </cell>
        </row>
        <row r="5748">
          <cell r="C5748">
            <v>45586</v>
          </cell>
        </row>
        <row r="5749">
          <cell r="C5749">
            <v>45587</v>
          </cell>
        </row>
        <row r="5750">
          <cell r="C5750">
            <v>45588</v>
          </cell>
        </row>
        <row r="5751">
          <cell r="C5751">
            <v>45589</v>
          </cell>
        </row>
        <row r="5752">
          <cell r="C5752">
            <v>45600</v>
          </cell>
        </row>
        <row r="5753">
          <cell r="C5753">
            <v>45607</v>
          </cell>
        </row>
        <row r="5754">
          <cell r="C5754">
            <v>45601</v>
          </cell>
        </row>
        <row r="5755">
          <cell r="C5755">
            <v>45602</v>
          </cell>
        </row>
        <row r="5756">
          <cell r="C5756">
            <v>45603</v>
          </cell>
        </row>
        <row r="5757">
          <cell r="C5757">
            <v>45604</v>
          </cell>
        </row>
        <row r="5758">
          <cell r="C5758">
            <v>45599</v>
          </cell>
        </row>
        <row r="5759">
          <cell r="C5759">
            <v>45605</v>
          </cell>
        </row>
        <row r="5760">
          <cell r="C5760">
            <v>45606</v>
          </cell>
        </row>
        <row r="5761">
          <cell r="C5761">
            <v>45609</v>
          </cell>
        </row>
        <row r="5762">
          <cell r="C5762">
            <v>45616</v>
          </cell>
        </row>
        <row r="5763">
          <cell r="C5763">
            <v>45610</v>
          </cell>
        </row>
        <row r="5764">
          <cell r="C5764">
            <v>45611</v>
          </cell>
        </row>
        <row r="5765">
          <cell r="C5765">
            <v>45612</v>
          </cell>
        </row>
        <row r="5766">
          <cell r="C5766">
            <v>45613</v>
          </cell>
        </row>
        <row r="5767">
          <cell r="C5767">
            <v>45608</v>
          </cell>
        </row>
        <row r="5768">
          <cell r="C5768">
            <v>45614</v>
          </cell>
        </row>
        <row r="5769">
          <cell r="C5769">
            <v>45615</v>
          </cell>
        </row>
        <row r="5770">
          <cell r="C5770">
            <v>45591</v>
          </cell>
        </row>
        <row r="5771">
          <cell r="C5771">
            <v>45598</v>
          </cell>
        </row>
        <row r="5772">
          <cell r="C5772">
            <v>45592</v>
          </cell>
        </row>
        <row r="5773">
          <cell r="C5773">
            <v>45593</v>
          </cell>
        </row>
        <row r="5774">
          <cell r="C5774">
            <v>45594</v>
          </cell>
        </row>
        <row r="5775">
          <cell r="C5775">
            <v>45595</v>
          </cell>
        </row>
        <row r="5776">
          <cell r="C5776">
            <v>45590</v>
          </cell>
        </row>
        <row r="5777">
          <cell r="C5777">
            <v>45596</v>
          </cell>
        </row>
        <row r="5778">
          <cell r="C5778">
            <v>45597</v>
          </cell>
        </row>
        <row r="5779">
          <cell r="C5779">
            <v>44737</v>
          </cell>
        </row>
        <row r="5780">
          <cell r="C5780">
            <v>44736</v>
          </cell>
        </row>
        <row r="5781">
          <cell r="C5781">
            <v>44755</v>
          </cell>
        </row>
        <row r="5782">
          <cell r="C5782">
            <v>44756</v>
          </cell>
        </row>
        <row r="5783">
          <cell r="C5783">
            <v>44729</v>
          </cell>
        </row>
        <row r="5784">
          <cell r="C5784">
            <v>44735</v>
          </cell>
        </row>
        <row r="5785">
          <cell r="C5785">
            <v>44776</v>
          </cell>
        </row>
        <row r="5786">
          <cell r="C5786">
            <v>44775</v>
          </cell>
        </row>
        <row r="5787">
          <cell r="C5787">
            <v>44774</v>
          </cell>
        </row>
        <row r="5788">
          <cell r="C5788">
            <v>44753</v>
          </cell>
        </row>
        <row r="5789">
          <cell r="C5789">
            <v>44752</v>
          </cell>
        </row>
        <row r="5790">
          <cell r="C5790">
            <v>44748</v>
          </cell>
        </row>
        <row r="5791">
          <cell r="C5791">
            <v>44743</v>
          </cell>
        </row>
        <row r="5792">
          <cell r="C5792">
            <v>44742</v>
          </cell>
        </row>
        <row r="5793">
          <cell r="C5793">
            <v>44741</v>
          </cell>
        </row>
        <row r="5794">
          <cell r="C5794">
            <v>44740</v>
          </cell>
        </row>
        <row r="5795">
          <cell r="C5795">
            <v>44739</v>
          </cell>
        </row>
        <row r="5796">
          <cell r="C5796">
            <v>44738</v>
          </cell>
        </row>
        <row r="5797">
          <cell r="C5797">
            <v>44773</v>
          </cell>
        </row>
        <row r="5798">
          <cell r="C5798">
            <v>44751</v>
          </cell>
        </row>
        <row r="5799">
          <cell r="C5799">
            <v>44747</v>
          </cell>
        </row>
        <row r="5800">
          <cell r="C5800">
            <v>44754</v>
          </cell>
        </row>
        <row r="5801">
          <cell r="C5801">
            <v>44746</v>
          </cell>
        </row>
        <row r="5802">
          <cell r="C5802">
            <v>44744</v>
          </cell>
        </row>
        <row r="5803">
          <cell r="C5803">
            <v>44761</v>
          </cell>
        </row>
        <row r="5804">
          <cell r="C5804">
            <v>44760</v>
          </cell>
        </row>
        <row r="5805">
          <cell r="C5805">
            <v>44749</v>
          </cell>
        </row>
        <row r="5806">
          <cell r="C5806">
            <v>44745</v>
          </cell>
        </row>
        <row r="5807">
          <cell r="C5807">
            <v>44732</v>
          </cell>
        </row>
        <row r="5808">
          <cell r="C5808">
            <v>44734</v>
          </cell>
        </row>
        <row r="5809">
          <cell r="C5809">
            <v>44733</v>
          </cell>
        </row>
        <row r="5810">
          <cell r="C5810">
            <v>44730</v>
          </cell>
        </row>
        <row r="5811">
          <cell r="C5811">
            <v>44731</v>
          </cell>
        </row>
        <row r="5812">
          <cell r="C5812">
            <v>44759</v>
          </cell>
        </row>
        <row r="5813">
          <cell r="C5813">
            <v>44757</v>
          </cell>
        </row>
        <row r="5814">
          <cell r="C5814">
            <v>44782</v>
          </cell>
        </row>
        <row r="5815">
          <cell r="C5815">
            <v>44625</v>
          </cell>
        </row>
        <row r="5816">
          <cell r="C5816">
            <v>44624</v>
          </cell>
        </row>
        <row r="5817">
          <cell r="C5817">
            <v>44621</v>
          </cell>
        </row>
        <row r="5818">
          <cell r="C5818">
            <v>44781</v>
          </cell>
        </row>
        <row r="5819">
          <cell r="C5819">
            <v>44968</v>
          </cell>
        </row>
        <row r="5820">
          <cell r="C5820">
            <v>44628</v>
          </cell>
        </row>
        <row r="5821">
          <cell r="C5821">
            <v>44629</v>
          </cell>
        </row>
        <row r="5822">
          <cell r="C5822">
            <v>44630</v>
          </cell>
        </row>
        <row r="5823">
          <cell r="C5823">
            <v>44631</v>
          </cell>
        </row>
        <row r="5824">
          <cell r="C5824">
            <v>44632</v>
          </cell>
        </row>
        <row r="5825">
          <cell r="C5825">
            <v>44633</v>
          </cell>
        </row>
        <row r="5826">
          <cell r="C5826">
            <v>44634</v>
          </cell>
        </row>
        <row r="5827">
          <cell r="C5827">
            <v>44635</v>
          </cell>
        </row>
        <row r="5828">
          <cell r="C5828">
            <v>44636</v>
          </cell>
        </row>
        <row r="5829">
          <cell r="C5829">
            <v>44637</v>
          </cell>
        </row>
        <row r="5830">
          <cell r="C5830">
            <v>44638</v>
          </cell>
        </row>
        <row r="5831">
          <cell r="C5831">
            <v>44639</v>
          </cell>
        </row>
        <row r="5832">
          <cell r="C5832">
            <v>44640</v>
          </cell>
        </row>
        <row r="5833">
          <cell r="C5833">
            <v>44641</v>
          </cell>
        </row>
        <row r="5834">
          <cell r="C5834">
            <v>44642</v>
          </cell>
        </row>
        <row r="5835">
          <cell r="C5835">
            <v>44643</v>
          </cell>
        </row>
        <row r="5836">
          <cell r="C5836">
            <v>44627</v>
          </cell>
        </row>
        <row r="5837">
          <cell r="C5837">
            <v>44644</v>
          </cell>
        </row>
        <row r="5838">
          <cell r="C5838">
            <v>44645</v>
          </cell>
        </row>
        <row r="5839">
          <cell r="C5839">
            <v>44646</v>
          </cell>
        </row>
        <row r="5840">
          <cell r="C5840">
            <v>44647</v>
          </cell>
        </row>
        <row r="5841">
          <cell r="C5841">
            <v>44648</v>
          </cell>
        </row>
        <row r="5842">
          <cell r="C5842">
            <v>44649</v>
          </cell>
        </row>
        <row r="5843">
          <cell r="C5843">
            <v>44650</v>
          </cell>
        </row>
        <row r="5844">
          <cell r="C5844">
            <v>44651</v>
          </cell>
        </row>
        <row r="5845">
          <cell r="C5845">
            <v>44652</v>
          </cell>
        </row>
        <row r="5846">
          <cell r="C5846">
            <v>44653</v>
          </cell>
        </row>
        <row r="5847">
          <cell r="C5847">
            <v>44654</v>
          </cell>
        </row>
        <row r="5848">
          <cell r="C5848">
            <v>44655</v>
          </cell>
        </row>
        <row r="5849">
          <cell r="C5849">
            <v>44622</v>
          </cell>
        </row>
        <row r="5850">
          <cell r="C5850">
            <v>41439</v>
          </cell>
        </row>
        <row r="5851">
          <cell r="C5851">
            <v>44358</v>
          </cell>
        </row>
        <row r="5852">
          <cell r="C5852">
            <v>44359</v>
          </cell>
        </row>
        <row r="5853">
          <cell r="C5853">
            <v>44360</v>
          </cell>
        </row>
        <row r="5854">
          <cell r="C5854">
            <v>44361</v>
          </cell>
        </row>
        <row r="5855">
          <cell r="C5855">
            <v>45077</v>
          </cell>
        </row>
        <row r="5856">
          <cell r="C5856">
            <v>44118</v>
          </cell>
        </row>
        <row r="5857">
          <cell r="C5857">
            <v>44122</v>
          </cell>
        </row>
        <row r="5858">
          <cell r="C5858">
            <v>45078</v>
          </cell>
        </row>
        <row r="5859">
          <cell r="C5859">
            <v>44978</v>
          </cell>
        </row>
        <row r="5860">
          <cell r="C5860">
            <v>44979</v>
          </cell>
        </row>
        <row r="5861">
          <cell r="C5861">
            <v>44975</v>
          </cell>
        </row>
        <row r="5862">
          <cell r="C5862">
            <v>44977</v>
          </cell>
        </row>
        <row r="5863">
          <cell r="C5863">
            <v>44976</v>
          </cell>
        </row>
        <row r="5864">
          <cell r="C5864">
            <v>45114</v>
          </cell>
        </row>
        <row r="5865">
          <cell r="C5865">
            <v>45115</v>
          </cell>
        </row>
        <row r="5866">
          <cell r="C5866">
            <v>45116</v>
          </cell>
        </row>
        <row r="5867">
          <cell r="C5867">
            <v>45117</v>
          </cell>
        </row>
        <row r="5868">
          <cell r="C5868">
            <v>44398</v>
          </cell>
        </row>
        <row r="5869">
          <cell r="C5869">
            <v>44194</v>
          </cell>
        </row>
        <row r="5870">
          <cell r="C5870">
            <v>45148</v>
          </cell>
        </row>
        <row r="5871">
          <cell r="C5871">
            <v>45149</v>
          </cell>
        </row>
        <row r="5872">
          <cell r="C5872">
            <v>45150</v>
          </cell>
        </row>
        <row r="5873">
          <cell r="C5873">
            <v>45147</v>
          </cell>
        </row>
        <row r="5874">
          <cell r="C5874">
            <v>43362</v>
          </cell>
        </row>
        <row r="5875">
          <cell r="C5875">
            <v>45489</v>
          </cell>
        </row>
        <row r="5876">
          <cell r="C5876">
            <v>45490</v>
          </cell>
        </row>
        <row r="5877">
          <cell r="C5877">
            <v>45491</v>
          </cell>
        </row>
        <row r="5878">
          <cell r="C5878">
            <v>45492</v>
          </cell>
        </row>
        <row r="5879">
          <cell r="C5879">
            <v>45493</v>
          </cell>
        </row>
        <row r="5880">
          <cell r="C5880">
            <v>45494</v>
          </cell>
        </row>
        <row r="5881">
          <cell r="C5881">
            <v>45495</v>
          </cell>
        </row>
        <row r="5882">
          <cell r="C5882">
            <v>45496</v>
          </cell>
        </row>
        <row r="5883">
          <cell r="C5883">
            <v>45497</v>
          </cell>
        </row>
        <row r="5884">
          <cell r="C5884">
            <v>45498</v>
          </cell>
        </row>
        <row r="5885">
          <cell r="C5885">
            <v>45499</v>
          </cell>
        </row>
        <row r="5886">
          <cell r="C5886">
            <v>45500</v>
          </cell>
        </row>
        <row r="5887">
          <cell r="C5887">
            <v>45501</v>
          </cell>
        </row>
        <row r="5888">
          <cell r="C5888">
            <v>45502</v>
          </cell>
        </row>
        <row r="5889">
          <cell r="C5889">
            <v>45503</v>
          </cell>
        </row>
        <row r="5890">
          <cell r="C5890">
            <v>45504</v>
          </cell>
        </row>
        <row r="5891">
          <cell r="C5891">
            <v>45505</v>
          </cell>
        </row>
        <row r="5892">
          <cell r="C5892">
            <v>45506</v>
          </cell>
        </row>
        <row r="5893">
          <cell r="C5893">
            <v>45507</v>
          </cell>
        </row>
        <row r="5894">
          <cell r="C5894">
            <v>45508</v>
          </cell>
        </row>
        <row r="5895">
          <cell r="C5895">
            <v>45509</v>
          </cell>
        </row>
        <row r="5896">
          <cell r="C5896">
            <v>45510</v>
          </cell>
        </row>
        <row r="5897">
          <cell r="C5897">
            <v>45511</v>
          </cell>
        </row>
        <row r="5898">
          <cell r="C5898">
            <v>45512</v>
          </cell>
        </row>
        <row r="5899">
          <cell r="C5899">
            <v>45513</v>
          </cell>
        </row>
        <row r="5900">
          <cell r="C5900">
            <v>45517</v>
          </cell>
        </row>
        <row r="5901">
          <cell r="C5901">
            <v>45520</v>
          </cell>
        </row>
        <row r="5902">
          <cell r="C5902">
            <v>45518</v>
          </cell>
        </row>
        <row r="5903">
          <cell r="C5903">
            <v>45519</v>
          </cell>
        </row>
        <row r="5904">
          <cell r="C5904">
            <v>45521</v>
          </cell>
        </row>
        <row r="5905">
          <cell r="C5905">
            <v>45522</v>
          </cell>
        </row>
        <row r="5906">
          <cell r="C5906">
            <v>45523</v>
          </cell>
        </row>
        <row r="5907">
          <cell r="C5907">
            <v>45524</v>
          </cell>
        </row>
        <row r="5908">
          <cell r="C5908">
            <v>45488</v>
          </cell>
        </row>
        <row r="5909">
          <cell r="C5909">
            <v>44951</v>
          </cell>
        </row>
        <row r="5910">
          <cell r="C5910">
            <v>45421</v>
          </cell>
        </row>
        <row r="5911">
          <cell r="C5911">
            <v>45525</v>
          </cell>
        </row>
        <row r="5912">
          <cell r="C5912">
            <v>43879</v>
          </cell>
        </row>
        <row r="5913">
          <cell r="C5913">
            <v>43937</v>
          </cell>
        </row>
        <row r="5914">
          <cell r="C5914">
            <v>43936</v>
          </cell>
        </row>
        <row r="5915">
          <cell r="C5915">
            <v>44121</v>
          </cell>
        </row>
        <row r="5916">
          <cell r="C5916">
            <v>45526</v>
          </cell>
        </row>
        <row r="5917">
          <cell r="C5917">
            <v>44120</v>
          </cell>
        </row>
        <row r="5918">
          <cell r="C5918">
            <v>45527</v>
          </cell>
        </row>
        <row r="5919">
          <cell r="C5919">
            <v>43817</v>
          </cell>
        </row>
        <row r="5920">
          <cell r="C5920">
            <v>43820</v>
          </cell>
        </row>
        <row r="5921">
          <cell r="C5921">
            <v>43818</v>
          </cell>
        </row>
        <row r="5922">
          <cell r="C5922">
            <v>43819</v>
          </cell>
        </row>
        <row r="5923">
          <cell r="C5923">
            <v>43816</v>
          </cell>
        </row>
        <row r="5924">
          <cell r="C5924">
            <v>43815</v>
          </cell>
        </row>
        <row r="5925">
          <cell r="C5925">
            <v>43825</v>
          </cell>
        </row>
        <row r="5926">
          <cell r="C5926">
            <v>43824</v>
          </cell>
        </row>
        <row r="5927">
          <cell r="C5927">
            <v>43823</v>
          </cell>
        </row>
        <row r="5928">
          <cell r="C5928">
            <v>43821</v>
          </cell>
        </row>
        <row r="5929">
          <cell r="C5929">
            <v>43827</v>
          </cell>
        </row>
        <row r="5930">
          <cell r="C5930">
            <v>43826</v>
          </cell>
        </row>
        <row r="5931">
          <cell r="C5931">
            <v>43822</v>
          </cell>
        </row>
        <row r="5932">
          <cell r="C5932">
            <v>43828</v>
          </cell>
        </row>
        <row r="5933">
          <cell r="C5933">
            <v>43829</v>
          </cell>
        </row>
        <row r="5934">
          <cell r="C5934">
            <v>44587</v>
          </cell>
        </row>
        <row r="5935">
          <cell r="C5935">
            <v>44588</v>
          </cell>
        </row>
        <row r="5936">
          <cell r="C5936">
            <v>44589</v>
          </cell>
        </row>
        <row r="5937">
          <cell r="C5937">
            <v>44590</v>
          </cell>
        </row>
        <row r="5938">
          <cell r="C5938">
            <v>44591</v>
          </cell>
        </row>
        <row r="5939">
          <cell r="C5939">
            <v>44592</v>
          </cell>
        </row>
        <row r="5940">
          <cell r="C5940">
            <v>44593</v>
          </cell>
        </row>
        <row r="5941">
          <cell r="C5941">
            <v>44594</v>
          </cell>
        </row>
        <row r="5942">
          <cell r="C5942">
            <v>44595</v>
          </cell>
        </row>
        <row r="5943">
          <cell r="C5943">
            <v>44586</v>
          </cell>
        </row>
        <row r="5944">
          <cell r="C5944">
            <v>44597</v>
          </cell>
        </row>
        <row r="5945">
          <cell r="C5945">
            <v>44609</v>
          </cell>
        </row>
        <row r="5946">
          <cell r="C5946">
            <v>44610</v>
          </cell>
        </row>
        <row r="5947">
          <cell r="C5947">
            <v>44598</v>
          </cell>
        </row>
        <row r="5948">
          <cell r="C5948">
            <v>44599</v>
          </cell>
        </row>
        <row r="5949">
          <cell r="C5949">
            <v>44600</v>
          </cell>
        </row>
        <row r="5950">
          <cell r="C5950">
            <v>44601</v>
          </cell>
        </row>
        <row r="5951">
          <cell r="C5951">
            <v>44602</v>
          </cell>
        </row>
        <row r="5952">
          <cell r="C5952">
            <v>44603</v>
          </cell>
        </row>
        <row r="5953">
          <cell r="C5953">
            <v>44604</v>
          </cell>
        </row>
        <row r="5954">
          <cell r="C5954">
            <v>44605</v>
          </cell>
        </row>
        <row r="5955">
          <cell r="C5955">
            <v>44606</v>
          </cell>
        </row>
        <row r="5956">
          <cell r="C5956">
            <v>44596</v>
          </cell>
        </row>
        <row r="5957">
          <cell r="C5957">
            <v>44607</v>
          </cell>
        </row>
        <row r="5958">
          <cell r="C5958">
            <v>44608</v>
          </cell>
        </row>
        <row r="5959">
          <cell r="C5959">
            <v>44963</v>
          </cell>
        </row>
        <row r="5960">
          <cell r="C5960">
            <v>44613</v>
          </cell>
        </row>
        <row r="5961">
          <cell r="C5961">
            <v>44964</v>
          </cell>
        </row>
        <row r="5962">
          <cell r="C5962">
            <v>44615</v>
          </cell>
        </row>
        <row r="5963">
          <cell r="C5963">
            <v>44965</v>
          </cell>
        </row>
        <row r="5964">
          <cell r="C5964">
            <v>44617</v>
          </cell>
        </row>
        <row r="5965">
          <cell r="C5965">
            <v>44966</v>
          </cell>
        </row>
        <row r="5966">
          <cell r="C5966">
            <v>44619</v>
          </cell>
        </row>
        <row r="5967">
          <cell r="C5967">
            <v>44967</v>
          </cell>
        </row>
        <row r="5968">
          <cell r="C5968">
            <v>44620</v>
          </cell>
        </row>
        <row r="5969">
          <cell r="C5969">
            <v>44554</v>
          </cell>
        </row>
        <row r="5970">
          <cell r="C5970">
            <v>44614</v>
          </cell>
        </row>
        <row r="5971">
          <cell r="C5971">
            <v>44555</v>
          </cell>
        </row>
        <row r="5972">
          <cell r="C5972">
            <v>44556</v>
          </cell>
        </row>
        <row r="5973">
          <cell r="C5973">
            <v>44616</v>
          </cell>
        </row>
        <row r="5974">
          <cell r="C5974">
            <v>44557</v>
          </cell>
        </row>
        <row r="5975">
          <cell r="C5975">
            <v>44558</v>
          </cell>
        </row>
        <row r="5976">
          <cell r="C5976">
            <v>44618</v>
          </cell>
        </row>
        <row r="5977">
          <cell r="C5977">
            <v>44559</v>
          </cell>
        </row>
        <row r="5978">
          <cell r="C5978">
            <v>44560</v>
          </cell>
        </row>
        <row r="5979">
          <cell r="C5979">
            <v>44611</v>
          </cell>
        </row>
        <row r="5980">
          <cell r="C5980">
            <v>44552</v>
          </cell>
        </row>
        <row r="5981">
          <cell r="C5981">
            <v>44561</v>
          </cell>
        </row>
        <row r="5982">
          <cell r="C5982">
            <v>44612</v>
          </cell>
        </row>
        <row r="5983">
          <cell r="C5983">
            <v>44553</v>
          </cell>
        </row>
        <row r="5984">
          <cell r="C5984">
            <v>44564</v>
          </cell>
        </row>
        <row r="5985">
          <cell r="C5985">
            <v>44562</v>
          </cell>
        </row>
        <row r="5986">
          <cell r="C5986">
            <v>44563</v>
          </cell>
        </row>
        <row r="5987">
          <cell r="C5987">
            <v>44565</v>
          </cell>
        </row>
        <row r="5988">
          <cell r="C5988">
            <v>44566</v>
          </cell>
        </row>
        <row r="5989">
          <cell r="C5989">
            <v>44567</v>
          </cell>
        </row>
        <row r="5990">
          <cell r="C5990">
            <v>44568</v>
          </cell>
        </row>
        <row r="5991">
          <cell r="C5991">
            <v>44585</v>
          </cell>
        </row>
        <row r="5992">
          <cell r="C5992">
            <v>44569</v>
          </cell>
        </row>
        <row r="5993">
          <cell r="C5993">
            <v>44686</v>
          </cell>
        </row>
        <row r="5994">
          <cell r="C5994">
            <v>44572</v>
          </cell>
        </row>
        <row r="5995">
          <cell r="C5995">
            <v>44573</v>
          </cell>
        </row>
        <row r="5996">
          <cell r="C5996">
            <v>44574</v>
          </cell>
        </row>
        <row r="5997">
          <cell r="C5997">
            <v>44575</v>
          </cell>
        </row>
        <row r="5998">
          <cell r="C5998">
            <v>44576</v>
          </cell>
        </row>
        <row r="5999">
          <cell r="C5999">
            <v>44577</v>
          </cell>
        </row>
        <row r="6000">
          <cell r="C6000">
            <v>44578</v>
          </cell>
        </row>
        <row r="6001">
          <cell r="C6001">
            <v>44570</v>
          </cell>
        </row>
        <row r="6002">
          <cell r="C6002">
            <v>44579</v>
          </cell>
        </row>
        <row r="6003">
          <cell r="C6003">
            <v>44571</v>
          </cell>
        </row>
        <row r="6004">
          <cell r="C6004">
            <v>104658</v>
          </cell>
          <cell r="F6004">
            <v>150.63</v>
          </cell>
        </row>
        <row r="6005">
          <cell r="C6005">
            <v>105002</v>
          </cell>
          <cell r="F6005">
            <v>720.92</v>
          </cell>
        </row>
        <row r="6006">
          <cell r="C6006">
            <v>105004</v>
          </cell>
          <cell r="F6006">
            <v>123.71</v>
          </cell>
        </row>
        <row r="6007">
          <cell r="C6007">
            <v>105003</v>
          </cell>
          <cell r="F6007">
            <v>1184.8499999999999</v>
          </cell>
        </row>
        <row r="6008">
          <cell r="C6008">
            <v>105005</v>
          </cell>
          <cell r="F6008">
            <v>209.61</v>
          </cell>
        </row>
        <row r="6009">
          <cell r="C6009">
            <v>105006</v>
          </cell>
          <cell r="F6009">
            <v>0</v>
          </cell>
        </row>
        <row r="6010">
          <cell r="C6010">
            <v>104999</v>
          </cell>
          <cell r="F6010">
            <v>0</v>
          </cell>
        </row>
        <row r="6011">
          <cell r="C6011">
            <v>105000</v>
          </cell>
          <cell r="F6011">
            <v>1174.58</v>
          </cell>
        </row>
        <row r="6012">
          <cell r="C6012">
            <v>105001</v>
          </cell>
          <cell r="F6012">
            <v>1207.25</v>
          </cell>
        </row>
        <row r="6013">
          <cell r="C6013">
            <v>89306</v>
          </cell>
          <cell r="F6013">
            <v>96.65</v>
          </cell>
        </row>
        <row r="6014">
          <cell r="C6014">
            <v>89307</v>
          </cell>
          <cell r="F6014">
            <v>98.36</v>
          </cell>
        </row>
        <row r="6015">
          <cell r="C6015">
            <v>89290</v>
          </cell>
          <cell r="F6015">
            <v>80.62</v>
          </cell>
        </row>
        <row r="6016">
          <cell r="C6016">
            <v>89291</v>
          </cell>
          <cell r="F6016">
            <v>81.89</v>
          </cell>
        </row>
        <row r="6017">
          <cell r="C6017">
            <v>89298</v>
          </cell>
          <cell r="F6017">
            <v>84.22</v>
          </cell>
        </row>
        <row r="6018">
          <cell r="C6018">
            <v>89299</v>
          </cell>
          <cell r="F6018">
            <v>85.76</v>
          </cell>
        </row>
        <row r="6019">
          <cell r="C6019">
            <v>89282</v>
          </cell>
          <cell r="F6019">
            <v>72.86</v>
          </cell>
        </row>
        <row r="6020">
          <cell r="C6020">
            <v>89283</v>
          </cell>
          <cell r="F6020">
            <v>74.02</v>
          </cell>
        </row>
        <row r="6021">
          <cell r="C6021">
            <v>89480</v>
          </cell>
          <cell r="F6021">
            <v>176.06</v>
          </cell>
        </row>
        <row r="6022">
          <cell r="C6022">
            <v>89464</v>
          </cell>
          <cell r="F6022">
            <v>156.03</v>
          </cell>
        </row>
        <row r="6023">
          <cell r="C6023">
            <v>89478</v>
          </cell>
          <cell r="F6023">
            <v>149.94999999999999</v>
          </cell>
        </row>
        <row r="6024">
          <cell r="C6024">
            <v>89462</v>
          </cell>
          <cell r="F6024">
            <v>131.12</v>
          </cell>
        </row>
        <row r="6025">
          <cell r="C6025">
            <v>104444</v>
          </cell>
          <cell r="F6025">
            <v>0</v>
          </cell>
        </row>
        <row r="6026">
          <cell r="C6026">
            <v>104442</v>
          </cell>
          <cell r="F6026">
            <v>0</v>
          </cell>
        </row>
        <row r="6027">
          <cell r="C6027">
            <v>89472</v>
          </cell>
          <cell r="F6027">
            <v>136.56</v>
          </cell>
        </row>
        <row r="6028">
          <cell r="C6028">
            <v>89455</v>
          </cell>
          <cell r="F6028">
            <v>123.86</v>
          </cell>
        </row>
        <row r="6029">
          <cell r="C6029">
            <v>89470</v>
          </cell>
          <cell r="F6029">
            <v>112.45</v>
          </cell>
        </row>
        <row r="6030">
          <cell r="C6030">
            <v>89453</v>
          </cell>
          <cell r="F6030">
            <v>100.91</v>
          </cell>
        </row>
        <row r="6031">
          <cell r="C6031">
            <v>104443</v>
          </cell>
          <cell r="F6031">
            <v>0</v>
          </cell>
        </row>
        <row r="6032">
          <cell r="C6032">
            <v>104441</v>
          </cell>
          <cell r="F6032">
            <v>0</v>
          </cell>
        </row>
        <row r="6033">
          <cell r="C6033">
            <v>103354</v>
          </cell>
          <cell r="F6033">
            <v>87.97</v>
          </cell>
        </row>
        <row r="6034">
          <cell r="C6034">
            <v>103355</v>
          </cell>
          <cell r="F6034">
            <v>89.03</v>
          </cell>
        </row>
        <row r="6035">
          <cell r="C6035">
            <v>103330</v>
          </cell>
          <cell r="F6035">
            <v>81.81</v>
          </cell>
        </row>
        <row r="6036">
          <cell r="C6036">
            <v>103331</v>
          </cell>
          <cell r="F6036">
            <v>82.81</v>
          </cell>
        </row>
        <row r="6037">
          <cell r="C6037">
            <v>103358</v>
          </cell>
          <cell r="F6037">
            <v>69.48</v>
          </cell>
        </row>
        <row r="6038">
          <cell r="C6038">
            <v>103359</v>
          </cell>
          <cell r="F6038">
            <v>70.33</v>
          </cell>
        </row>
        <row r="6039">
          <cell r="C6039">
            <v>103366</v>
          </cell>
          <cell r="F6039">
            <v>61.17</v>
          </cell>
        </row>
        <row r="6040">
          <cell r="C6040">
            <v>103367</v>
          </cell>
          <cell r="F6040">
            <v>61.94</v>
          </cell>
        </row>
        <row r="6041">
          <cell r="C6041">
            <v>103360</v>
          </cell>
          <cell r="F6041">
            <v>81.2</v>
          </cell>
        </row>
        <row r="6042">
          <cell r="C6042">
            <v>103361</v>
          </cell>
          <cell r="F6042">
            <v>82.27</v>
          </cell>
        </row>
        <row r="6043">
          <cell r="C6043">
            <v>103368</v>
          </cell>
          <cell r="F6043">
            <v>69.260000000000005</v>
          </cell>
        </row>
        <row r="6044">
          <cell r="C6044">
            <v>103369</v>
          </cell>
          <cell r="F6044">
            <v>70.23</v>
          </cell>
        </row>
        <row r="6045">
          <cell r="C6045">
            <v>103334</v>
          </cell>
          <cell r="F6045">
            <v>142.69999999999999</v>
          </cell>
        </row>
        <row r="6046">
          <cell r="C6046">
            <v>103335</v>
          </cell>
          <cell r="F6046">
            <v>144.56</v>
          </cell>
        </row>
        <row r="6047">
          <cell r="C6047">
            <v>103362</v>
          </cell>
          <cell r="F6047">
            <v>98.99</v>
          </cell>
        </row>
        <row r="6048">
          <cell r="C6048">
            <v>103363</v>
          </cell>
          <cell r="F6048">
            <v>100.19</v>
          </cell>
        </row>
        <row r="6049">
          <cell r="C6049">
            <v>103370</v>
          </cell>
          <cell r="F6049">
            <v>88.07</v>
          </cell>
        </row>
        <row r="6050">
          <cell r="C6050">
            <v>103371</v>
          </cell>
          <cell r="F6050">
            <v>89.16</v>
          </cell>
        </row>
        <row r="6051">
          <cell r="C6051">
            <v>103332</v>
          </cell>
          <cell r="F6051">
            <v>118.02</v>
          </cell>
        </row>
        <row r="6052">
          <cell r="C6052">
            <v>103333</v>
          </cell>
          <cell r="F6052">
            <v>119.09</v>
          </cell>
        </row>
        <row r="6053">
          <cell r="C6053">
            <v>103352</v>
          </cell>
          <cell r="F6053">
            <v>101.6</v>
          </cell>
        </row>
        <row r="6054">
          <cell r="C6054">
            <v>103353</v>
          </cell>
          <cell r="F6054">
            <v>102.59</v>
          </cell>
        </row>
        <row r="6055">
          <cell r="C6055">
            <v>103328</v>
          </cell>
          <cell r="F6055">
            <v>93.06</v>
          </cell>
        </row>
        <row r="6056">
          <cell r="C6056">
            <v>103329</v>
          </cell>
          <cell r="F6056">
            <v>93.99</v>
          </cell>
        </row>
        <row r="6057">
          <cell r="C6057">
            <v>103356</v>
          </cell>
          <cell r="F6057">
            <v>61.16</v>
          </cell>
        </row>
        <row r="6058">
          <cell r="C6058">
            <v>103357</v>
          </cell>
          <cell r="F6058">
            <v>61.94</v>
          </cell>
        </row>
        <row r="6059">
          <cell r="C6059">
            <v>103364</v>
          </cell>
          <cell r="F6059">
            <v>51.25</v>
          </cell>
        </row>
        <row r="6060">
          <cell r="C6060">
            <v>103365</v>
          </cell>
          <cell r="F6060">
            <v>51.72</v>
          </cell>
        </row>
        <row r="6061">
          <cell r="C6061">
            <v>103350</v>
          </cell>
          <cell r="F6061">
            <v>172.48</v>
          </cell>
        </row>
        <row r="6062">
          <cell r="C6062">
            <v>103351</v>
          </cell>
          <cell r="F6062">
            <v>173.84</v>
          </cell>
        </row>
        <row r="6063">
          <cell r="C6063">
            <v>103344</v>
          </cell>
          <cell r="F6063">
            <v>82.82</v>
          </cell>
        </row>
        <row r="6064">
          <cell r="C6064">
            <v>103345</v>
          </cell>
          <cell r="F6064">
            <v>84.07</v>
          </cell>
        </row>
        <row r="6065">
          <cell r="C6065">
            <v>103348</v>
          </cell>
          <cell r="F6065">
            <v>70.09</v>
          </cell>
        </row>
        <row r="6066">
          <cell r="C6066">
            <v>103349</v>
          </cell>
          <cell r="F6066">
            <v>71.22</v>
          </cell>
        </row>
        <row r="6067">
          <cell r="C6067">
            <v>103346</v>
          </cell>
          <cell r="F6067">
            <v>91.73</v>
          </cell>
        </row>
        <row r="6068">
          <cell r="C6068">
            <v>103347</v>
          </cell>
          <cell r="F6068">
            <v>93.06</v>
          </cell>
        </row>
        <row r="6069">
          <cell r="C6069">
            <v>103324</v>
          </cell>
          <cell r="F6069">
            <v>79.349999999999994</v>
          </cell>
        </row>
        <row r="6070">
          <cell r="C6070">
            <v>103325</v>
          </cell>
          <cell r="F6070">
            <v>80.55</v>
          </cell>
        </row>
        <row r="6071">
          <cell r="C6071">
            <v>103326</v>
          </cell>
          <cell r="F6071">
            <v>93.68</v>
          </cell>
        </row>
        <row r="6072">
          <cell r="C6072">
            <v>103327</v>
          </cell>
          <cell r="F6072">
            <v>95.09</v>
          </cell>
        </row>
        <row r="6073">
          <cell r="C6073">
            <v>103322</v>
          </cell>
          <cell r="F6073">
            <v>59.6</v>
          </cell>
        </row>
        <row r="6074">
          <cell r="C6074">
            <v>103323</v>
          </cell>
          <cell r="F6074">
            <v>60.66</v>
          </cell>
        </row>
        <row r="6075">
          <cell r="C6075">
            <v>103338</v>
          </cell>
          <cell r="F6075">
            <v>124.23</v>
          </cell>
        </row>
        <row r="6076">
          <cell r="C6076">
            <v>103339</v>
          </cell>
          <cell r="F6076">
            <v>125.27</v>
          </cell>
        </row>
        <row r="6077">
          <cell r="C6077">
            <v>103340</v>
          </cell>
          <cell r="F6077">
            <v>151.34</v>
          </cell>
        </row>
        <row r="6078">
          <cell r="C6078">
            <v>103341</v>
          </cell>
          <cell r="F6078">
            <v>152.63999999999999</v>
          </cell>
        </row>
        <row r="6079">
          <cell r="C6079">
            <v>103336</v>
          </cell>
          <cell r="F6079">
            <v>94.86</v>
          </cell>
        </row>
        <row r="6080">
          <cell r="C6080">
            <v>103337</v>
          </cell>
          <cell r="F6080">
            <v>95.74</v>
          </cell>
        </row>
        <row r="6081">
          <cell r="C6081">
            <v>103342</v>
          </cell>
          <cell r="F6081">
            <v>129.51</v>
          </cell>
        </row>
        <row r="6082">
          <cell r="C6082">
            <v>103343</v>
          </cell>
          <cell r="F6082">
            <v>130.66999999999999</v>
          </cell>
        </row>
        <row r="6083">
          <cell r="C6083">
            <v>103318</v>
          </cell>
          <cell r="F6083">
            <v>110.37</v>
          </cell>
        </row>
        <row r="6084">
          <cell r="C6084">
            <v>103319</v>
          </cell>
          <cell r="F6084">
            <v>111.41</v>
          </cell>
        </row>
        <row r="6085">
          <cell r="C6085">
            <v>103320</v>
          </cell>
          <cell r="F6085">
            <v>133.35</v>
          </cell>
        </row>
        <row r="6086">
          <cell r="C6086">
            <v>103321</v>
          </cell>
          <cell r="F6086">
            <v>134.65</v>
          </cell>
        </row>
        <row r="6087">
          <cell r="C6087">
            <v>103316</v>
          </cell>
          <cell r="F6087">
            <v>85.53</v>
          </cell>
        </row>
        <row r="6088">
          <cell r="C6088">
            <v>103317</v>
          </cell>
          <cell r="F6088">
            <v>86.41</v>
          </cell>
        </row>
        <row r="6089">
          <cell r="C6089">
            <v>101166</v>
          </cell>
          <cell r="F6089">
            <v>662.49</v>
          </cell>
        </row>
        <row r="6090">
          <cell r="C6090">
            <v>101165</v>
          </cell>
          <cell r="F6090">
            <v>1093.8499999999999</v>
          </cell>
        </row>
        <row r="6091">
          <cell r="C6091">
            <v>101163</v>
          </cell>
          <cell r="F6091">
            <v>624.39</v>
          </cell>
        </row>
        <row r="6092">
          <cell r="C6092">
            <v>101164</v>
          </cell>
          <cell r="F6092">
            <v>634.05999999999995</v>
          </cell>
        </row>
        <row r="6093">
          <cell r="C6093">
            <v>101162</v>
          </cell>
          <cell r="F6093">
            <v>155.69999999999999</v>
          </cell>
        </row>
        <row r="6094">
          <cell r="C6094">
            <v>101161</v>
          </cell>
          <cell r="F6094">
            <v>258.77999999999997</v>
          </cell>
        </row>
        <row r="6095">
          <cell r="C6095">
            <v>101160</v>
          </cell>
          <cell r="F6095">
            <v>0</v>
          </cell>
        </row>
        <row r="6096">
          <cell r="C6096">
            <v>101159</v>
          </cell>
          <cell r="F6096">
            <v>135.03</v>
          </cell>
        </row>
        <row r="6097">
          <cell r="C6097">
            <v>101154</v>
          </cell>
          <cell r="F6097">
            <v>141.1</v>
          </cell>
        </row>
        <row r="6098">
          <cell r="C6098">
            <v>101155</v>
          </cell>
          <cell r="F6098">
            <v>198.84</v>
          </cell>
        </row>
        <row r="6099">
          <cell r="C6099">
            <v>101156</v>
          </cell>
          <cell r="F6099">
            <v>292.7</v>
          </cell>
        </row>
        <row r="6100">
          <cell r="C6100">
            <v>101158</v>
          </cell>
          <cell r="F6100">
            <v>93.52</v>
          </cell>
        </row>
        <row r="6101">
          <cell r="C6101">
            <v>101157</v>
          </cell>
          <cell r="F6101">
            <v>71.180000000000007</v>
          </cell>
        </row>
        <row r="6102">
          <cell r="C6102">
            <v>87382</v>
          </cell>
          <cell r="F6102">
            <v>1741.09</v>
          </cell>
        </row>
        <row r="6103">
          <cell r="C6103">
            <v>87383</v>
          </cell>
          <cell r="F6103">
            <v>1728.41</v>
          </cell>
        </row>
        <row r="6104">
          <cell r="C6104">
            <v>87384</v>
          </cell>
          <cell r="F6104">
            <v>1709.19</v>
          </cell>
        </row>
        <row r="6105">
          <cell r="C6105">
            <v>87398</v>
          </cell>
          <cell r="F6105">
            <v>1925.81</v>
          </cell>
        </row>
        <row r="6106">
          <cell r="C6106">
            <v>87395</v>
          </cell>
          <cell r="F6106">
            <v>3370.1</v>
          </cell>
        </row>
        <row r="6107">
          <cell r="C6107">
            <v>87396</v>
          </cell>
          <cell r="F6107">
            <v>3380</v>
          </cell>
        </row>
        <row r="6108">
          <cell r="C6108">
            <v>87397</v>
          </cell>
          <cell r="F6108">
            <v>3386.69</v>
          </cell>
        </row>
        <row r="6109">
          <cell r="C6109">
            <v>87402</v>
          </cell>
          <cell r="F6109">
            <v>3604.69</v>
          </cell>
        </row>
        <row r="6110">
          <cell r="C6110">
            <v>87391</v>
          </cell>
          <cell r="F6110">
            <v>5325.07</v>
          </cell>
        </row>
        <row r="6111">
          <cell r="C6111">
            <v>87393</v>
          </cell>
          <cell r="F6111">
            <v>5361.23</v>
          </cell>
        </row>
        <row r="6112">
          <cell r="C6112">
            <v>87394</v>
          </cell>
          <cell r="F6112">
            <v>5393</v>
          </cell>
        </row>
        <row r="6113">
          <cell r="C6113">
            <v>87401</v>
          </cell>
          <cell r="F6113">
            <v>5599.69</v>
          </cell>
        </row>
        <row r="6114">
          <cell r="C6114">
            <v>87407</v>
          </cell>
          <cell r="F6114">
            <v>1772.48</v>
          </cell>
        </row>
        <row r="6115">
          <cell r="C6115">
            <v>87408</v>
          </cell>
          <cell r="F6115">
            <v>1750.54</v>
          </cell>
        </row>
        <row r="6116">
          <cell r="C6116">
            <v>87404</v>
          </cell>
          <cell r="F6116">
            <v>4982.51</v>
          </cell>
        </row>
        <row r="6117">
          <cell r="C6117">
            <v>87405</v>
          </cell>
          <cell r="F6117">
            <v>4978.67</v>
          </cell>
        </row>
        <row r="6118">
          <cell r="C6118">
            <v>87388</v>
          </cell>
          <cell r="F6118">
            <v>4780.53</v>
          </cell>
        </row>
        <row r="6119">
          <cell r="C6119">
            <v>87389</v>
          </cell>
          <cell r="F6119">
            <v>4788.88</v>
          </cell>
        </row>
        <row r="6120">
          <cell r="C6120">
            <v>87390</v>
          </cell>
          <cell r="F6120">
            <v>4801.32</v>
          </cell>
        </row>
        <row r="6121">
          <cell r="C6121">
            <v>87385</v>
          </cell>
          <cell r="F6121">
            <v>2037.88</v>
          </cell>
        </row>
        <row r="6122">
          <cell r="C6122">
            <v>87386</v>
          </cell>
          <cell r="F6122">
            <v>2017.35</v>
          </cell>
        </row>
        <row r="6123">
          <cell r="C6123">
            <v>87387</v>
          </cell>
          <cell r="F6123">
            <v>1998.95</v>
          </cell>
        </row>
        <row r="6124">
          <cell r="C6124">
            <v>87399</v>
          </cell>
          <cell r="F6124">
            <v>2219.83</v>
          </cell>
        </row>
        <row r="6125">
          <cell r="C6125">
            <v>88627</v>
          </cell>
          <cell r="F6125">
            <v>684.79</v>
          </cell>
        </row>
        <row r="6126">
          <cell r="C6126">
            <v>100463</v>
          </cell>
          <cell r="F6126">
            <v>0</v>
          </cell>
        </row>
        <row r="6127">
          <cell r="C6127">
            <v>88626</v>
          </cell>
          <cell r="F6127">
            <v>607.6</v>
          </cell>
        </row>
        <row r="6128">
          <cell r="C6128">
            <v>100488</v>
          </cell>
          <cell r="F6128">
            <v>588.30999999999995</v>
          </cell>
        </row>
        <row r="6129">
          <cell r="C6129">
            <v>100464</v>
          </cell>
          <cell r="F6129">
            <v>643.49</v>
          </cell>
        </row>
        <row r="6130">
          <cell r="C6130">
            <v>100465</v>
          </cell>
          <cell r="F6130">
            <v>591.33000000000004</v>
          </cell>
        </row>
        <row r="6131">
          <cell r="C6131">
            <v>100466</v>
          </cell>
          <cell r="F6131">
            <v>561.35</v>
          </cell>
        </row>
        <row r="6132">
          <cell r="C6132">
            <v>87368</v>
          </cell>
          <cell r="F6132">
            <v>697.5</v>
          </cell>
        </row>
        <row r="6133">
          <cell r="C6133">
            <v>100450</v>
          </cell>
          <cell r="F6133">
            <v>0</v>
          </cell>
        </row>
        <row r="6134">
          <cell r="C6134">
            <v>87289</v>
          </cell>
          <cell r="F6134">
            <v>601.61</v>
          </cell>
        </row>
        <row r="6135">
          <cell r="C6135">
            <v>87290</v>
          </cell>
          <cell r="F6135">
            <v>580.82000000000005</v>
          </cell>
        </row>
        <row r="6136">
          <cell r="C6136">
            <v>87333</v>
          </cell>
          <cell r="F6136">
            <v>609.55999999999995</v>
          </cell>
        </row>
        <row r="6137">
          <cell r="C6137">
            <v>87334</v>
          </cell>
          <cell r="F6137">
            <v>554.66999999999996</v>
          </cell>
        </row>
        <row r="6138">
          <cell r="C6138">
            <v>105515</v>
          </cell>
          <cell r="F6138">
            <v>919.71</v>
          </cell>
        </row>
        <row r="6139">
          <cell r="C6139">
            <v>87367</v>
          </cell>
          <cell r="F6139">
            <v>718.63</v>
          </cell>
        </row>
        <row r="6140">
          <cell r="C6140">
            <v>100449</v>
          </cell>
          <cell r="F6140">
            <v>0</v>
          </cell>
        </row>
        <row r="6141">
          <cell r="C6141">
            <v>87286</v>
          </cell>
          <cell r="F6141">
            <v>629.45000000000005</v>
          </cell>
        </row>
        <row r="6142">
          <cell r="C6142">
            <v>87287</v>
          </cell>
          <cell r="F6142">
            <v>595.71</v>
          </cell>
        </row>
        <row r="6143">
          <cell r="C6143">
            <v>87331</v>
          </cell>
          <cell r="F6143">
            <v>659.17</v>
          </cell>
        </row>
        <row r="6144">
          <cell r="C6144">
            <v>87332</v>
          </cell>
          <cell r="F6144">
            <v>571.91999999999996</v>
          </cell>
        </row>
        <row r="6145">
          <cell r="C6145">
            <v>87369</v>
          </cell>
          <cell r="F6145">
            <v>712.43</v>
          </cell>
        </row>
        <row r="6146">
          <cell r="C6146">
            <v>100451</v>
          </cell>
          <cell r="F6146">
            <v>0</v>
          </cell>
        </row>
        <row r="6147">
          <cell r="C6147">
            <v>87292</v>
          </cell>
          <cell r="F6147">
            <v>610.5</v>
          </cell>
        </row>
        <row r="6148">
          <cell r="C6148">
            <v>87335</v>
          </cell>
          <cell r="F6148">
            <v>599.15</v>
          </cell>
        </row>
        <row r="6149">
          <cell r="C6149">
            <v>87336</v>
          </cell>
          <cell r="F6149">
            <v>570.07000000000005</v>
          </cell>
        </row>
        <row r="6150">
          <cell r="C6150">
            <v>87370</v>
          </cell>
          <cell r="F6150">
            <v>685.08</v>
          </cell>
        </row>
        <row r="6151">
          <cell r="C6151">
            <v>100452</v>
          </cell>
          <cell r="F6151">
            <v>0</v>
          </cell>
        </row>
        <row r="6152">
          <cell r="C6152">
            <v>88715</v>
          </cell>
          <cell r="F6152">
            <v>574.48</v>
          </cell>
        </row>
        <row r="6153">
          <cell r="C6153">
            <v>87294</v>
          </cell>
          <cell r="F6153">
            <v>575.30999999999995</v>
          </cell>
        </row>
        <row r="6154">
          <cell r="C6154">
            <v>87337</v>
          </cell>
          <cell r="F6154">
            <v>587.19000000000005</v>
          </cell>
        </row>
        <row r="6155">
          <cell r="C6155">
            <v>100487</v>
          </cell>
          <cell r="F6155">
            <v>537.78</v>
          </cell>
        </row>
        <row r="6156">
          <cell r="C6156">
            <v>87380</v>
          </cell>
          <cell r="F6156">
            <v>4016.47</v>
          </cell>
        </row>
        <row r="6157">
          <cell r="C6157">
            <v>100461</v>
          </cell>
          <cell r="F6157">
            <v>0</v>
          </cell>
        </row>
        <row r="6158">
          <cell r="C6158">
            <v>87322</v>
          </cell>
          <cell r="F6158">
            <v>3952.85</v>
          </cell>
        </row>
        <row r="6159">
          <cell r="C6159">
            <v>87323</v>
          </cell>
          <cell r="F6159">
            <v>3940.08</v>
          </cell>
        </row>
        <row r="6160">
          <cell r="C6160">
            <v>87360</v>
          </cell>
          <cell r="F6160">
            <v>3920.62</v>
          </cell>
        </row>
        <row r="6161">
          <cell r="C6161">
            <v>87361</v>
          </cell>
          <cell r="F6161">
            <v>3857.06</v>
          </cell>
        </row>
        <row r="6162">
          <cell r="C6162">
            <v>87362</v>
          </cell>
          <cell r="F6162">
            <v>3846.03</v>
          </cell>
        </row>
        <row r="6163">
          <cell r="C6163">
            <v>87377</v>
          </cell>
          <cell r="F6163">
            <v>708.77</v>
          </cell>
        </row>
        <row r="6164">
          <cell r="C6164">
            <v>100458</v>
          </cell>
          <cell r="F6164">
            <v>0</v>
          </cell>
        </row>
        <row r="6165">
          <cell r="C6165">
            <v>87313</v>
          </cell>
          <cell r="F6165">
            <v>599.39</v>
          </cell>
        </row>
        <row r="6166">
          <cell r="C6166">
            <v>87314</v>
          </cell>
          <cell r="F6166">
            <v>581.11</v>
          </cell>
        </row>
        <row r="6167">
          <cell r="C6167">
            <v>87352</v>
          </cell>
          <cell r="F6167">
            <v>709.02</v>
          </cell>
        </row>
        <row r="6168">
          <cell r="C6168">
            <v>87353</v>
          </cell>
          <cell r="F6168">
            <v>606.24</v>
          </cell>
        </row>
        <row r="6169">
          <cell r="C6169">
            <v>87354</v>
          </cell>
          <cell r="F6169">
            <v>555.58000000000004</v>
          </cell>
        </row>
        <row r="6170">
          <cell r="C6170">
            <v>100480</v>
          </cell>
          <cell r="F6170">
            <v>870.22</v>
          </cell>
        </row>
        <row r="6171">
          <cell r="C6171">
            <v>100476</v>
          </cell>
          <cell r="F6171">
            <v>0</v>
          </cell>
        </row>
        <row r="6172">
          <cell r="C6172">
            <v>100475</v>
          </cell>
          <cell r="F6172">
            <v>787.92</v>
          </cell>
        </row>
        <row r="6173">
          <cell r="C6173">
            <v>100491</v>
          </cell>
          <cell r="F6173">
            <v>779.13</v>
          </cell>
        </row>
        <row r="6174">
          <cell r="C6174">
            <v>100477</v>
          </cell>
          <cell r="F6174">
            <v>874.47</v>
          </cell>
        </row>
        <row r="6175">
          <cell r="C6175">
            <v>100478</v>
          </cell>
          <cell r="F6175">
            <v>771.97</v>
          </cell>
        </row>
        <row r="6176">
          <cell r="C6176">
            <v>100479</v>
          </cell>
          <cell r="F6176">
            <v>745.54</v>
          </cell>
        </row>
        <row r="6177">
          <cell r="C6177">
            <v>87372</v>
          </cell>
          <cell r="F6177">
            <v>875.19</v>
          </cell>
        </row>
        <row r="6178">
          <cell r="C6178">
            <v>100453</v>
          </cell>
          <cell r="F6178">
            <v>0</v>
          </cell>
        </row>
        <row r="6179">
          <cell r="C6179">
            <v>87298</v>
          </cell>
          <cell r="F6179">
            <v>761.15</v>
          </cell>
        </row>
        <row r="6180">
          <cell r="C6180">
            <v>87299</v>
          </cell>
          <cell r="F6180">
            <v>485.71</v>
          </cell>
        </row>
        <row r="6181">
          <cell r="C6181">
            <v>87339</v>
          </cell>
          <cell r="F6181">
            <v>927.2</v>
          </cell>
        </row>
        <row r="6182">
          <cell r="C6182">
            <v>87340</v>
          </cell>
          <cell r="F6182">
            <v>760.22</v>
          </cell>
        </row>
        <row r="6183">
          <cell r="C6183">
            <v>87341</v>
          </cell>
          <cell r="F6183">
            <v>714.2</v>
          </cell>
        </row>
        <row r="6184">
          <cell r="C6184">
            <v>88629</v>
          </cell>
          <cell r="F6184">
            <v>718.27</v>
          </cell>
        </row>
        <row r="6185">
          <cell r="C6185">
            <v>100467</v>
          </cell>
          <cell r="F6185">
            <v>0</v>
          </cell>
        </row>
        <row r="6186">
          <cell r="C6186">
            <v>88628</v>
          </cell>
          <cell r="F6186">
            <v>632.33000000000004</v>
          </cell>
        </row>
        <row r="6187">
          <cell r="C6187">
            <v>100489</v>
          </cell>
          <cell r="F6187">
            <v>623.04999999999995</v>
          </cell>
        </row>
        <row r="6188">
          <cell r="C6188">
            <v>100468</v>
          </cell>
          <cell r="F6188">
            <v>768.14</v>
          </cell>
        </row>
        <row r="6189">
          <cell r="C6189">
            <v>100469</v>
          </cell>
          <cell r="F6189">
            <v>620.14</v>
          </cell>
        </row>
        <row r="6190">
          <cell r="C6190">
            <v>100470</v>
          </cell>
          <cell r="F6190">
            <v>557.23</v>
          </cell>
        </row>
        <row r="6191">
          <cell r="C6191">
            <v>87371</v>
          </cell>
          <cell r="F6191">
            <v>667.67</v>
          </cell>
        </row>
        <row r="6192">
          <cell r="C6192">
            <v>87295</v>
          </cell>
          <cell r="F6192">
            <v>598.27</v>
          </cell>
        </row>
        <row r="6193">
          <cell r="C6193">
            <v>87296</v>
          </cell>
          <cell r="F6193">
            <v>551.58000000000004</v>
          </cell>
        </row>
        <row r="6194">
          <cell r="C6194">
            <v>87338</v>
          </cell>
          <cell r="F6194">
            <v>553.76</v>
          </cell>
        </row>
        <row r="6195">
          <cell r="C6195">
            <v>88630</v>
          </cell>
          <cell r="F6195">
            <v>532.46</v>
          </cell>
        </row>
        <row r="6196">
          <cell r="C6196">
            <v>87381</v>
          </cell>
          <cell r="F6196">
            <v>3945.61</v>
          </cell>
        </row>
        <row r="6197">
          <cell r="C6197">
            <v>100462</v>
          </cell>
          <cell r="F6197">
            <v>0</v>
          </cell>
        </row>
        <row r="6198">
          <cell r="C6198">
            <v>87325</v>
          </cell>
          <cell r="F6198">
            <v>3860.96</v>
          </cell>
        </row>
        <row r="6199">
          <cell r="C6199">
            <v>87326</v>
          </cell>
          <cell r="F6199">
            <v>3857.15</v>
          </cell>
        </row>
        <row r="6200">
          <cell r="C6200">
            <v>87363</v>
          </cell>
          <cell r="F6200">
            <v>3835.69</v>
          </cell>
        </row>
        <row r="6201">
          <cell r="C6201">
            <v>87364</v>
          </cell>
          <cell r="F6201">
            <v>3786.04</v>
          </cell>
        </row>
        <row r="6202">
          <cell r="C6202">
            <v>87378</v>
          </cell>
          <cell r="F6202">
            <v>635.11</v>
          </cell>
        </row>
        <row r="6203">
          <cell r="C6203">
            <v>100459</v>
          </cell>
          <cell r="F6203">
            <v>0</v>
          </cell>
        </row>
        <row r="6204">
          <cell r="C6204">
            <v>87316</v>
          </cell>
          <cell r="F6204">
            <v>542.92999999999995</v>
          </cell>
        </row>
        <row r="6205">
          <cell r="C6205">
            <v>87317</v>
          </cell>
          <cell r="F6205">
            <v>515.01</v>
          </cell>
        </row>
        <row r="6206">
          <cell r="C6206">
            <v>87355</v>
          </cell>
          <cell r="F6206">
            <v>595.08000000000004</v>
          </cell>
        </row>
        <row r="6207">
          <cell r="C6207">
            <v>87356</v>
          </cell>
          <cell r="F6207">
            <v>525.15</v>
          </cell>
        </row>
        <row r="6208">
          <cell r="C6208">
            <v>87357</v>
          </cell>
          <cell r="F6208">
            <v>487.63</v>
          </cell>
        </row>
        <row r="6209">
          <cell r="C6209">
            <v>100486</v>
          </cell>
          <cell r="F6209">
            <v>765.44</v>
          </cell>
        </row>
        <row r="6210">
          <cell r="C6210">
            <v>100482</v>
          </cell>
          <cell r="F6210">
            <v>0</v>
          </cell>
        </row>
        <row r="6211">
          <cell r="C6211">
            <v>100481</v>
          </cell>
          <cell r="F6211">
            <v>676.12</v>
          </cell>
        </row>
        <row r="6212">
          <cell r="C6212">
            <v>100492</v>
          </cell>
          <cell r="F6212">
            <v>668.37</v>
          </cell>
        </row>
        <row r="6213">
          <cell r="C6213">
            <v>100483</v>
          </cell>
          <cell r="F6213">
            <v>740.87</v>
          </cell>
        </row>
        <row r="6214">
          <cell r="C6214">
            <v>100484</v>
          </cell>
          <cell r="F6214">
            <v>676.22</v>
          </cell>
        </row>
        <row r="6215">
          <cell r="C6215">
            <v>100485</v>
          </cell>
          <cell r="F6215">
            <v>644.76</v>
          </cell>
        </row>
        <row r="6216">
          <cell r="C6216">
            <v>87373</v>
          </cell>
          <cell r="F6216">
            <v>774.68</v>
          </cell>
        </row>
        <row r="6217">
          <cell r="C6217">
            <v>100454</v>
          </cell>
          <cell r="F6217">
            <v>0</v>
          </cell>
        </row>
        <row r="6218">
          <cell r="C6218">
            <v>87301</v>
          </cell>
          <cell r="F6218">
            <v>682.8</v>
          </cell>
        </row>
        <row r="6219">
          <cell r="C6219">
            <v>87302</v>
          </cell>
          <cell r="F6219">
            <v>661.66</v>
          </cell>
        </row>
        <row r="6220">
          <cell r="C6220">
            <v>87342</v>
          </cell>
          <cell r="F6220">
            <v>779.85</v>
          </cell>
        </row>
        <row r="6221">
          <cell r="C6221">
            <v>87343</v>
          </cell>
          <cell r="F6221">
            <v>685.29</v>
          </cell>
        </row>
        <row r="6222">
          <cell r="C6222">
            <v>87344</v>
          </cell>
          <cell r="F6222">
            <v>628.46</v>
          </cell>
        </row>
        <row r="6223">
          <cell r="C6223">
            <v>88631</v>
          </cell>
          <cell r="F6223">
            <v>637.4</v>
          </cell>
        </row>
        <row r="6224">
          <cell r="C6224">
            <v>100471</v>
          </cell>
          <cell r="F6224">
            <v>0</v>
          </cell>
        </row>
        <row r="6225">
          <cell r="C6225">
            <v>100490</v>
          </cell>
          <cell r="F6225">
            <v>543.84</v>
          </cell>
        </row>
        <row r="6226">
          <cell r="C6226">
            <v>100472</v>
          </cell>
          <cell r="F6226">
            <v>620.87</v>
          </cell>
        </row>
        <row r="6227">
          <cell r="C6227">
            <v>100473</v>
          </cell>
          <cell r="F6227">
            <v>555.07000000000005</v>
          </cell>
        </row>
        <row r="6228">
          <cell r="C6228">
            <v>100474</v>
          </cell>
          <cell r="F6228">
            <v>522.04</v>
          </cell>
        </row>
        <row r="6229">
          <cell r="C6229">
            <v>87379</v>
          </cell>
          <cell r="F6229">
            <v>3907.02</v>
          </cell>
        </row>
        <row r="6230">
          <cell r="C6230">
            <v>100460</v>
          </cell>
          <cell r="F6230">
            <v>0</v>
          </cell>
        </row>
        <row r="6231">
          <cell r="C6231">
            <v>87319</v>
          </cell>
          <cell r="F6231">
            <v>3825.52</v>
          </cell>
        </row>
        <row r="6232">
          <cell r="C6232">
            <v>87320</v>
          </cell>
          <cell r="F6232">
            <v>3822</v>
          </cell>
        </row>
        <row r="6233">
          <cell r="C6233">
            <v>87358</v>
          </cell>
          <cell r="F6233">
            <v>3789.41</v>
          </cell>
        </row>
        <row r="6234">
          <cell r="C6234">
            <v>87359</v>
          </cell>
          <cell r="F6234">
            <v>3744.36</v>
          </cell>
        </row>
        <row r="6235">
          <cell r="C6235">
            <v>87376</v>
          </cell>
          <cell r="F6235">
            <v>594.26</v>
          </cell>
        </row>
        <row r="6236">
          <cell r="C6236">
            <v>100457</v>
          </cell>
          <cell r="F6236">
            <v>0</v>
          </cell>
        </row>
        <row r="6237">
          <cell r="C6237">
            <v>87310</v>
          </cell>
          <cell r="F6237">
            <v>489.63</v>
          </cell>
        </row>
        <row r="6238">
          <cell r="C6238">
            <v>87311</v>
          </cell>
          <cell r="F6238">
            <v>469.29</v>
          </cell>
        </row>
        <row r="6239">
          <cell r="C6239">
            <v>87350</v>
          </cell>
          <cell r="F6239">
            <v>551.30999999999995</v>
          </cell>
        </row>
        <row r="6240">
          <cell r="C6240">
            <v>87351</v>
          </cell>
          <cell r="F6240">
            <v>451.04</v>
          </cell>
        </row>
        <row r="6241">
          <cell r="C6241">
            <v>87374</v>
          </cell>
          <cell r="F6241">
            <v>717.33</v>
          </cell>
        </row>
        <row r="6242">
          <cell r="C6242">
            <v>100455</v>
          </cell>
          <cell r="F6242">
            <v>0</v>
          </cell>
        </row>
        <row r="6243">
          <cell r="C6243">
            <v>87304</v>
          </cell>
          <cell r="F6243">
            <v>611.70000000000005</v>
          </cell>
        </row>
        <row r="6244">
          <cell r="C6244">
            <v>87305</v>
          </cell>
          <cell r="F6244">
            <v>606.71</v>
          </cell>
        </row>
        <row r="6245">
          <cell r="C6245">
            <v>87345</v>
          </cell>
          <cell r="F6245">
            <v>694.02</v>
          </cell>
        </row>
        <row r="6246">
          <cell r="C6246">
            <v>87346</v>
          </cell>
          <cell r="F6246">
            <v>615.85</v>
          </cell>
        </row>
        <row r="6247">
          <cell r="C6247">
            <v>87347</v>
          </cell>
          <cell r="F6247">
            <v>569.87</v>
          </cell>
        </row>
        <row r="6248">
          <cell r="C6248">
            <v>87366</v>
          </cell>
          <cell r="F6248">
            <v>615.51</v>
          </cell>
        </row>
        <row r="6249">
          <cell r="C6249">
            <v>100448</v>
          </cell>
          <cell r="F6249">
            <v>0</v>
          </cell>
        </row>
        <row r="6250">
          <cell r="C6250">
            <v>87283</v>
          </cell>
          <cell r="F6250">
            <v>505.69</v>
          </cell>
        </row>
        <row r="6251">
          <cell r="C6251">
            <v>87284</v>
          </cell>
          <cell r="F6251">
            <v>488.29</v>
          </cell>
        </row>
        <row r="6252">
          <cell r="C6252">
            <v>87329</v>
          </cell>
          <cell r="F6252">
            <v>562.11</v>
          </cell>
        </row>
        <row r="6253">
          <cell r="C6253">
            <v>87330</v>
          </cell>
          <cell r="F6253">
            <v>468.13</v>
          </cell>
        </row>
        <row r="6254">
          <cell r="C6254">
            <v>87375</v>
          </cell>
          <cell r="F6254">
            <v>680.03</v>
          </cell>
        </row>
        <row r="6255">
          <cell r="C6255">
            <v>100456</v>
          </cell>
          <cell r="F6255">
            <v>0</v>
          </cell>
        </row>
        <row r="6256">
          <cell r="C6256">
            <v>87307</v>
          </cell>
          <cell r="F6256">
            <v>582.04</v>
          </cell>
        </row>
        <row r="6257">
          <cell r="C6257">
            <v>87308</v>
          </cell>
          <cell r="F6257">
            <v>561.16999999999996</v>
          </cell>
        </row>
        <row r="6258">
          <cell r="C6258">
            <v>87348</v>
          </cell>
          <cell r="F6258">
            <v>629.62</v>
          </cell>
        </row>
        <row r="6259">
          <cell r="C6259">
            <v>87349</v>
          </cell>
          <cell r="F6259">
            <v>522.65</v>
          </cell>
        </row>
        <row r="6260">
          <cell r="C6260">
            <v>87365</v>
          </cell>
          <cell r="F6260">
            <v>580.44000000000005</v>
          </cell>
        </row>
        <row r="6261">
          <cell r="C6261">
            <v>100447</v>
          </cell>
          <cell r="F6261">
            <v>0</v>
          </cell>
        </row>
        <row r="6262">
          <cell r="C6262">
            <v>87280</v>
          </cell>
          <cell r="F6262">
            <v>489.37</v>
          </cell>
        </row>
        <row r="6263">
          <cell r="C6263">
            <v>87281</v>
          </cell>
          <cell r="F6263">
            <v>472.49</v>
          </cell>
        </row>
        <row r="6264">
          <cell r="C6264">
            <v>87327</v>
          </cell>
          <cell r="F6264">
            <v>520.20000000000005</v>
          </cell>
        </row>
        <row r="6265">
          <cell r="C6265">
            <v>87328</v>
          </cell>
          <cell r="F6265">
            <v>436.7</v>
          </cell>
        </row>
        <row r="6266">
          <cell r="C6266">
            <v>87410</v>
          </cell>
          <cell r="F6266">
            <v>1037.6600000000001</v>
          </cell>
        </row>
        <row r="6267">
          <cell r="C6267">
            <v>95577</v>
          </cell>
          <cell r="F6267">
            <v>10.49</v>
          </cell>
        </row>
        <row r="6268">
          <cell r="C6268">
            <v>95578</v>
          </cell>
          <cell r="F6268">
            <v>8.7100000000000009</v>
          </cell>
        </row>
        <row r="6269">
          <cell r="C6269">
            <v>95579</v>
          </cell>
          <cell r="F6269">
            <v>8.42</v>
          </cell>
        </row>
        <row r="6270">
          <cell r="C6270">
            <v>95580</v>
          </cell>
          <cell r="F6270">
            <v>9.7100000000000009</v>
          </cell>
        </row>
        <row r="6271">
          <cell r="C6271">
            <v>95581</v>
          </cell>
          <cell r="F6271">
            <v>9.66</v>
          </cell>
        </row>
        <row r="6272">
          <cell r="C6272">
            <v>95582</v>
          </cell>
          <cell r="F6272">
            <v>10.53</v>
          </cell>
        </row>
        <row r="6273">
          <cell r="C6273">
            <v>95576</v>
          </cell>
          <cell r="F6273">
            <v>12.36</v>
          </cell>
        </row>
        <row r="6274">
          <cell r="C6274">
            <v>95583</v>
          </cell>
          <cell r="F6274">
            <v>15.57</v>
          </cell>
        </row>
        <row r="6275">
          <cell r="C6275">
            <v>95584</v>
          </cell>
          <cell r="F6275">
            <v>13.68</v>
          </cell>
        </row>
        <row r="6276">
          <cell r="C6276">
            <v>95593</v>
          </cell>
          <cell r="F6276">
            <v>13.68</v>
          </cell>
        </row>
        <row r="6277">
          <cell r="C6277">
            <v>95592</v>
          </cell>
          <cell r="F6277">
            <v>15.57</v>
          </cell>
        </row>
        <row r="6278">
          <cell r="C6278">
            <v>92919</v>
          </cell>
          <cell r="F6278">
            <v>11.8</v>
          </cell>
        </row>
        <row r="6279">
          <cell r="C6279">
            <v>92921</v>
          </cell>
          <cell r="F6279">
            <v>9.6999999999999993</v>
          </cell>
        </row>
        <row r="6280">
          <cell r="C6280">
            <v>92922</v>
          </cell>
          <cell r="F6280">
            <v>9.26</v>
          </cell>
        </row>
        <row r="6281">
          <cell r="C6281">
            <v>92923</v>
          </cell>
          <cell r="F6281">
            <v>10.39</v>
          </cell>
        </row>
        <row r="6282">
          <cell r="C6282">
            <v>92924</v>
          </cell>
          <cell r="F6282">
            <v>10.18</v>
          </cell>
        </row>
        <row r="6283">
          <cell r="C6283">
            <v>104104</v>
          </cell>
          <cell r="F6283">
            <v>10.68</v>
          </cell>
        </row>
        <row r="6284">
          <cell r="C6284">
            <v>92916</v>
          </cell>
          <cell r="F6284">
            <v>14.88</v>
          </cell>
        </row>
        <row r="6285">
          <cell r="C6285">
            <v>92917</v>
          </cell>
          <cell r="F6285">
            <v>13.54</v>
          </cell>
        </row>
        <row r="6286">
          <cell r="C6286">
            <v>92915</v>
          </cell>
          <cell r="F6286">
            <v>16.39</v>
          </cell>
        </row>
        <row r="6287">
          <cell r="C6287">
            <v>92771</v>
          </cell>
          <cell r="F6287">
            <v>10.39</v>
          </cell>
        </row>
        <row r="6288">
          <cell r="C6288">
            <v>92772</v>
          </cell>
          <cell r="F6288">
            <v>8.69</v>
          </cell>
        </row>
        <row r="6289">
          <cell r="C6289">
            <v>92773</v>
          </cell>
          <cell r="F6289">
            <v>8.5299999999999994</v>
          </cell>
        </row>
        <row r="6290">
          <cell r="C6290">
            <v>92774</v>
          </cell>
          <cell r="F6290">
            <v>9.86</v>
          </cell>
        </row>
        <row r="6291">
          <cell r="C6291">
            <v>92769</v>
          </cell>
          <cell r="F6291">
            <v>12.41</v>
          </cell>
        </row>
        <row r="6292">
          <cell r="C6292">
            <v>92770</v>
          </cell>
          <cell r="F6292">
            <v>11.66</v>
          </cell>
        </row>
        <row r="6293">
          <cell r="C6293">
            <v>92767</v>
          </cell>
          <cell r="F6293">
            <v>15.06</v>
          </cell>
        </row>
        <row r="6294">
          <cell r="C6294">
            <v>92768</v>
          </cell>
          <cell r="F6294">
            <v>13.2</v>
          </cell>
        </row>
        <row r="6295">
          <cell r="C6295">
            <v>92762</v>
          </cell>
          <cell r="F6295">
            <v>10.83</v>
          </cell>
        </row>
        <row r="6296">
          <cell r="C6296">
            <v>92763</v>
          </cell>
          <cell r="F6296">
            <v>9.07</v>
          </cell>
        </row>
        <row r="6297">
          <cell r="C6297">
            <v>92764</v>
          </cell>
          <cell r="F6297">
            <v>8.7799999999999994</v>
          </cell>
        </row>
        <row r="6298">
          <cell r="C6298">
            <v>92765</v>
          </cell>
          <cell r="F6298">
            <v>10.01</v>
          </cell>
        </row>
        <row r="6299">
          <cell r="C6299">
            <v>92766</v>
          </cell>
          <cell r="F6299">
            <v>9.89</v>
          </cell>
        </row>
        <row r="6300">
          <cell r="C6300">
            <v>104105</v>
          </cell>
          <cell r="F6300">
            <v>10.68</v>
          </cell>
        </row>
        <row r="6301">
          <cell r="C6301">
            <v>92760</v>
          </cell>
          <cell r="F6301">
            <v>12.94</v>
          </cell>
        </row>
        <row r="6302">
          <cell r="C6302">
            <v>92761</v>
          </cell>
          <cell r="F6302">
            <v>12.14</v>
          </cell>
        </row>
        <row r="6303">
          <cell r="C6303">
            <v>92759</v>
          </cell>
          <cell r="F6303">
            <v>13.75</v>
          </cell>
        </row>
        <row r="6304">
          <cell r="C6304">
            <v>104108</v>
          </cell>
          <cell r="F6304">
            <v>12.55</v>
          </cell>
        </row>
        <row r="6305">
          <cell r="C6305">
            <v>104107</v>
          </cell>
          <cell r="F6305">
            <v>10.56</v>
          </cell>
        </row>
        <row r="6306">
          <cell r="C6306">
            <v>104106</v>
          </cell>
          <cell r="F6306">
            <v>9.91</v>
          </cell>
        </row>
        <row r="6307">
          <cell r="C6307">
            <v>104110</v>
          </cell>
          <cell r="F6307">
            <v>17.5</v>
          </cell>
        </row>
        <row r="6308">
          <cell r="C6308">
            <v>104109</v>
          </cell>
          <cell r="F6308">
            <v>15.4</v>
          </cell>
        </row>
        <row r="6309">
          <cell r="C6309">
            <v>104111</v>
          </cell>
          <cell r="F6309">
            <v>19.93</v>
          </cell>
        </row>
        <row r="6310">
          <cell r="C6310">
            <v>92884</v>
          </cell>
          <cell r="F6310">
            <v>12.01</v>
          </cell>
        </row>
        <row r="6311">
          <cell r="C6311">
            <v>92885</v>
          </cell>
          <cell r="F6311">
            <v>11.37</v>
          </cell>
        </row>
        <row r="6312">
          <cell r="C6312">
            <v>92886</v>
          </cell>
          <cell r="F6312">
            <v>10.85</v>
          </cell>
        </row>
        <row r="6313">
          <cell r="C6313">
            <v>92887</v>
          </cell>
          <cell r="F6313">
            <v>10.78</v>
          </cell>
        </row>
        <row r="6314">
          <cell r="C6314">
            <v>92888</v>
          </cell>
          <cell r="F6314">
            <v>10.51</v>
          </cell>
        </row>
        <row r="6315">
          <cell r="C6315">
            <v>92882</v>
          </cell>
          <cell r="F6315">
            <v>12.93</v>
          </cell>
        </row>
        <row r="6316">
          <cell r="C6316">
            <v>92883</v>
          </cell>
          <cell r="F6316">
            <v>11.87</v>
          </cell>
        </row>
        <row r="6317">
          <cell r="C6317">
            <v>92877</v>
          </cell>
          <cell r="F6317">
            <v>9.81</v>
          </cell>
        </row>
        <row r="6318">
          <cell r="C6318">
            <v>92878</v>
          </cell>
          <cell r="F6318">
            <v>9.64</v>
          </cell>
        </row>
        <row r="6319">
          <cell r="C6319">
            <v>92879</v>
          </cell>
          <cell r="F6319">
            <v>9.5299999999999994</v>
          </cell>
        </row>
        <row r="6320">
          <cell r="C6320">
            <v>92880</v>
          </cell>
          <cell r="F6320">
            <v>9.75</v>
          </cell>
        </row>
        <row r="6321">
          <cell r="C6321">
            <v>92881</v>
          </cell>
          <cell r="F6321">
            <v>9.7200000000000006</v>
          </cell>
        </row>
        <row r="6322">
          <cell r="C6322">
            <v>92875</v>
          </cell>
          <cell r="F6322">
            <v>9.3800000000000008</v>
          </cell>
        </row>
        <row r="6323">
          <cell r="C6323">
            <v>92876</v>
          </cell>
          <cell r="F6323">
            <v>9.09</v>
          </cell>
        </row>
        <row r="6324">
          <cell r="C6324">
            <v>92803</v>
          </cell>
          <cell r="F6324">
            <v>9.0500000000000007</v>
          </cell>
        </row>
        <row r="6325">
          <cell r="C6325">
            <v>92804</v>
          </cell>
          <cell r="F6325">
            <v>7.74</v>
          </cell>
        </row>
        <row r="6326">
          <cell r="C6326">
            <v>92805</v>
          </cell>
          <cell r="F6326">
            <v>7.67</v>
          </cell>
        </row>
        <row r="6327">
          <cell r="C6327">
            <v>92806</v>
          </cell>
          <cell r="F6327">
            <v>9.0399999999999991</v>
          </cell>
        </row>
        <row r="6328">
          <cell r="C6328">
            <v>92798</v>
          </cell>
          <cell r="F6328">
            <v>9.0299999999999994</v>
          </cell>
        </row>
        <row r="6329">
          <cell r="C6329">
            <v>95448</v>
          </cell>
          <cell r="F6329">
            <v>9.91</v>
          </cell>
        </row>
        <row r="6330">
          <cell r="C6330">
            <v>92801</v>
          </cell>
          <cell r="F6330">
            <v>9.86</v>
          </cell>
        </row>
        <row r="6331">
          <cell r="C6331">
            <v>92802</v>
          </cell>
          <cell r="F6331">
            <v>9.81</v>
          </cell>
        </row>
        <row r="6332">
          <cell r="C6332">
            <v>92799</v>
          </cell>
          <cell r="F6332">
            <v>10.85</v>
          </cell>
        </row>
        <row r="6333">
          <cell r="C6333">
            <v>92800</v>
          </cell>
          <cell r="F6333">
            <v>9.7799999999999994</v>
          </cell>
        </row>
        <row r="6334">
          <cell r="C6334">
            <v>95605</v>
          </cell>
          <cell r="F6334">
            <v>152.19999999999999</v>
          </cell>
        </row>
        <row r="6335">
          <cell r="C6335">
            <v>95602</v>
          </cell>
          <cell r="F6335">
            <v>31.3</v>
          </cell>
        </row>
        <row r="6336">
          <cell r="C6336">
            <v>95603</v>
          </cell>
          <cell r="F6336">
            <v>53.41</v>
          </cell>
        </row>
        <row r="6337">
          <cell r="C6337">
            <v>95604</v>
          </cell>
          <cell r="F6337">
            <v>82.89</v>
          </cell>
        </row>
        <row r="6338">
          <cell r="C6338">
            <v>95601</v>
          </cell>
          <cell r="F6338">
            <v>19.559999999999999</v>
          </cell>
        </row>
        <row r="6339">
          <cell r="C6339">
            <v>102521</v>
          </cell>
          <cell r="F6339">
            <v>125.54</v>
          </cell>
        </row>
        <row r="6340">
          <cell r="C6340">
            <v>102522</v>
          </cell>
          <cell r="F6340">
            <v>184.19</v>
          </cell>
        </row>
        <row r="6341">
          <cell r="C6341">
            <v>102523</v>
          </cell>
          <cell r="F6341">
            <v>242.83</v>
          </cell>
        </row>
        <row r="6342">
          <cell r="C6342">
            <v>95608</v>
          </cell>
          <cell r="F6342">
            <v>37.5</v>
          </cell>
        </row>
        <row r="6343">
          <cell r="C6343">
            <v>95609</v>
          </cell>
          <cell r="F6343">
            <v>47.57</v>
          </cell>
        </row>
        <row r="6344">
          <cell r="C6344">
            <v>95607</v>
          </cell>
          <cell r="F6344">
            <v>25.85</v>
          </cell>
        </row>
        <row r="6345">
          <cell r="C6345">
            <v>106132</v>
          </cell>
          <cell r="F6345">
            <v>0</v>
          </cell>
        </row>
        <row r="6346">
          <cell r="C6346">
            <v>106133</v>
          </cell>
          <cell r="F6346">
            <v>0</v>
          </cell>
        </row>
        <row r="6347">
          <cell r="C6347">
            <v>95996</v>
          </cell>
          <cell r="F6347">
            <v>1927.51</v>
          </cell>
        </row>
        <row r="6348">
          <cell r="C6348">
            <v>95995</v>
          </cell>
          <cell r="F6348">
            <v>2222.94</v>
          </cell>
        </row>
        <row r="6349">
          <cell r="C6349">
            <v>104372</v>
          </cell>
          <cell r="F6349">
            <v>0</v>
          </cell>
        </row>
        <row r="6350">
          <cell r="C6350">
            <v>104371</v>
          </cell>
          <cell r="F6350">
            <v>0</v>
          </cell>
        </row>
        <row r="6351">
          <cell r="C6351">
            <v>106138</v>
          </cell>
          <cell r="F6351">
            <v>8.08</v>
          </cell>
        </row>
        <row r="6352">
          <cell r="C6352">
            <v>106135</v>
          </cell>
          <cell r="F6352">
            <v>6.88</v>
          </cell>
        </row>
        <row r="6353">
          <cell r="C6353">
            <v>106137</v>
          </cell>
          <cell r="F6353">
            <v>9.3699999999999992</v>
          </cell>
        </row>
        <row r="6354">
          <cell r="C6354">
            <v>96001</v>
          </cell>
          <cell r="F6354">
            <v>7.91</v>
          </cell>
        </row>
        <row r="6355">
          <cell r="C6355">
            <v>106136</v>
          </cell>
          <cell r="F6355">
            <v>10.95</v>
          </cell>
        </row>
        <row r="6356">
          <cell r="C6356">
            <v>106134</v>
          </cell>
          <cell r="F6356">
            <v>9.19</v>
          </cell>
        </row>
        <row r="6357">
          <cell r="C6357">
            <v>94880</v>
          </cell>
          <cell r="F6357">
            <v>43.45</v>
          </cell>
        </row>
        <row r="6358">
          <cell r="C6358">
            <v>94882</v>
          </cell>
          <cell r="F6358">
            <v>50.22</v>
          </cell>
        </row>
        <row r="6359">
          <cell r="C6359">
            <v>94884</v>
          </cell>
          <cell r="F6359">
            <v>63.9</v>
          </cell>
        </row>
        <row r="6360">
          <cell r="C6360">
            <v>94870</v>
          </cell>
          <cell r="F6360">
            <v>2.12</v>
          </cell>
        </row>
        <row r="6361">
          <cell r="C6361">
            <v>94872</v>
          </cell>
          <cell r="F6361">
            <v>2.87</v>
          </cell>
        </row>
        <row r="6362">
          <cell r="C6362">
            <v>90746</v>
          </cell>
          <cell r="F6362">
            <v>3.35</v>
          </cell>
        </row>
        <row r="6363">
          <cell r="C6363">
            <v>90747</v>
          </cell>
          <cell r="F6363">
            <v>16.66</v>
          </cell>
        </row>
        <row r="6364">
          <cell r="C6364">
            <v>94876</v>
          </cell>
          <cell r="F6364">
            <v>28.82</v>
          </cell>
        </row>
        <row r="6365">
          <cell r="C6365">
            <v>94878</v>
          </cell>
          <cell r="F6365">
            <v>33.200000000000003</v>
          </cell>
        </row>
        <row r="6366">
          <cell r="C6366">
            <v>90740</v>
          </cell>
          <cell r="F6366">
            <v>4.08</v>
          </cell>
        </row>
        <row r="6367">
          <cell r="C6367">
            <v>90741</v>
          </cell>
          <cell r="F6367">
            <v>4.66</v>
          </cell>
        </row>
        <row r="6368">
          <cell r="C6368">
            <v>90742</v>
          </cell>
          <cell r="F6368">
            <v>5.23</v>
          </cell>
        </row>
        <row r="6369">
          <cell r="C6369">
            <v>90743</v>
          </cell>
          <cell r="F6369">
            <v>5.8</v>
          </cell>
        </row>
        <row r="6370">
          <cell r="C6370">
            <v>90744</v>
          </cell>
          <cell r="F6370">
            <v>6.37</v>
          </cell>
        </row>
        <row r="6371">
          <cell r="C6371">
            <v>90745</v>
          </cell>
          <cell r="F6371">
            <v>9.9</v>
          </cell>
        </row>
        <row r="6372">
          <cell r="C6372">
            <v>90733</v>
          </cell>
          <cell r="F6372">
            <v>3.09</v>
          </cell>
        </row>
        <row r="6373">
          <cell r="C6373">
            <v>90734</v>
          </cell>
          <cell r="F6373">
            <v>3.66</v>
          </cell>
        </row>
        <row r="6374">
          <cell r="C6374">
            <v>90735</v>
          </cell>
          <cell r="F6374">
            <v>4.2300000000000004</v>
          </cell>
        </row>
        <row r="6375">
          <cell r="C6375">
            <v>90736</v>
          </cell>
          <cell r="F6375">
            <v>4.8099999999999996</v>
          </cell>
        </row>
        <row r="6376">
          <cell r="C6376">
            <v>90737</v>
          </cell>
          <cell r="F6376">
            <v>5.38</v>
          </cell>
        </row>
        <row r="6377">
          <cell r="C6377">
            <v>90738</v>
          </cell>
          <cell r="F6377">
            <v>5.95</v>
          </cell>
        </row>
        <row r="6378">
          <cell r="C6378">
            <v>90739</v>
          </cell>
          <cell r="F6378">
            <v>8.86</v>
          </cell>
        </row>
        <row r="6379">
          <cell r="C6379">
            <v>90724</v>
          </cell>
          <cell r="F6379">
            <v>22.23</v>
          </cell>
        </row>
        <row r="6380">
          <cell r="C6380">
            <v>102267</v>
          </cell>
          <cell r="F6380">
            <v>120.41</v>
          </cell>
        </row>
        <row r="6381">
          <cell r="C6381">
            <v>102268</v>
          </cell>
          <cell r="F6381">
            <v>135.88</v>
          </cell>
        </row>
        <row r="6382">
          <cell r="C6382">
            <v>90725</v>
          </cell>
          <cell r="F6382">
            <v>27.39</v>
          </cell>
        </row>
        <row r="6383">
          <cell r="C6383">
            <v>102269</v>
          </cell>
          <cell r="F6383">
            <v>166.86</v>
          </cell>
        </row>
        <row r="6384">
          <cell r="C6384">
            <v>90726</v>
          </cell>
          <cell r="F6384">
            <v>32.619999999999997</v>
          </cell>
        </row>
        <row r="6385">
          <cell r="C6385">
            <v>90727</v>
          </cell>
          <cell r="F6385">
            <v>37.770000000000003</v>
          </cell>
        </row>
        <row r="6386">
          <cell r="C6386">
            <v>90728</v>
          </cell>
          <cell r="F6386">
            <v>42.93</v>
          </cell>
        </row>
        <row r="6387">
          <cell r="C6387">
            <v>90729</v>
          </cell>
          <cell r="F6387">
            <v>48.09</v>
          </cell>
        </row>
        <row r="6388">
          <cell r="C6388">
            <v>90730</v>
          </cell>
          <cell r="F6388">
            <v>53.26</v>
          </cell>
        </row>
        <row r="6389">
          <cell r="C6389">
            <v>90731</v>
          </cell>
          <cell r="F6389">
            <v>58.42</v>
          </cell>
        </row>
        <row r="6390">
          <cell r="C6390">
            <v>90732</v>
          </cell>
          <cell r="F6390">
            <v>73.900000000000006</v>
          </cell>
        </row>
        <row r="6391">
          <cell r="C6391">
            <v>102265</v>
          </cell>
          <cell r="F6391">
            <v>94.54</v>
          </cell>
        </row>
        <row r="6392">
          <cell r="C6392">
            <v>102266</v>
          </cell>
          <cell r="F6392">
            <v>104.85</v>
          </cell>
        </row>
        <row r="6393">
          <cell r="C6393">
            <v>94879</v>
          </cell>
          <cell r="F6393">
            <v>2742.95</v>
          </cell>
        </row>
        <row r="6394">
          <cell r="C6394">
            <v>94881</v>
          </cell>
          <cell r="F6394">
            <v>3781.11</v>
          </cell>
        </row>
        <row r="6395">
          <cell r="C6395">
            <v>94869</v>
          </cell>
          <cell r="F6395">
            <v>194.09</v>
          </cell>
        </row>
        <row r="6396">
          <cell r="C6396">
            <v>94871</v>
          </cell>
          <cell r="F6396">
            <v>303.63</v>
          </cell>
        </row>
        <row r="6397">
          <cell r="C6397">
            <v>90708</v>
          </cell>
          <cell r="F6397">
            <v>1096.43</v>
          </cell>
        </row>
        <row r="6398">
          <cell r="C6398">
            <v>94875</v>
          </cell>
          <cell r="F6398">
            <v>1781.2</v>
          </cell>
        </row>
        <row r="6399">
          <cell r="C6399">
            <v>102264</v>
          </cell>
          <cell r="F6399">
            <v>21.86</v>
          </cell>
        </row>
        <row r="6400">
          <cell r="C6400">
            <v>90701</v>
          </cell>
          <cell r="F6400">
            <v>76.87</v>
          </cell>
        </row>
        <row r="6401">
          <cell r="C6401">
            <v>90702</v>
          </cell>
          <cell r="F6401">
            <v>127.8</v>
          </cell>
        </row>
        <row r="6402">
          <cell r="C6402">
            <v>90703</v>
          </cell>
          <cell r="F6402">
            <v>200.47</v>
          </cell>
        </row>
        <row r="6403">
          <cell r="C6403">
            <v>90704</v>
          </cell>
          <cell r="F6403">
            <v>297.95999999999998</v>
          </cell>
        </row>
        <row r="6404">
          <cell r="C6404">
            <v>90705</v>
          </cell>
          <cell r="F6404">
            <v>390.49</v>
          </cell>
        </row>
        <row r="6405">
          <cell r="C6405">
            <v>90706</v>
          </cell>
          <cell r="F6405">
            <v>517.82000000000005</v>
          </cell>
        </row>
        <row r="6406">
          <cell r="C6406">
            <v>90694</v>
          </cell>
          <cell r="F6406">
            <v>51.5</v>
          </cell>
        </row>
        <row r="6407">
          <cell r="C6407">
            <v>90695</v>
          </cell>
          <cell r="F6407">
            <v>98.43</v>
          </cell>
        </row>
        <row r="6408">
          <cell r="C6408">
            <v>90696</v>
          </cell>
          <cell r="F6408">
            <v>164.91</v>
          </cell>
        </row>
        <row r="6409">
          <cell r="C6409">
            <v>90697</v>
          </cell>
          <cell r="F6409">
            <v>256.3</v>
          </cell>
        </row>
        <row r="6410">
          <cell r="C6410">
            <v>90698</v>
          </cell>
          <cell r="F6410">
            <v>392.24</v>
          </cell>
        </row>
        <row r="6411">
          <cell r="C6411">
            <v>90699</v>
          </cell>
          <cell r="F6411">
            <v>552.46</v>
          </cell>
        </row>
        <row r="6412">
          <cell r="C6412">
            <v>90700</v>
          </cell>
          <cell r="F6412">
            <v>645.30999999999995</v>
          </cell>
        </row>
        <row r="6413">
          <cell r="C6413">
            <v>105378</v>
          </cell>
          <cell r="F6413">
            <v>11.68</v>
          </cell>
        </row>
        <row r="6414">
          <cell r="C6414">
            <v>105373</v>
          </cell>
          <cell r="F6414">
            <v>9.14</v>
          </cell>
        </row>
        <row r="6415">
          <cell r="C6415">
            <v>105380</v>
          </cell>
          <cell r="F6415">
            <v>93.14</v>
          </cell>
        </row>
        <row r="6416">
          <cell r="C6416">
            <v>105267</v>
          </cell>
          <cell r="F6416">
            <v>75.66</v>
          </cell>
        </row>
        <row r="6417">
          <cell r="C6417">
            <v>105249</v>
          </cell>
          <cell r="F6417">
            <v>114.65</v>
          </cell>
        </row>
        <row r="6418">
          <cell r="C6418">
            <v>105268</v>
          </cell>
          <cell r="F6418">
            <v>94.04</v>
          </cell>
        </row>
        <row r="6419">
          <cell r="C6419">
            <v>105379</v>
          </cell>
          <cell r="F6419">
            <v>15.41</v>
          </cell>
        </row>
        <row r="6420">
          <cell r="C6420">
            <v>105388</v>
          </cell>
          <cell r="F6420">
            <v>12.25</v>
          </cell>
        </row>
        <row r="6421">
          <cell r="C6421">
            <v>105392</v>
          </cell>
          <cell r="F6421">
            <v>19.14</v>
          </cell>
        </row>
        <row r="6422">
          <cell r="C6422">
            <v>105389</v>
          </cell>
          <cell r="F6422">
            <v>15.36</v>
          </cell>
        </row>
        <row r="6423">
          <cell r="C6423">
            <v>105393</v>
          </cell>
          <cell r="F6423">
            <v>23.07</v>
          </cell>
        </row>
        <row r="6424">
          <cell r="C6424">
            <v>105316</v>
          </cell>
          <cell r="F6424">
            <v>18.670000000000002</v>
          </cell>
        </row>
        <row r="6425">
          <cell r="C6425">
            <v>105394</v>
          </cell>
          <cell r="F6425">
            <v>26.96</v>
          </cell>
        </row>
        <row r="6426">
          <cell r="C6426">
            <v>105317</v>
          </cell>
          <cell r="F6426">
            <v>21.96</v>
          </cell>
        </row>
        <row r="6427">
          <cell r="C6427">
            <v>105395</v>
          </cell>
          <cell r="F6427">
            <v>30.87</v>
          </cell>
        </row>
        <row r="6428">
          <cell r="C6428">
            <v>105318</v>
          </cell>
          <cell r="F6428">
            <v>25.25</v>
          </cell>
        </row>
        <row r="6429">
          <cell r="C6429">
            <v>105396</v>
          </cell>
          <cell r="F6429">
            <v>34.770000000000003</v>
          </cell>
        </row>
        <row r="6430">
          <cell r="C6430">
            <v>105258</v>
          </cell>
          <cell r="F6430">
            <v>28.54</v>
          </cell>
        </row>
        <row r="6431">
          <cell r="C6431">
            <v>105397</v>
          </cell>
          <cell r="F6431">
            <v>38.840000000000003</v>
          </cell>
        </row>
        <row r="6432">
          <cell r="C6432">
            <v>105261</v>
          </cell>
          <cell r="F6432">
            <v>31.98</v>
          </cell>
        </row>
        <row r="6433">
          <cell r="C6433">
            <v>105398</v>
          </cell>
          <cell r="F6433">
            <v>49.56</v>
          </cell>
        </row>
        <row r="6434">
          <cell r="C6434">
            <v>105262</v>
          </cell>
          <cell r="F6434">
            <v>39.89</v>
          </cell>
        </row>
        <row r="6435">
          <cell r="C6435">
            <v>105399</v>
          </cell>
          <cell r="F6435">
            <v>58.68</v>
          </cell>
        </row>
        <row r="6436">
          <cell r="C6436">
            <v>105263</v>
          </cell>
          <cell r="F6436">
            <v>47.44</v>
          </cell>
        </row>
        <row r="6437">
          <cell r="C6437">
            <v>105400</v>
          </cell>
          <cell r="F6437">
            <v>66.89</v>
          </cell>
        </row>
        <row r="6438">
          <cell r="C6438">
            <v>105264</v>
          </cell>
          <cell r="F6438">
            <v>54.08</v>
          </cell>
        </row>
        <row r="6439">
          <cell r="C6439">
            <v>105297</v>
          </cell>
          <cell r="F6439">
            <v>10.15</v>
          </cell>
        </row>
        <row r="6440">
          <cell r="C6440">
            <v>105372</v>
          </cell>
          <cell r="F6440">
            <v>7.85</v>
          </cell>
        </row>
        <row r="6441">
          <cell r="C6441">
            <v>105401</v>
          </cell>
          <cell r="F6441">
            <v>75.41</v>
          </cell>
        </row>
        <row r="6442">
          <cell r="C6442">
            <v>105265</v>
          </cell>
          <cell r="F6442">
            <v>61.05</v>
          </cell>
        </row>
        <row r="6443">
          <cell r="C6443">
            <v>105402</v>
          </cell>
          <cell r="F6443">
            <v>84.23</v>
          </cell>
        </row>
        <row r="6444">
          <cell r="C6444">
            <v>105266</v>
          </cell>
          <cell r="F6444">
            <v>68.3</v>
          </cell>
        </row>
        <row r="6445">
          <cell r="C6445">
            <v>105361</v>
          </cell>
          <cell r="F6445">
            <v>16.440000000000001</v>
          </cell>
        </row>
        <row r="6446">
          <cell r="C6446">
            <v>105382</v>
          </cell>
          <cell r="F6446">
            <v>13.7</v>
          </cell>
        </row>
        <row r="6447">
          <cell r="C6447">
            <v>105359</v>
          </cell>
          <cell r="F6447">
            <v>11.5</v>
          </cell>
        </row>
        <row r="6448">
          <cell r="C6448">
            <v>105315</v>
          </cell>
          <cell r="F6448">
            <v>9.48</v>
          </cell>
        </row>
        <row r="6449">
          <cell r="C6449">
            <v>105360</v>
          </cell>
          <cell r="F6449">
            <v>14.07</v>
          </cell>
        </row>
        <row r="6450">
          <cell r="C6450">
            <v>105381</v>
          </cell>
          <cell r="F6450">
            <v>11.71</v>
          </cell>
        </row>
        <row r="6451">
          <cell r="C6451">
            <v>105251</v>
          </cell>
          <cell r="F6451">
            <v>16.96</v>
          </cell>
        </row>
        <row r="6452">
          <cell r="C6452">
            <v>105282</v>
          </cell>
          <cell r="F6452">
            <v>13.16</v>
          </cell>
        </row>
        <row r="6453">
          <cell r="C6453">
            <v>105276</v>
          </cell>
          <cell r="F6453">
            <v>134.85</v>
          </cell>
        </row>
        <row r="6454">
          <cell r="C6454">
            <v>105341</v>
          </cell>
          <cell r="F6454">
            <v>108.6</v>
          </cell>
        </row>
        <row r="6455">
          <cell r="C6455">
            <v>105277</v>
          </cell>
          <cell r="F6455">
            <v>164.13</v>
          </cell>
        </row>
        <row r="6456">
          <cell r="C6456">
            <v>105342</v>
          </cell>
          <cell r="F6456">
            <v>133.21</v>
          </cell>
        </row>
        <row r="6457">
          <cell r="C6457">
            <v>105252</v>
          </cell>
          <cell r="F6457">
            <v>22.4</v>
          </cell>
        </row>
        <row r="6458">
          <cell r="C6458">
            <v>105298</v>
          </cell>
          <cell r="F6458">
            <v>17.649999999999999</v>
          </cell>
        </row>
        <row r="6459">
          <cell r="C6459">
            <v>105253</v>
          </cell>
          <cell r="F6459">
            <v>27.82</v>
          </cell>
        </row>
        <row r="6460">
          <cell r="C6460">
            <v>105299</v>
          </cell>
          <cell r="F6460">
            <v>22.15</v>
          </cell>
        </row>
        <row r="6461">
          <cell r="C6461">
            <v>105254</v>
          </cell>
          <cell r="F6461">
            <v>33.44</v>
          </cell>
        </row>
        <row r="6462">
          <cell r="C6462">
            <v>105300</v>
          </cell>
          <cell r="F6462">
            <v>26.84</v>
          </cell>
        </row>
        <row r="6463">
          <cell r="C6463">
            <v>105255</v>
          </cell>
          <cell r="F6463">
            <v>39.03</v>
          </cell>
        </row>
        <row r="6464">
          <cell r="C6464">
            <v>105301</v>
          </cell>
          <cell r="F6464">
            <v>31.52</v>
          </cell>
        </row>
        <row r="6465">
          <cell r="C6465">
            <v>105256</v>
          </cell>
          <cell r="F6465">
            <v>44.63</v>
          </cell>
        </row>
        <row r="6466">
          <cell r="C6466">
            <v>105302</v>
          </cell>
          <cell r="F6466">
            <v>36.200000000000003</v>
          </cell>
        </row>
        <row r="6467">
          <cell r="C6467">
            <v>105257</v>
          </cell>
          <cell r="F6467">
            <v>50.21</v>
          </cell>
        </row>
        <row r="6468">
          <cell r="C6468">
            <v>105303</v>
          </cell>
          <cell r="F6468">
            <v>40.85</v>
          </cell>
        </row>
        <row r="6469">
          <cell r="C6469">
            <v>105270</v>
          </cell>
          <cell r="F6469">
            <v>55.99</v>
          </cell>
        </row>
        <row r="6470">
          <cell r="C6470">
            <v>105304</v>
          </cell>
          <cell r="F6470">
            <v>45.71</v>
          </cell>
        </row>
        <row r="6471">
          <cell r="C6471">
            <v>105271</v>
          </cell>
          <cell r="F6471">
            <v>71.77</v>
          </cell>
        </row>
        <row r="6472">
          <cell r="C6472">
            <v>105305</v>
          </cell>
          <cell r="F6472">
            <v>57.27</v>
          </cell>
        </row>
        <row r="6473">
          <cell r="C6473">
            <v>105272</v>
          </cell>
          <cell r="F6473">
            <v>84.81</v>
          </cell>
        </row>
        <row r="6474">
          <cell r="C6474">
            <v>105306</v>
          </cell>
          <cell r="F6474">
            <v>67.95</v>
          </cell>
        </row>
        <row r="6475">
          <cell r="C6475">
            <v>105273</v>
          </cell>
          <cell r="F6475">
            <v>96.89</v>
          </cell>
        </row>
        <row r="6476">
          <cell r="C6476">
            <v>105307</v>
          </cell>
          <cell r="F6476">
            <v>77.69</v>
          </cell>
        </row>
        <row r="6477">
          <cell r="C6477">
            <v>105250</v>
          </cell>
          <cell r="F6477">
            <v>14.76</v>
          </cell>
        </row>
        <row r="6478">
          <cell r="C6478">
            <v>105269</v>
          </cell>
          <cell r="F6478">
            <v>11.32</v>
          </cell>
        </row>
        <row r="6479">
          <cell r="C6479">
            <v>105274</v>
          </cell>
          <cell r="F6479">
            <v>109.32</v>
          </cell>
        </row>
        <row r="6480">
          <cell r="C6480">
            <v>105340</v>
          </cell>
          <cell r="F6480">
            <v>87.78</v>
          </cell>
        </row>
        <row r="6481">
          <cell r="C6481">
            <v>105275</v>
          </cell>
          <cell r="F6481">
            <v>122.01</v>
          </cell>
        </row>
        <row r="6482">
          <cell r="C6482">
            <v>105390</v>
          </cell>
          <cell r="F6482">
            <v>98.12</v>
          </cell>
        </row>
        <row r="6483">
          <cell r="C6483">
            <v>105364</v>
          </cell>
          <cell r="F6483">
            <v>23.69</v>
          </cell>
        </row>
        <row r="6484">
          <cell r="C6484">
            <v>105385</v>
          </cell>
          <cell r="F6484">
            <v>19.579999999999998</v>
          </cell>
        </row>
        <row r="6485">
          <cell r="C6485">
            <v>105362</v>
          </cell>
          <cell r="F6485">
            <v>16.809999999999999</v>
          </cell>
        </row>
        <row r="6486">
          <cell r="C6486">
            <v>105383</v>
          </cell>
          <cell r="F6486">
            <v>13.81</v>
          </cell>
        </row>
        <row r="6487">
          <cell r="C6487">
            <v>105363</v>
          </cell>
          <cell r="F6487">
            <v>20.36</v>
          </cell>
        </row>
        <row r="6488">
          <cell r="C6488">
            <v>105384</v>
          </cell>
          <cell r="F6488">
            <v>16.8</v>
          </cell>
        </row>
        <row r="6489">
          <cell r="C6489">
            <v>105279</v>
          </cell>
          <cell r="F6489">
            <v>23.39</v>
          </cell>
        </row>
        <row r="6490">
          <cell r="C6490">
            <v>105259</v>
          </cell>
          <cell r="F6490">
            <v>18.3</v>
          </cell>
        </row>
        <row r="6491">
          <cell r="C6491">
            <v>105357</v>
          </cell>
          <cell r="F6491">
            <v>186.32</v>
          </cell>
        </row>
        <row r="6492">
          <cell r="C6492">
            <v>105346</v>
          </cell>
          <cell r="F6492">
            <v>151.34</v>
          </cell>
        </row>
        <row r="6493">
          <cell r="C6493">
            <v>105358</v>
          </cell>
          <cell r="F6493">
            <v>229.3</v>
          </cell>
        </row>
        <row r="6494">
          <cell r="C6494">
            <v>105347</v>
          </cell>
          <cell r="F6494">
            <v>188.07</v>
          </cell>
        </row>
        <row r="6495">
          <cell r="C6495">
            <v>105280</v>
          </cell>
          <cell r="F6495">
            <v>30.86</v>
          </cell>
        </row>
        <row r="6496">
          <cell r="C6496">
            <v>105283</v>
          </cell>
          <cell r="F6496">
            <v>24.53</v>
          </cell>
        </row>
        <row r="6497">
          <cell r="C6497">
            <v>105281</v>
          </cell>
          <cell r="F6497">
            <v>38.299999999999997</v>
          </cell>
        </row>
        <row r="6498">
          <cell r="C6498">
            <v>105319</v>
          </cell>
          <cell r="F6498">
            <v>30.75</v>
          </cell>
        </row>
        <row r="6499">
          <cell r="C6499">
            <v>105284</v>
          </cell>
          <cell r="F6499">
            <v>46.16</v>
          </cell>
        </row>
        <row r="6500">
          <cell r="C6500">
            <v>105320</v>
          </cell>
          <cell r="F6500">
            <v>37.369999999999997</v>
          </cell>
        </row>
        <row r="6501">
          <cell r="C6501">
            <v>105348</v>
          </cell>
          <cell r="F6501">
            <v>53.97</v>
          </cell>
        </row>
        <row r="6502">
          <cell r="C6502">
            <v>105321</v>
          </cell>
          <cell r="F6502">
            <v>43.95</v>
          </cell>
        </row>
        <row r="6503">
          <cell r="C6503">
            <v>105349</v>
          </cell>
          <cell r="F6503">
            <v>61.77</v>
          </cell>
        </row>
        <row r="6504">
          <cell r="C6504">
            <v>105322</v>
          </cell>
          <cell r="F6504">
            <v>50.53</v>
          </cell>
        </row>
        <row r="6505">
          <cell r="C6505">
            <v>105350</v>
          </cell>
          <cell r="F6505">
            <v>69.569999999999993</v>
          </cell>
        </row>
        <row r="6506">
          <cell r="C6506">
            <v>105323</v>
          </cell>
          <cell r="F6506">
            <v>57.09</v>
          </cell>
        </row>
        <row r="6507">
          <cell r="C6507">
            <v>105351</v>
          </cell>
          <cell r="F6507">
            <v>77.72</v>
          </cell>
        </row>
        <row r="6508">
          <cell r="C6508">
            <v>105324</v>
          </cell>
          <cell r="F6508">
            <v>64.010000000000005</v>
          </cell>
        </row>
        <row r="6509">
          <cell r="C6509">
            <v>105352</v>
          </cell>
          <cell r="F6509">
            <v>99.15</v>
          </cell>
        </row>
        <row r="6510">
          <cell r="C6510">
            <v>105325</v>
          </cell>
          <cell r="F6510">
            <v>79.790000000000006</v>
          </cell>
        </row>
        <row r="6511">
          <cell r="C6511">
            <v>105353</v>
          </cell>
          <cell r="F6511">
            <v>117.43</v>
          </cell>
        </row>
        <row r="6512">
          <cell r="C6512">
            <v>105326</v>
          </cell>
          <cell r="F6512">
            <v>94.94</v>
          </cell>
        </row>
        <row r="6513">
          <cell r="C6513">
            <v>105354</v>
          </cell>
          <cell r="F6513">
            <v>133.79</v>
          </cell>
        </row>
        <row r="6514">
          <cell r="C6514">
            <v>105344</v>
          </cell>
          <cell r="F6514">
            <v>108.18</v>
          </cell>
        </row>
        <row r="6515">
          <cell r="C6515">
            <v>105278</v>
          </cell>
          <cell r="F6515">
            <v>20.32</v>
          </cell>
        </row>
        <row r="6516">
          <cell r="C6516">
            <v>105343</v>
          </cell>
          <cell r="F6516">
            <v>15.72</v>
          </cell>
        </row>
        <row r="6517">
          <cell r="C6517">
            <v>105355</v>
          </cell>
          <cell r="F6517">
            <v>150.84</v>
          </cell>
        </row>
        <row r="6518">
          <cell r="C6518">
            <v>105391</v>
          </cell>
          <cell r="F6518">
            <v>122.11</v>
          </cell>
        </row>
        <row r="6519">
          <cell r="C6519">
            <v>105356</v>
          </cell>
          <cell r="F6519">
            <v>168.42</v>
          </cell>
        </row>
        <row r="6520">
          <cell r="C6520">
            <v>105345</v>
          </cell>
          <cell r="F6520">
            <v>136.58000000000001</v>
          </cell>
        </row>
        <row r="6521">
          <cell r="C6521">
            <v>105367</v>
          </cell>
          <cell r="F6521">
            <v>32.89</v>
          </cell>
        </row>
        <row r="6522">
          <cell r="C6522">
            <v>105371</v>
          </cell>
          <cell r="F6522">
            <v>27.42</v>
          </cell>
        </row>
        <row r="6523">
          <cell r="C6523">
            <v>105365</v>
          </cell>
          <cell r="F6523">
            <v>23</v>
          </cell>
        </row>
        <row r="6524">
          <cell r="C6524">
            <v>105386</v>
          </cell>
          <cell r="F6524">
            <v>18.989999999999998</v>
          </cell>
        </row>
        <row r="6525">
          <cell r="C6525">
            <v>105366</v>
          </cell>
          <cell r="F6525">
            <v>28.16</v>
          </cell>
        </row>
        <row r="6526">
          <cell r="C6526">
            <v>105387</v>
          </cell>
          <cell r="F6526">
            <v>23.41</v>
          </cell>
        </row>
        <row r="6527">
          <cell r="C6527">
            <v>97177</v>
          </cell>
          <cell r="F6527">
            <v>84.08</v>
          </cell>
        </row>
        <row r="6528">
          <cell r="C6528">
            <v>97187</v>
          </cell>
          <cell r="F6528">
            <v>76.56</v>
          </cell>
        </row>
        <row r="6529">
          <cell r="C6529">
            <v>97178</v>
          </cell>
          <cell r="F6529">
            <v>101.98</v>
          </cell>
        </row>
        <row r="6530">
          <cell r="C6530">
            <v>97188</v>
          </cell>
          <cell r="F6530">
            <v>92.95</v>
          </cell>
        </row>
        <row r="6531">
          <cell r="C6531">
            <v>97179</v>
          </cell>
          <cell r="F6531">
            <v>119.92</v>
          </cell>
        </row>
        <row r="6532">
          <cell r="C6532">
            <v>97189</v>
          </cell>
          <cell r="F6532">
            <v>109.36</v>
          </cell>
        </row>
        <row r="6533">
          <cell r="C6533">
            <v>97180</v>
          </cell>
          <cell r="F6533">
            <v>137.84</v>
          </cell>
        </row>
        <row r="6534">
          <cell r="C6534">
            <v>97190</v>
          </cell>
          <cell r="F6534">
            <v>125.74</v>
          </cell>
        </row>
        <row r="6535">
          <cell r="C6535">
            <v>97181</v>
          </cell>
          <cell r="F6535">
            <v>155.76</v>
          </cell>
        </row>
        <row r="6536">
          <cell r="C6536">
            <v>97191</v>
          </cell>
          <cell r="F6536">
            <v>142.16</v>
          </cell>
        </row>
        <row r="6537">
          <cell r="C6537">
            <v>97182</v>
          </cell>
          <cell r="F6537">
            <v>177.91</v>
          </cell>
        </row>
        <row r="6538">
          <cell r="C6538">
            <v>97192</v>
          </cell>
          <cell r="F6538">
            <v>161.79</v>
          </cell>
        </row>
        <row r="6539">
          <cell r="C6539">
            <v>97173</v>
          </cell>
          <cell r="F6539">
            <v>48.22</v>
          </cell>
        </row>
        <row r="6540">
          <cell r="C6540">
            <v>97183</v>
          </cell>
          <cell r="F6540">
            <v>43.75</v>
          </cell>
        </row>
        <row r="6541">
          <cell r="C6541">
            <v>97174</v>
          </cell>
          <cell r="F6541">
            <v>57.17</v>
          </cell>
        </row>
        <row r="6542">
          <cell r="C6542">
            <v>97184</v>
          </cell>
          <cell r="F6542">
            <v>51.94</v>
          </cell>
        </row>
        <row r="6543">
          <cell r="C6543">
            <v>97175</v>
          </cell>
          <cell r="F6543">
            <v>66.13</v>
          </cell>
        </row>
        <row r="6544">
          <cell r="C6544">
            <v>97185</v>
          </cell>
          <cell r="F6544">
            <v>60.14</v>
          </cell>
        </row>
        <row r="6545">
          <cell r="C6545">
            <v>97176</v>
          </cell>
          <cell r="F6545">
            <v>75.11</v>
          </cell>
        </row>
        <row r="6546">
          <cell r="C6546">
            <v>97186</v>
          </cell>
          <cell r="F6546">
            <v>68.36</v>
          </cell>
        </row>
        <row r="6547">
          <cell r="C6547">
            <v>97142</v>
          </cell>
          <cell r="F6547">
            <v>5.33</v>
          </cell>
        </row>
        <row r="6548">
          <cell r="C6548">
            <v>97158</v>
          </cell>
          <cell r="F6548">
            <v>4.08</v>
          </cell>
        </row>
        <row r="6549">
          <cell r="C6549">
            <v>97155</v>
          </cell>
          <cell r="F6549">
            <v>42.03</v>
          </cell>
        </row>
        <row r="6550">
          <cell r="C6550">
            <v>97171</v>
          </cell>
          <cell r="F6550">
            <v>33.5</v>
          </cell>
        </row>
        <row r="6551">
          <cell r="C6551">
            <v>97156</v>
          </cell>
          <cell r="F6551">
            <v>50.47</v>
          </cell>
        </row>
        <row r="6552">
          <cell r="C6552">
            <v>97172</v>
          </cell>
          <cell r="F6552">
            <v>40.42</v>
          </cell>
        </row>
        <row r="6553">
          <cell r="C6553">
            <v>97143</v>
          </cell>
          <cell r="F6553">
            <v>7.04</v>
          </cell>
        </row>
        <row r="6554">
          <cell r="C6554">
            <v>97159</v>
          </cell>
          <cell r="F6554">
            <v>5.48</v>
          </cell>
        </row>
        <row r="6555">
          <cell r="C6555">
            <v>97144</v>
          </cell>
          <cell r="F6555">
            <v>8.75</v>
          </cell>
        </row>
        <row r="6556">
          <cell r="C6556">
            <v>97160</v>
          </cell>
          <cell r="F6556">
            <v>6.91</v>
          </cell>
        </row>
        <row r="6557">
          <cell r="C6557">
            <v>97145</v>
          </cell>
          <cell r="F6557">
            <v>10.47</v>
          </cell>
        </row>
        <row r="6558">
          <cell r="C6558">
            <v>97161</v>
          </cell>
          <cell r="F6558">
            <v>8.34</v>
          </cell>
        </row>
        <row r="6559">
          <cell r="C6559">
            <v>97146</v>
          </cell>
          <cell r="F6559">
            <v>12.21</v>
          </cell>
        </row>
        <row r="6560">
          <cell r="C6560">
            <v>97162</v>
          </cell>
          <cell r="F6560">
            <v>9.77</v>
          </cell>
        </row>
        <row r="6561">
          <cell r="C6561">
            <v>97147</v>
          </cell>
          <cell r="F6561">
            <v>13.95</v>
          </cell>
        </row>
        <row r="6562">
          <cell r="C6562">
            <v>97163</v>
          </cell>
          <cell r="F6562">
            <v>11.21</v>
          </cell>
        </row>
        <row r="6563">
          <cell r="C6563">
            <v>97148</v>
          </cell>
          <cell r="F6563">
            <v>15.69</v>
          </cell>
        </row>
        <row r="6564">
          <cell r="C6564">
            <v>97164</v>
          </cell>
          <cell r="F6564">
            <v>12.66</v>
          </cell>
        </row>
        <row r="6565">
          <cell r="C6565">
            <v>97149</v>
          </cell>
          <cell r="F6565">
            <v>17.46</v>
          </cell>
        </row>
        <row r="6566">
          <cell r="C6566">
            <v>97165</v>
          </cell>
          <cell r="F6566">
            <v>14.12</v>
          </cell>
        </row>
        <row r="6567">
          <cell r="C6567">
            <v>97150</v>
          </cell>
          <cell r="F6567">
            <v>22.5</v>
          </cell>
        </row>
        <row r="6568">
          <cell r="C6568">
            <v>97166</v>
          </cell>
          <cell r="F6568">
            <v>17.77</v>
          </cell>
        </row>
        <row r="6569">
          <cell r="C6569">
            <v>97151</v>
          </cell>
          <cell r="F6569">
            <v>26.53</v>
          </cell>
        </row>
        <row r="6570">
          <cell r="C6570">
            <v>97167</v>
          </cell>
          <cell r="F6570">
            <v>21.04</v>
          </cell>
        </row>
        <row r="6571">
          <cell r="C6571">
            <v>97152</v>
          </cell>
          <cell r="F6571">
            <v>30.23</v>
          </cell>
        </row>
        <row r="6572">
          <cell r="C6572">
            <v>97168</v>
          </cell>
          <cell r="F6572">
            <v>23.99</v>
          </cell>
        </row>
        <row r="6573">
          <cell r="C6573">
            <v>97141</v>
          </cell>
          <cell r="F6573">
            <v>4.62</v>
          </cell>
        </row>
        <row r="6574">
          <cell r="C6574">
            <v>97157</v>
          </cell>
          <cell r="F6574">
            <v>3.49</v>
          </cell>
        </row>
        <row r="6575">
          <cell r="C6575">
            <v>97153</v>
          </cell>
          <cell r="F6575">
            <v>34.130000000000003</v>
          </cell>
        </row>
        <row r="6576">
          <cell r="C6576">
            <v>97169</v>
          </cell>
          <cell r="F6576">
            <v>27.12</v>
          </cell>
        </row>
        <row r="6577">
          <cell r="C6577">
            <v>97154</v>
          </cell>
          <cell r="F6577">
            <v>38.06</v>
          </cell>
        </row>
        <row r="6578">
          <cell r="C6578">
            <v>97170</v>
          </cell>
          <cell r="F6578">
            <v>30.29</v>
          </cell>
        </row>
        <row r="6579">
          <cell r="C6579">
            <v>105311</v>
          </cell>
          <cell r="F6579">
            <v>3.63</v>
          </cell>
        </row>
        <row r="6580">
          <cell r="C6580">
            <v>105339</v>
          </cell>
          <cell r="F6580">
            <v>3.01</v>
          </cell>
        </row>
        <row r="6581">
          <cell r="C6581">
            <v>97127</v>
          </cell>
          <cell r="F6581">
            <v>4.7699999999999996</v>
          </cell>
        </row>
        <row r="6582">
          <cell r="C6582">
            <v>97134</v>
          </cell>
          <cell r="F6582">
            <v>3.96</v>
          </cell>
        </row>
        <row r="6583">
          <cell r="C6583">
            <v>97128</v>
          </cell>
          <cell r="F6583">
            <v>9.5299999999999994</v>
          </cell>
        </row>
        <row r="6584">
          <cell r="C6584">
            <v>97135</v>
          </cell>
          <cell r="F6584">
            <v>7.31</v>
          </cell>
        </row>
        <row r="6585">
          <cell r="C6585">
            <v>97129</v>
          </cell>
          <cell r="F6585">
            <v>11.27</v>
          </cell>
        </row>
        <row r="6586">
          <cell r="C6586">
            <v>97136</v>
          </cell>
          <cell r="F6586">
            <v>8.66</v>
          </cell>
        </row>
        <row r="6587">
          <cell r="C6587">
            <v>97130</v>
          </cell>
          <cell r="F6587">
            <v>13.05</v>
          </cell>
        </row>
        <row r="6588">
          <cell r="C6588">
            <v>97137</v>
          </cell>
          <cell r="F6588">
            <v>10.02</v>
          </cell>
        </row>
        <row r="6589">
          <cell r="C6589">
            <v>97131</v>
          </cell>
          <cell r="F6589">
            <v>14.83</v>
          </cell>
        </row>
        <row r="6590">
          <cell r="C6590">
            <v>97138</v>
          </cell>
          <cell r="F6590">
            <v>11.4</v>
          </cell>
        </row>
        <row r="6591">
          <cell r="C6591">
            <v>97132</v>
          </cell>
          <cell r="F6591">
            <v>16.59</v>
          </cell>
        </row>
        <row r="6592">
          <cell r="C6592">
            <v>97139</v>
          </cell>
          <cell r="F6592">
            <v>12.76</v>
          </cell>
        </row>
        <row r="6593">
          <cell r="C6593">
            <v>97133</v>
          </cell>
          <cell r="F6593">
            <v>20.14</v>
          </cell>
        </row>
        <row r="6594">
          <cell r="C6594">
            <v>97140</v>
          </cell>
          <cell r="F6594">
            <v>15.48</v>
          </cell>
        </row>
        <row r="6595">
          <cell r="C6595">
            <v>97123</v>
          </cell>
          <cell r="F6595">
            <v>3.9</v>
          </cell>
        </row>
        <row r="6596">
          <cell r="C6596">
            <v>97126</v>
          </cell>
          <cell r="F6596">
            <v>3.23</v>
          </cell>
        </row>
        <row r="6597">
          <cell r="C6597">
            <v>105308</v>
          </cell>
          <cell r="F6597">
            <v>4.5199999999999996</v>
          </cell>
        </row>
        <row r="6598">
          <cell r="C6598">
            <v>105312</v>
          </cell>
          <cell r="F6598">
            <v>3.76</v>
          </cell>
        </row>
        <row r="6599">
          <cell r="C6599">
            <v>105309</v>
          </cell>
          <cell r="F6599">
            <v>4.88</v>
          </cell>
        </row>
        <row r="6600">
          <cell r="C6600">
            <v>105313</v>
          </cell>
          <cell r="F6600">
            <v>4.05</v>
          </cell>
        </row>
        <row r="6601">
          <cell r="C6601">
            <v>105310</v>
          </cell>
          <cell r="F6601">
            <v>5.75</v>
          </cell>
        </row>
        <row r="6602">
          <cell r="C6602">
            <v>105314</v>
          </cell>
          <cell r="F6602">
            <v>4.79</v>
          </cell>
        </row>
        <row r="6603">
          <cell r="C6603">
            <v>97121</v>
          </cell>
          <cell r="F6603">
            <v>2.77</v>
          </cell>
        </row>
        <row r="6604">
          <cell r="C6604">
            <v>97124</v>
          </cell>
          <cell r="F6604">
            <v>2.27</v>
          </cell>
        </row>
        <row r="6605">
          <cell r="C6605">
            <v>97122</v>
          </cell>
          <cell r="F6605">
            <v>3.36</v>
          </cell>
        </row>
        <row r="6606">
          <cell r="C6606">
            <v>97125</v>
          </cell>
          <cell r="F6606">
            <v>2.77</v>
          </cell>
        </row>
        <row r="6607">
          <cell r="C6607">
            <v>105296</v>
          </cell>
          <cell r="F6607">
            <v>179.48</v>
          </cell>
        </row>
        <row r="6608">
          <cell r="C6608">
            <v>105374</v>
          </cell>
          <cell r="F6608">
            <v>175.37</v>
          </cell>
        </row>
        <row r="6609">
          <cell r="C6609">
            <v>105292</v>
          </cell>
          <cell r="F6609">
            <v>50.82</v>
          </cell>
        </row>
        <row r="6610">
          <cell r="C6610">
            <v>105293</v>
          </cell>
          <cell r="F6610">
            <v>47.82</v>
          </cell>
        </row>
        <row r="6611">
          <cell r="C6611">
            <v>105294</v>
          </cell>
          <cell r="F6611">
            <v>104.29</v>
          </cell>
        </row>
        <row r="6612">
          <cell r="C6612">
            <v>105295</v>
          </cell>
          <cell r="F6612">
            <v>100.73</v>
          </cell>
        </row>
        <row r="6613">
          <cell r="C6613">
            <v>105290</v>
          </cell>
          <cell r="F6613">
            <v>68.319999999999993</v>
          </cell>
        </row>
        <row r="6614">
          <cell r="C6614">
            <v>105291</v>
          </cell>
          <cell r="F6614">
            <v>65.58</v>
          </cell>
        </row>
        <row r="6615">
          <cell r="C6615">
            <v>105286</v>
          </cell>
          <cell r="F6615">
            <v>30.45</v>
          </cell>
        </row>
        <row r="6616">
          <cell r="C6616">
            <v>105287</v>
          </cell>
          <cell r="F6616">
            <v>28.43</v>
          </cell>
        </row>
        <row r="6617">
          <cell r="C6617">
            <v>105288</v>
          </cell>
          <cell r="F6617">
            <v>50.63</v>
          </cell>
        </row>
        <row r="6618">
          <cell r="C6618">
            <v>105289</v>
          </cell>
          <cell r="F6618">
            <v>48.27</v>
          </cell>
        </row>
        <row r="6619">
          <cell r="C6619">
            <v>105375</v>
          </cell>
          <cell r="F6619">
            <v>138.37</v>
          </cell>
        </row>
        <row r="6620">
          <cell r="C6620">
            <v>105376</v>
          </cell>
          <cell r="F6620">
            <v>132.9</v>
          </cell>
        </row>
        <row r="6621">
          <cell r="C6621">
            <v>105331</v>
          </cell>
          <cell r="F6621">
            <v>58.76</v>
          </cell>
        </row>
        <row r="6622">
          <cell r="C6622">
            <v>105332</v>
          </cell>
          <cell r="F6622">
            <v>58.14</v>
          </cell>
        </row>
        <row r="6623">
          <cell r="C6623">
            <v>105333</v>
          </cell>
          <cell r="F6623">
            <v>261</v>
          </cell>
        </row>
        <row r="6624">
          <cell r="C6624">
            <v>105334</v>
          </cell>
          <cell r="F6624">
            <v>258.77999999999997</v>
          </cell>
        </row>
        <row r="6625">
          <cell r="C6625">
            <v>105335</v>
          </cell>
          <cell r="F6625">
            <v>394.09</v>
          </cell>
        </row>
        <row r="6626">
          <cell r="C6626">
            <v>105336</v>
          </cell>
          <cell r="F6626">
            <v>391.48</v>
          </cell>
        </row>
        <row r="6627">
          <cell r="C6627">
            <v>105337</v>
          </cell>
          <cell r="F6627">
            <v>556.66</v>
          </cell>
        </row>
        <row r="6628">
          <cell r="C6628">
            <v>105338</v>
          </cell>
          <cell r="F6628">
            <v>553.63</v>
          </cell>
        </row>
        <row r="6629">
          <cell r="C6629">
            <v>106108</v>
          </cell>
          <cell r="F6629">
            <v>83.17</v>
          </cell>
        </row>
        <row r="6630">
          <cell r="C6630">
            <v>106109</v>
          </cell>
          <cell r="F6630">
            <v>82.5</v>
          </cell>
        </row>
        <row r="6631">
          <cell r="C6631">
            <v>106104</v>
          </cell>
          <cell r="F6631">
            <v>26.92</v>
          </cell>
        </row>
        <row r="6632">
          <cell r="C6632">
            <v>106105</v>
          </cell>
          <cell r="F6632">
            <v>26.42</v>
          </cell>
        </row>
        <row r="6633">
          <cell r="C6633">
            <v>106106</v>
          </cell>
          <cell r="F6633">
            <v>50.8</v>
          </cell>
        </row>
        <row r="6634">
          <cell r="C6634">
            <v>106107</v>
          </cell>
          <cell r="F6634">
            <v>50.21</v>
          </cell>
        </row>
        <row r="6635">
          <cell r="C6635">
            <v>105377</v>
          </cell>
          <cell r="F6635">
            <v>44.33</v>
          </cell>
        </row>
        <row r="6636">
          <cell r="C6636">
            <v>105368</v>
          </cell>
          <cell r="F6636">
            <v>40.89</v>
          </cell>
        </row>
        <row r="6637">
          <cell r="C6637">
            <v>105369</v>
          </cell>
          <cell r="F6637">
            <v>69.89</v>
          </cell>
        </row>
        <row r="6638">
          <cell r="C6638">
            <v>105370</v>
          </cell>
          <cell r="F6638">
            <v>65.290000000000006</v>
          </cell>
        </row>
        <row r="6639">
          <cell r="C6639">
            <v>92864</v>
          </cell>
          <cell r="F6639">
            <v>89.46</v>
          </cell>
        </row>
        <row r="6640">
          <cell r="C6640">
            <v>92848</v>
          </cell>
          <cell r="F6640">
            <v>79.900000000000006</v>
          </cell>
        </row>
        <row r="6641">
          <cell r="C6641">
            <v>104937</v>
          </cell>
          <cell r="F6641">
            <v>0</v>
          </cell>
        </row>
        <row r="6642">
          <cell r="C6642">
            <v>104933</v>
          </cell>
          <cell r="F6642">
            <v>0</v>
          </cell>
        </row>
        <row r="6643">
          <cell r="C6643">
            <v>104939</v>
          </cell>
          <cell r="F6643">
            <v>0</v>
          </cell>
        </row>
        <row r="6644">
          <cell r="C6644">
            <v>104935</v>
          </cell>
          <cell r="F6644">
            <v>0</v>
          </cell>
        </row>
        <row r="6645">
          <cell r="C6645">
            <v>92850</v>
          </cell>
          <cell r="F6645">
            <v>22.1</v>
          </cell>
        </row>
        <row r="6646">
          <cell r="C6646">
            <v>92834</v>
          </cell>
          <cell r="F6646">
            <v>19.7</v>
          </cell>
        </row>
        <row r="6647">
          <cell r="C6647">
            <v>92852</v>
          </cell>
          <cell r="F6647">
            <v>29.42</v>
          </cell>
        </row>
        <row r="6648">
          <cell r="C6648">
            <v>92836</v>
          </cell>
          <cell r="F6648">
            <v>26.01</v>
          </cell>
        </row>
        <row r="6649">
          <cell r="C6649">
            <v>92854</v>
          </cell>
          <cell r="F6649">
            <v>37.119999999999997</v>
          </cell>
        </row>
        <row r="6650">
          <cell r="C6650">
            <v>92838</v>
          </cell>
          <cell r="F6650">
            <v>32.67</v>
          </cell>
        </row>
        <row r="6651">
          <cell r="C6651">
            <v>92856</v>
          </cell>
          <cell r="F6651">
            <v>45.09</v>
          </cell>
        </row>
        <row r="6652">
          <cell r="C6652">
            <v>92840</v>
          </cell>
          <cell r="F6652">
            <v>39.619999999999997</v>
          </cell>
        </row>
        <row r="6653">
          <cell r="C6653">
            <v>92858</v>
          </cell>
          <cell r="F6653">
            <v>56.21</v>
          </cell>
        </row>
        <row r="6654">
          <cell r="C6654">
            <v>92842</v>
          </cell>
          <cell r="F6654">
            <v>49.71</v>
          </cell>
        </row>
        <row r="6655">
          <cell r="C6655">
            <v>92860</v>
          </cell>
          <cell r="F6655">
            <v>66.599999999999994</v>
          </cell>
        </row>
        <row r="6656">
          <cell r="C6656">
            <v>92844</v>
          </cell>
          <cell r="F6656">
            <v>59.08</v>
          </cell>
        </row>
        <row r="6657">
          <cell r="C6657">
            <v>92862</v>
          </cell>
          <cell r="F6657">
            <v>76.3</v>
          </cell>
        </row>
        <row r="6658">
          <cell r="C6658">
            <v>92846</v>
          </cell>
          <cell r="F6658">
            <v>67.760000000000005</v>
          </cell>
        </row>
        <row r="6659">
          <cell r="C6659">
            <v>92828</v>
          </cell>
          <cell r="F6659">
            <v>105.62</v>
          </cell>
        </row>
        <row r="6660">
          <cell r="C6660">
            <v>92815</v>
          </cell>
          <cell r="F6660">
            <v>96.05</v>
          </cell>
        </row>
        <row r="6661">
          <cell r="C6661">
            <v>92830</v>
          </cell>
          <cell r="F6661">
            <v>130.69</v>
          </cell>
        </row>
        <row r="6662">
          <cell r="C6662">
            <v>92817</v>
          </cell>
          <cell r="F6662">
            <v>119.09</v>
          </cell>
        </row>
        <row r="6663">
          <cell r="C6663">
            <v>92832</v>
          </cell>
          <cell r="F6663">
            <v>170.29</v>
          </cell>
        </row>
        <row r="6664">
          <cell r="C6664">
            <v>92819</v>
          </cell>
          <cell r="F6664">
            <v>155.61000000000001</v>
          </cell>
        </row>
        <row r="6665">
          <cell r="C6665">
            <v>92820</v>
          </cell>
          <cell r="F6665">
            <v>26.4</v>
          </cell>
        </row>
        <row r="6666">
          <cell r="C6666">
            <v>92808</v>
          </cell>
          <cell r="F6666">
            <v>23.99</v>
          </cell>
        </row>
        <row r="6667">
          <cell r="C6667">
            <v>92821</v>
          </cell>
          <cell r="F6667">
            <v>36.840000000000003</v>
          </cell>
        </row>
        <row r="6668">
          <cell r="C6668">
            <v>92809</v>
          </cell>
          <cell r="F6668">
            <v>33.42</v>
          </cell>
        </row>
        <row r="6669">
          <cell r="C6669">
            <v>92822</v>
          </cell>
          <cell r="F6669">
            <v>47.66</v>
          </cell>
        </row>
        <row r="6670">
          <cell r="C6670">
            <v>92810</v>
          </cell>
          <cell r="F6670">
            <v>43.22</v>
          </cell>
        </row>
        <row r="6671">
          <cell r="C6671">
            <v>92824</v>
          </cell>
          <cell r="F6671">
            <v>58.69</v>
          </cell>
        </row>
        <row r="6672">
          <cell r="C6672">
            <v>92811</v>
          </cell>
          <cell r="F6672">
            <v>53.23</v>
          </cell>
        </row>
        <row r="6673">
          <cell r="C6673">
            <v>92825</v>
          </cell>
          <cell r="F6673">
            <v>70.010000000000005</v>
          </cell>
        </row>
        <row r="6674">
          <cell r="C6674">
            <v>92812</v>
          </cell>
          <cell r="F6674">
            <v>63.53</v>
          </cell>
        </row>
        <row r="6675">
          <cell r="C6675">
            <v>92826</v>
          </cell>
          <cell r="F6675">
            <v>81.599999999999994</v>
          </cell>
        </row>
        <row r="6676">
          <cell r="C6676">
            <v>92813</v>
          </cell>
          <cell r="F6676">
            <v>74.09</v>
          </cell>
        </row>
        <row r="6677">
          <cell r="C6677">
            <v>92827</v>
          </cell>
          <cell r="F6677">
            <v>93.53</v>
          </cell>
        </row>
        <row r="6678">
          <cell r="C6678">
            <v>92814</v>
          </cell>
          <cell r="F6678">
            <v>84.96</v>
          </cell>
        </row>
        <row r="6679">
          <cell r="C6679">
            <v>95570</v>
          </cell>
          <cell r="F6679">
            <v>86.14</v>
          </cell>
        </row>
        <row r="6680">
          <cell r="C6680">
            <v>95567</v>
          </cell>
          <cell r="F6680">
            <v>83.73</v>
          </cell>
        </row>
        <row r="6681">
          <cell r="C6681">
            <v>95571</v>
          </cell>
          <cell r="F6681">
            <v>107.43</v>
          </cell>
        </row>
        <row r="6682">
          <cell r="C6682">
            <v>95568</v>
          </cell>
          <cell r="F6682">
            <v>104.01</v>
          </cell>
        </row>
        <row r="6683">
          <cell r="C6683">
            <v>95572</v>
          </cell>
          <cell r="F6683">
            <v>152.72</v>
          </cell>
        </row>
        <row r="6684">
          <cell r="C6684">
            <v>95569</v>
          </cell>
          <cell r="F6684">
            <v>148.28</v>
          </cell>
        </row>
        <row r="6685">
          <cell r="C6685">
            <v>92863</v>
          </cell>
          <cell r="F6685">
            <v>1104.3900000000001</v>
          </cell>
        </row>
        <row r="6686">
          <cell r="C6686">
            <v>92847</v>
          </cell>
          <cell r="F6686">
            <v>1094.83</v>
          </cell>
        </row>
        <row r="6687">
          <cell r="C6687">
            <v>104936</v>
          </cell>
          <cell r="F6687">
            <v>0</v>
          </cell>
        </row>
        <row r="6688">
          <cell r="C6688">
            <v>104932</v>
          </cell>
          <cell r="F6688">
            <v>0</v>
          </cell>
        </row>
        <row r="6689">
          <cell r="C6689">
            <v>104938</v>
          </cell>
          <cell r="F6689">
            <v>0</v>
          </cell>
        </row>
        <row r="6690">
          <cell r="C6690">
            <v>104934</v>
          </cell>
          <cell r="F6690">
            <v>0</v>
          </cell>
        </row>
        <row r="6691">
          <cell r="C6691">
            <v>92849</v>
          </cell>
          <cell r="F6691">
            <v>234.44</v>
          </cell>
        </row>
        <row r="6692">
          <cell r="C6692">
            <v>92833</v>
          </cell>
          <cell r="F6692">
            <v>232.04</v>
          </cell>
        </row>
        <row r="6693">
          <cell r="C6693">
            <v>92851</v>
          </cell>
          <cell r="F6693">
            <v>247.21</v>
          </cell>
        </row>
        <row r="6694">
          <cell r="C6694">
            <v>92835</v>
          </cell>
          <cell r="F6694">
            <v>243.8</v>
          </cell>
        </row>
        <row r="6695">
          <cell r="C6695">
            <v>92853</v>
          </cell>
          <cell r="F6695">
            <v>440.03</v>
          </cell>
        </row>
        <row r="6696">
          <cell r="C6696">
            <v>92837</v>
          </cell>
          <cell r="F6696">
            <v>435.58</v>
          </cell>
        </row>
        <row r="6697">
          <cell r="C6697">
            <v>92855</v>
          </cell>
          <cell r="F6697">
            <v>539.49</v>
          </cell>
        </row>
        <row r="6698">
          <cell r="C6698">
            <v>92839</v>
          </cell>
          <cell r="F6698">
            <v>534.02</v>
          </cell>
        </row>
        <row r="6699">
          <cell r="C6699">
            <v>92857</v>
          </cell>
          <cell r="F6699">
            <v>701.97</v>
          </cell>
        </row>
        <row r="6700">
          <cell r="C6700">
            <v>92841</v>
          </cell>
          <cell r="F6700">
            <v>695.47</v>
          </cell>
        </row>
        <row r="6701">
          <cell r="C6701">
            <v>92859</v>
          </cell>
          <cell r="F6701">
            <v>726.63</v>
          </cell>
        </row>
        <row r="6702">
          <cell r="C6702">
            <v>92843</v>
          </cell>
          <cell r="F6702">
            <v>719.11</v>
          </cell>
        </row>
        <row r="6703">
          <cell r="C6703">
            <v>92861</v>
          </cell>
          <cell r="F6703">
            <v>1077.07</v>
          </cell>
        </row>
        <row r="6704">
          <cell r="C6704">
            <v>92845</v>
          </cell>
          <cell r="F6704">
            <v>1068.53</v>
          </cell>
        </row>
        <row r="6705">
          <cell r="C6705">
            <v>92226</v>
          </cell>
          <cell r="F6705">
            <v>610.9</v>
          </cell>
        </row>
        <row r="6706">
          <cell r="C6706">
            <v>92216</v>
          </cell>
          <cell r="F6706">
            <v>601.33000000000004</v>
          </cell>
        </row>
        <row r="6707">
          <cell r="C6707">
            <v>92829</v>
          </cell>
          <cell r="F6707">
            <v>885.35</v>
          </cell>
        </row>
        <row r="6708">
          <cell r="C6708">
            <v>92816</v>
          </cell>
          <cell r="F6708">
            <v>873.75</v>
          </cell>
        </row>
        <row r="6709">
          <cell r="C6709">
            <v>92831</v>
          </cell>
          <cell r="F6709">
            <v>1263.6199999999999</v>
          </cell>
        </row>
        <row r="6710">
          <cell r="C6710">
            <v>92818</v>
          </cell>
          <cell r="F6710">
            <v>1248.94</v>
          </cell>
        </row>
        <row r="6711">
          <cell r="C6711">
            <v>95566</v>
          </cell>
          <cell r="F6711">
            <v>145.09</v>
          </cell>
        </row>
        <row r="6712">
          <cell r="C6712">
            <v>95565</v>
          </cell>
          <cell r="F6712">
            <v>142.68</v>
          </cell>
        </row>
        <row r="6713">
          <cell r="C6713">
            <v>92219</v>
          </cell>
          <cell r="F6713">
            <v>170.78</v>
          </cell>
        </row>
        <row r="6714">
          <cell r="C6714">
            <v>92210</v>
          </cell>
          <cell r="F6714">
            <v>167.36</v>
          </cell>
        </row>
        <row r="6715">
          <cell r="C6715">
            <v>92220</v>
          </cell>
          <cell r="F6715">
            <v>207.73</v>
          </cell>
        </row>
        <row r="6716">
          <cell r="C6716">
            <v>92211</v>
          </cell>
          <cell r="F6716">
            <v>203.29</v>
          </cell>
        </row>
        <row r="6717">
          <cell r="C6717">
            <v>92221</v>
          </cell>
          <cell r="F6717">
            <v>317.86</v>
          </cell>
        </row>
        <row r="6718">
          <cell r="C6718">
            <v>92212</v>
          </cell>
          <cell r="F6718">
            <v>312.39999999999998</v>
          </cell>
        </row>
        <row r="6719">
          <cell r="C6719">
            <v>92222</v>
          </cell>
          <cell r="F6719">
            <v>423.26</v>
          </cell>
        </row>
        <row r="6720">
          <cell r="C6720">
            <v>92213</v>
          </cell>
          <cell r="F6720">
            <v>416.78</v>
          </cell>
        </row>
        <row r="6721">
          <cell r="C6721">
            <v>92223</v>
          </cell>
          <cell r="F6721">
            <v>512.83000000000004</v>
          </cell>
        </row>
        <row r="6722">
          <cell r="C6722">
            <v>92214</v>
          </cell>
          <cell r="F6722">
            <v>505.32</v>
          </cell>
        </row>
        <row r="6723">
          <cell r="C6723">
            <v>92224</v>
          </cell>
          <cell r="F6723">
            <v>589.01</v>
          </cell>
        </row>
        <row r="6724">
          <cell r="C6724">
            <v>92215</v>
          </cell>
          <cell r="F6724">
            <v>580.44000000000005</v>
          </cell>
        </row>
        <row r="6725">
          <cell r="C6725">
            <v>94342</v>
          </cell>
          <cell r="F6725">
            <v>93.88</v>
          </cell>
        </row>
        <row r="6726">
          <cell r="C6726">
            <v>94319</v>
          </cell>
          <cell r="F6726">
            <v>81.739999999999995</v>
          </cell>
        </row>
        <row r="6727">
          <cell r="C6727">
            <v>94304</v>
          </cell>
          <cell r="F6727">
            <v>78.010000000000005</v>
          </cell>
        </row>
        <row r="6728">
          <cell r="C6728">
            <v>94306</v>
          </cell>
          <cell r="F6728">
            <v>71.44</v>
          </cell>
        </row>
        <row r="6729">
          <cell r="C6729">
            <v>94327</v>
          </cell>
          <cell r="F6729">
            <v>90.15</v>
          </cell>
        </row>
        <row r="6730">
          <cell r="C6730">
            <v>94329</v>
          </cell>
          <cell r="F6730">
            <v>83.58</v>
          </cell>
        </row>
        <row r="6731">
          <cell r="C6731">
            <v>94333</v>
          </cell>
          <cell r="F6731">
            <v>80.650000000000006</v>
          </cell>
        </row>
        <row r="6732">
          <cell r="C6732">
            <v>94310</v>
          </cell>
          <cell r="F6732">
            <v>68.510000000000005</v>
          </cell>
        </row>
        <row r="6733">
          <cell r="C6733">
            <v>104739</v>
          </cell>
          <cell r="F6733">
            <v>95.9</v>
          </cell>
        </row>
        <row r="6734">
          <cell r="C6734">
            <v>104738</v>
          </cell>
          <cell r="F6734">
            <v>83.76</v>
          </cell>
        </row>
        <row r="6735">
          <cell r="C6735">
            <v>94316</v>
          </cell>
          <cell r="F6735">
            <v>73.03</v>
          </cell>
        </row>
        <row r="6736">
          <cell r="C6736">
            <v>94318</v>
          </cell>
          <cell r="F6736">
            <v>67.209999999999994</v>
          </cell>
        </row>
        <row r="6737">
          <cell r="C6737">
            <v>94339</v>
          </cell>
          <cell r="F6737">
            <v>85.17</v>
          </cell>
        </row>
        <row r="6738">
          <cell r="C6738">
            <v>94341</v>
          </cell>
          <cell r="F6738">
            <v>79.349999999999994</v>
          </cell>
        </row>
        <row r="6739">
          <cell r="C6739">
            <v>104742</v>
          </cell>
          <cell r="F6739">
            <v>8.39</v>
          </cell>
        </row>
        <row r="6740">
          <cell r="C6740">
            <v>93382</v>
          </cell>
          <cell r="F6740">
            <v>27.91</v>
          </cell>
        </row>
        <row r="6741">
          <cell r="C6741">
            <v>104737</v>
          </cell>
          <cell r="F6741">
            <v>22.52</v>
          </cell>
        </row>
        <row r="6742">
          <cell r="C6742">
            <v>93369</v>
          </cell>
          <cell r="F6742">
            <v>17.61</v>
          </cell>
        </row>
        <row r="6743">
          <cell r="C6743">
            <v>93373</v>
          </cell>
          <cell r="F6743">
            <v>14.68</v>
          </cell>
        </row>
        <row r="6744">
          <cell r="C6744">
            <v>93368</v>
          </cell>
          <cell r="F6744">
            <v>21.26</v>
          </cell>
        </row>
        <row r="6745">
          <cell r="C6745">
            <v>104729</v>
          </cell>
          <cell r="F6745">
            <v>16.559999999999999</v>
          </cell>
        </row>
        <row r="6746">
          <cell r="C6746">
            <v>93372</v>
          </cell>
          <cell r="F6746">
            <v>16.96</v>
          </cell>
        </row>
        <row r="6747">
          <cell r="C6747">
            <v>104731</v>
          </cell>
          <cell r="F6747">
            <v>12.3</v>
          </cell>
        </row>
        <row r="6748">
          <cell r="C6748">
            <v>93367</v>
          </cell>
          <cell r="F6748">
            <v>24.18</v>
          </cell>
        </row>
        <row r="6749">
          <cell r="C6749">
            <v>104728</v>
          </cell>
          <cell r="F6749">
            <v>19.420000000000002</v>
          </cell>
        </row>
        <row r="6750">
          <cell r="C6750">
            <v>104730</v>
          </cell>
          <cell r="F6750">
            <v>12.95</v>
          </cell>
        </row>
        <row r="6751">
          <cell r="C6751">
            <v>104732</v>
          </cell>
          <cell r="F6751">
            <v>10.01</v>
          </cell>
        </row>
        <row r="6752">
          <cell r="C6752">
            <v>104740</v>
          </cell>
          <cell r="F6752">
            <v>29.93</v>
          </cell>
        </row>
        <row r="6753">
          <cell r="C6753">
            <v>104741</v>
          </cell>
          <cell r="F6753">
            <v>24.54</v>
          </cell>
        </row>
        <row r="6754">
          <cell r="C6754">
            <v>93381</v>
          </cell>
          <cell r="F6754">
            <v>13.38</v>
          </cell>
        </row>
        <row r="6755">
          <cell r="C6755">
            <v>93379</v>
          </cell>
          <cell r="F6755">
            <v>19.2</v>
          </cell>
        </row>
        <row r="6756">
          <cell r="C6756">
            <v>93380</v>
          </cell>
          <cell r="F6756">
            <v>16.38</v>
          </cell>
        </row>
        <row r="6757">
          <cell r="C6757">
            <v>93378</v>
          </cell>
          <cell r="F6757">
            <v>24.83</v>
          </cell>
        </row>
        <row r="6758">
          <cell r="C6758">
            <v>104733</v>
          </cell>
          <cell r="F6758">
            <v>19.43</v>
          </cell>
        </row>
        <row r="6759">
          <cell r="C6759">
            <v>104735</v>
          </cell>
          <cell r="F6759">
            <v>11.54</v>
          </cell>
        </row>
        <row r="6760">
          <cell r="C6760">
            <v>104734</v>
          </cell>
          <cell r="F6760">
            <v>14.14</v>
          </cell>
        </row>
        <row r="6761">
          <cell r="C6761">
            <v>104736</v>
          </cell>
          <cell r="F6761">
            <v>8.69</v>
          </cell>
        </row>
        <row r="6762">
          <cell r="C6762">
            <v>105732</v>
          </cell>
          <cell r="F6762">
            <v>248.62</v>
          </cell>
        </row>
        <row r="6763">
          <cell r="C6763">
            <v>96397</v>
          </cell>
          <cell r="F6763">
            <v>244.09</v>
          </cell>
        </row>
        <row r="6764">
          <cell r="C6764">
            <v>105735</v>
          </cell>
          <cell r="F6764">
            <v>241.82</v>
          </cell>
        </row>
        <row r="6765">
          <cell r="C6765">
            <v>105727</v>
          </cell>
          <cell r="F6765">
            <v>171.14</v>
          </cell>
        </row>
        <row r="6766">
          <cell r="C6766">
            <v>96396</v>
          </cell>
          <cell r="F6766">
            <v>167.65</v>
          </cell>
        </row>
        <row r="6767">
          <cell r="C6767">
            <v>105730</v>
          </cell>
          <cell r="F6767">
            <v>165.89</v>
          </cell>
        </row>
        <row r="6768">
          <cell r="C6768">
            <v>105737</v>
          </cell>
          <cell r="F6768">
            <v>347.96</v>
          </cell>
        </row>
        <row r="6769">
          <cell r="C6769">
            <v>96398</v>
          </cell>
          <cell r="F6769">
            <v>344.57</v>
          </cell>
        </row>
        <row r="6770">
          <cell r="C6770">
            <v>105740</v>
          </cell>
          <cell r="F6770">
            <v>342.77</v>
          </cell>
        </row>
        <row r="6771">
          <cell r="C6771">
            <v>105749</v>
          </cell>
          <cell r="F6771">
            <v>152.80000000000001</v>
          </cell>
        </row>
        <row r="6772">
          <cell r="C6772">
            <v>96400</v>
          </cell>
          <cell r="F6772">
            <v>150.96</v>
          </cell>
        </row>
        <row r="6773">
          <cell r="C6773">
            <v>105752</v>
          </cell>
          <cell r="F6773">
            <v>149.33000000000001</v>
          </cell>
        </row>
        <row r="6774">
          <cell r="C6774">
            <v>105754</v>
          </cell>
          <cell r="F6774">
            <v>147.81</v>
          </cell>
        </row>
        <row r="6775">
          <cell r="C6775">
            <v>105742</v>
          </cell>
          <cell r="F6775">
            <v>116.25</v>
          </cell>
        </row>
        <row r="6776">
          <cell r="C6776">
            <v>96399</v>
          </cell>
          <cell r="F6776">
            <v>114.63</v>
          </cell>
        </row>
        <row r="6777">
          <cell r="C6777">
            <v>105745</v>
          </cell>
          <cell r="F6777">
            <v>113</v>
          </cell>
        </row>
        <row r="6778">
          <cell r="C6778">
            <v>105747</v>
          </cell>
          <cell r="F6778">
            <v>111.36</v>
          </cell>
        </row>
        <row r="6779">
          <cell r="C6779">
            <v>105657</v>
          </cell>
          <cell r="F6779">
            <v>188.59</v>
          </cell>
        </row>
        <row r="6780">
          <cell r="C6780">
            <v>100566</v>
          </cell>
          <cell r="F6780">
            <v>181.33</v>
          </cell>
        </row>
        <row r="6781">
          <cell r="C6781">
            <v>105666</v>
          </cell>
          <cell r="F6781">
            <v>177.7</v>
          </cell>
        </row>
        <row r="6782">
          <cell r="C6782">
            <v>105639</v>
          </cell>
          <cell r="F6782">
            <v>215.08</v>
          </cell>
        </row>
        <row r="6783">
          <cell r="C6783">
            <v>105645</v>
          </cell>
          <cell r="F6783">
            <v>211.59</v>
          </cell>
        </row>
        <row r="6784">
          <cell r="C6784">
            <v>105651</v>
          </cell>
          <cell r="F6784">
            <v>209.83</v>
          </cell>
        </row>
        <row r="6785">
          <cell r="C6785">
            <v>105658</v>
          </cell>
          <cell r="F6785">
            <v>225.43</v>
          </cell>
        </row>
        <row r="6786">
          <cell r="C6786">
            <v>100567</v>
          </cell>
          <cell r="F6786">
            <v>218.17</v>
          </cell>
        </row>
        <row r="6787">
          <cell r="C6787">
            <v>105667</v>
          </cell>
          <cell r="F6787">
            <v>214.54</v>
          </cell>
        </row>
        <row r="6788">
          <cell r="C6788">
            <v>105640</v>
          </cell>
          <cell r="F6788">
            <v>249.64</v>
          </cell>
        </row>
        <row r="6789">
          <cell r="C6789">
            <v>105646</v>
          </cell>
          <cell r="F6789">
            <v>246.15</v>
          </cell>
        </row>
        <row r="6790">
          <cell r="C6790">
            <v>105652</v>
          </cell>
          <cell r="F6790">
            <v>244.39</v>
          </cell>
        </row>
        <row r="6791">
          <cell r="C6791">
            <v>105659</v>
          </cell>
          <cell r="F6791">
            <v>261.77</v>
          </cell>
        </row>
        <row r="6792">
          <cell r="C6792">
            <v>100568</v>
          </cell>
          <cell r="F6792">
            <v>254.51</v>
          </cell>
        </row>
        <row r="6793">
          <cell r="C6793">
            <v>105668</v>
          </cell>
          <cell r="F6793">
            <v>250.88</v>
          </cell>
        </row>
        <row r="6794">
          <cell r="C6794">
            <v>105641</v>
          </cell>
          <cell r="F6794">
            <v>284.2</v>
          </cell>
        </row>
        <row r="6795">
          <cell r="C6795">
            <v>105647</v>
          </cell>
          <cell r="F6795">
            <v>280.70999999999998</v>
          </cell>
        </row>
        <row r="6796">
          <cell r="C6796">
            <v>105653</v>
          </cell>
          <cell r="F6796">
            <v>278.95</v>
          </cell>
        </row>
        <row r="6797">
          <cell r="C6797">
            <v>105710</v>
          </cell>
          <cell r="F6797">
            <v>109.95</v>
          </cell>
        </row>
        <row r="6798">
          <cell r="C6798">
            <v>100564</v>
          </cell>
          <cell r="F6798">
            <v>102.69</v>
          </cell>
        </row>
        <row r="6799">
          <cell r="C6799">
            <v>105711</v>
          </cell>
          <cell r="F6799">
            <v>99.06</v>
          </cell>
        </row>
        <row r="6800">
          <cell r="C6800">
            <v>105705</v>
          </cell>
          <cell r="F6800">
            <v>145.94999999999999</v>
          </cell>
        </row>
        <row r="6801">
          <cell r="C6801">
            <v>105706</v>
          </cell>
          <cell r="F6801">
            <v>142.46</v>
          </cell>
        </row>
        <row r="6802">
          <cell r="C6802">
            <v>105708</v>
          </cell>
          <cell r="F6802">
            <v>140.69999999999999</v>
          </cell>
        </row>
        <row r="6803">
          <cell r="C6803">
            <v>105690</v>
          </cell>
          <cell r="F6803">
            <v>176.11</v>
          </cell>
        </row>
        <row r="6804">
          <cell r="C6804">
            <v>100569</v>
          </cell>
          <cell r="F6804">
            <v>168.85</v>
          </cell>
        </row>
        <row r="6805">
          <cell r="C6805">
            <v>105699</v>
          </cell>
          <cell r="F6805">
            <v>165.22</v>
          </cell>
        </row>
        <row r="6806">
          <cell r="C6806">
            <v>105672</v>
          </cell>
          <cell r="F6806">
            <v>196.1</v>
          </cell>
        </row>
        <row r="6807">
          <cell r="C6807">
            <v>105678</v>
          </cell>
          <cell r="F6807">
            <v>192.61</v>
          </cell>
        </row>
        <row r="6808">
          <cell r="C6808">
            <v>105684</v>
          </cell>
          <cell r="F6808">
            <v>190.85</v>
          </cell>
        </row>
        <row r="6809">
          <cell r="C6809">
            <v>105691</v>
          </cell>
          <cell r="F6809">
            <v>213.21</v>
          </cell>
        </row>
        <row r="6810">
          <cell r="C6810">
            <v>100570</v>
          </cell>
          <cell r="F6810">
            <v>205.95</v>
          </cell>
        </row>
        <row r="6811">
          <cell r="C6811">
            <v>105700</v>
          </cell>
          <cell r="F6811">
            <v>202.32</v>
          </cell>
        </row>
        <row r="6812">
          <cell r="C6812">
            <v>105673</v>
          </cell>
          <cell r="F6812">
            <v>231.07</v>
          </cell>
        </row>
        <row r="6813">
          <cell r="C6813">
            <v>105679</v>
          </cell>
          <cell r="F6813">
            <v>227.58</v>
          </cell>
        </row>
        <row r="6814">
          <cell r="C6814">
            <v>105685</v>
          </cell>
          <cell r="F6814">
            <v>225.82</v>
          </cell>
        </row>
        <row r="6815">
          <cell r="C6815">
            <v>105692</v>
          </cell>
          <cell r="F6815">
            <v>249.81</v>
          </cell>
        </row>
        <row r="6816">
          <cell r="C6816">
            <v>100571</v>
          </cell>
          <cell r="F6816">
            <v>242.55</v>
          </cell>
        </row>
        <row r="6817">
          <cell r="C6817">
            <v>105701</v>
          </cell>
          <cell r="F6817">
            <v>238.92</v>
          </cell>
        </row>
        <row r="6818">
          <cell r="C6818">
            <v>105674</v>
          </cell>
          <cell r="F6818">
            <v>266.02</v>
          </cell>
        </row>
        <row r="6819">
          <cell r="C6819">
            <v>105680</v>
          </cell>
          <cell r="F6819">
            <v>262.52999999999997</v>
          </cell>
        </row>
        <row r="6820">
          <cell r="C6820">
            <v>105686</v>
          </cell>
          <cell r="F6820">
            <v>260.77</v>
          </cell>
        </row>
        <row r="6821">
          <cell r="C6821">
            <v>105718</v>
          </cell>
          <cell r="F6821">
            <v>96.95</v>
          </cell>
        </row>
        <row r="6822">
          <cell r="C6822">
            <v>100565</v>
          </cell>
          <cell r="F6822">
            <v>89.69</v>
          </cell>
        </row>
        <row r="6823">
          <cell r="C6823">
            <v>105581</v>
          </cell>
          <cell r="F6823">
            <v>86.06</v>
          </cell>
        </row>
        <row r="6824">
          <cell r="C6824">
            <v>105713</v>
          </cell>
          <cell r="F6824">
            <v>126.18</v>
          </cell>
        </row>
        <row r="6825">
          <cell r="C6825">
            <v>105714</v>
          </cell>
          <cell r="F6825">
            <v>122.69</v>
          </cell>
        </row>
        <row r="6826">
          <cell r="C6826">
            <v>105716</v>
          </cell>
          <cell r="F6826">
            <v>120.93</v>
          </cell>
        </row>
        <row r="6827">
          <cell r="C6827">
            <v>105624</v>
          </cell>
          <cell r="F6827">
            <v>139.9</v>
          </cell>
        </row>
        <row r="6828">
          <cell r="C6828">
            <v>96391</v>
          </cell>
          <cell r="F6828">
            <v>134.06</v>
          </cell>
        </row>
        <row r="6829">
          <cell r="C6829">
            <v>105632</v>
          </cell>
          <cell r="F6829">
            <v>133.15</v>
          </cell>
        </row>
        <row r="6830">
          <cell r="C6830">
            <v>105601</v>
          </cell>
          <cell r="F6830">
            <v>131.41999999999999</v>
          </cell>
        </row>
        <row r="6831">
          <cell r="C6831">
            <v>105609</v>
          </cell>
          <cell r="F6831">
            <v>129.13999999999999</v>
          </cell>
        </row>
        <row r="6832">
          <cell r="C6832">
            <v>105617</v>
          </cell>
          <cell r="F6832">
            <v>127.5</v>
          </cell>
        </row>
        <row r="6833">
          <cell r="C6833">
            <v>105625</v>
          </cell>
          <cell r="F6833">
            <v>177.8</v>
          </cell>
        </row>
        <row r="6834">
          <cell r="C6834">
            <v>96392</v>
          </cell>
          <cell r="F6834">
            <v>171.96</v>
          </cell>
        </row>
        <row r="6835">
          <cell r="C6835">
            <v>105633</v>
          </cell>
          <cell r="F6835">
            <v>171.05</v>
          </cell>
        </row>
        <row r="6836">
          <cell r="C6836">
            <v>105602</v>
          </cell>
          <cell r="F6836">
            <v>168.35</v>
          </cell>
        </row>
        <row r="6837">
          <cell r="C6837">
            <v>105610</v>
          </cell>
          <cell r="F6837">
            <v>166.07</v>
          </cell>
        </row>
        <row r="6838">
          <cell r="C6838">
            <v>105618</v>
          </cell>
          <cell r="F6838">
            <v>164.43</v>
          </cell>
        </row>
        <row r="6839">
          <cell r="C6839">
            <v>105571</v>
          </cell>
          <cell r="F6839">
            <v>62.03</v>
          </cell>
        </row>
        <row r="6840">
          <cell r="C6840">
            <v>96389</v>
          </cell>
          <cell r="F6840">
            <v>56.19</v>
          </cell>
        </row>
        <row r="6841">
          <cell r="C6841">
            <v>105575</v>
          </cell>
          <cell r="F6841">
            <v>55.28</v>
          </cell>
        </row>
        <row r="6842">
          <cell r="C6842">
            <v>105599</v>
          </cell>
          <cell r="F6842">
            <v>57.55</v>
          </cell>
        </row>
        <row r="6843">
          <cell r="C6843">
            <v>105607</v>
          </cell>
          <cell r="F6843">
            <v>55.27</v>
          </cell>
        </row>
        <row r="6844">
          <cell r="C6844">
            <v>105615</v>
          </cell>
          <cell r="F6844">
            <v>53.63</v>
          </cell>
        </row>
        <row r="6845">
          <cell r="C6845">
            <v>105623</v>
          </cell>
          <cell r="F6845">
            <v>101.5</v>
          </cell>
        </row>
        <row r="6846">
          <cell r="C6846">
            <v>96390</v>
          </cell>
          <cell r="F6846">
            <v>95.66</v>
          </cell>
        </row>
        <row r="6847">
          <cell r="C6847">
            <v>105631</v>
          </cell>
          <cell r="F6847">
            <v>94.75</v>
          </cell>
        </row>
        <row r="6848">
          <cell r="C6848">
            <v>105600</v>
          </cell>
          <cell r="F6848">
            <v>94.48</v>
          </cell>
        </row>
        <row r="6849">
          <cell r="C6849">
            <v>105608</v>
          </cell>
          <cell r="F6849">
            <v>92.2</v>
          </cell>
        </row>
        <row r="6850">
          <cell r="C6850">
            <v>105616</v>
          </cell>
          <cell r="F6850">
            <v>90.56</v>
          </cell>
        </row>
        <row r="6851">
          <cell r="C6851">
            <v>105585</v>
          </cell>
          <cell r="F6851">
            <v>118.05</v>
          </cell>
        </row>
        <row r="6852">
          <cell r="C6852">
            <v>100572</v>
          </cell>
          <cell r="F6852">
            <v>108.11</v>
          </cell>
        </row>
        <row r="6853">
          <cell r="C6853">
            <v>105588</v>
          </cell>
          <cell r="F6853">
            <v>107.12</v>
          </cell>
        </row>
        <row r="6854">
          <cell r="C6854">
            <v>105583</v>
          </cell>
          <cell r="F6854">
            <v>152.07</v>
          </cell>
        </row>
        <row r="6855">
          <cell r="C6855">
            <v>105719</v>
          </cell>
          <cell r="F6855">
            <v>146.56</v>
          </cell>
        </row>
        <row r="6856">
          <cell r="C6856">
            <v>105721</v>
          </cell>
          <cell r="F6856">
            <v>146.80000000000001</v>
          </cell>
        </row>
        <row r="6857">
          <cell r="C6857">
            <v>105592</v>
          </cell>
          <cell r="F6857">
            <v>105.05</v>
          </cell>
        </row>
        <row r="6858">
          <cell r="C6858">
            <v>100573</v>
          </cell>
          <cell r="F6858">
            <v>95.11</v>
          </cell>
        </row>
        <row r="6859">
          <cell r="C6859">
            <v>105595</v>
          </cell>
          <cell r="F6859">
            <v>94.12</v>
          </cell>
        </row>
        <row r="6860">
          <cell r="C6860">
            <v>105590</v>
          </cell>
          <cell r="F6860">
            <v>132.30000000000001</v>
          </cell>
        </row>
        <row r="6861">
          <cell r="C6861">
            <v>105723</v>
          </cell>
          <cell r="F6861">
            <v>126.79</v>
          </cell>
        </row>
        <row r="6862">
          <cell r="C6862">
            <v>105725</v>
          </cell>
          <cell r="F6862">
            <v>127.03</v>
          </cell>
        </row>
        <row r="6863">
          <cell r="C6863">
            <v>105566</v>
          </cell>
          <cell r="F6863">
            <v>11.48</v>
          </cell>
        </row>
        <row r="6864">
          <cell r="C6864">
            <v>96388</v>
          </cell>
          <cell r="F6864">
            <v>9.1999999999999993</v>
          </cell>
        </row>
        <row r="6865">
          <cell r="C6865">
            <v>105569</v>
          </cell>
          <cell r="F6865">
            <v>7.65</v>
          </cell>
        </row>
        <row r="6866">
          <cell r="C6866">
            <v>101767</v>
          </cell>
          <cell r="F6866">
            <v>30.46</v>
          </cell>
        </row>
        <row r="6867">
          <cell r="C6867">
            <v>101768</v>
          </cell>
          <cell r="F6867">
            <v>26.49</v>
          </cell>
        </row>
        <row r="6868">
          <cell r="C6868">
            <v>100574</v>
          </cell>
          <cell r="F6868">
            <v>1.42</v>
          </cell>
        </row>
        <row r="6869">
          <cell r="C6869">
            <v>102470</v>
          </cell>
          <cell r="F6869">
            <v>0</v>
          </cell>
        </row>
        <row r="6870">
          <cell r="C6870">
            <v>105756</v>
          </cell>
          <cell r="F6870">
            <v>0</v>
          </cell>
        </row>
        <row r="6871">
          <cell r="C6871">
            <v>104375</v>
          </cell>
          <cell r="F6871">
            <v>0</v>
          </cell>
        </row>
        <row r="6872">
          <cell r="C6872">
            <v>105757</v>
          </cell>
          <cell r="F6872">
            <v>0</v>
          </cell>
        </row>
        <row r="6873">
          <cell r="C6873">
            <v>105562</v>
          </cell>
          <cell r="F6873">
            <v>8.49</v>
          </cell>
        </row>
        <row r="6874">
          <cell r="C6874">
            <v>105563</v>
          </cell>
          <cell r="F6874">
            <v>6.85</v>
          </cell>
        </row>
        <row r="6875">
          <cell r="C6875">
            <v>105565</v>
          </cell>
          <cell r="F6875">
            <v>6.36</v>
          </cell>
        </row>
        <row r="6876">
          <cell r="C6876">
            <v>105557</v>
          </cell>
          <cell r="F6876">
            <v>16.21</v>
          </cell>
        </row>
        <row r="6877">
          <cell r="C6877">
            <v>105558</v>
          </cell>
          <cell r="F6877">
            <v>13.99</v>
          </cell>
        </row>
        <row r="6878">
          <cell r="C6878">
            <v>105560</v>
          </cell>
          <cell r="F6878">
            <v>12.77</v>
          </cell>
        </row>
        <row r="6879">
          <cell r="C6879">
            <v>96386</v>
          </cell>
          <cell r="F6879">
            <v>6.79</v>
          </cell>
        </row>
        <row r="6880">
          <cell r="C6880">
            <v>105564</v>
          </cell>
          <cell r="F6880">
            <v>6.32</v>
          </cell>
        </row>
        <row r="6881">
          <cell r="C6881">
            <v>105561</v>
          </cell>
          <cell r="F6881">
            <v>8.31</v>
          </cell>
        </row>
        <row r="6882">
          <cell r="C6882">
            <v>96385</v>
          </cell>
          <cell r="F6882">
            <v>12.63</v>
          </cell>
        </row>
        <row r="6883">
          <cell r="C6883">
            <v>105556</v>
          </cell>
          <cell r="F6883">
            <v>14.18</v>
          </cell>
        </row>
        <row r="6884">
          <cell r="C6884">
            <v>105559</v>
          </cell>
          <cell r="F6884">
            <v>10.75</v>
          </cell>
        </row>
        <row r="6885">
          <cell r="C6885">
            <v>105733</v>
          </cell>
          <cell r="F6885">
            <v>256.39999999999998</v>
          </cell>
        </row>
        <row r="6886">
          <cell r="C6886">
            <v>105734</v>
          </cell>
          <cell r="F6886">
            <v>250.14</v>
          </cell>
        </row>
        <row r="6887">
          <cell r="C6887">
            <v>105736</v>
          </cell>
          <cell r="F6887">
            <v>247.01</v>
          </cell>
        </row>
        <row r="6888">
          <cell r="C6888">
            <v>105728</v>
          </cell>
          <cell r="F6888">
            <v>177.61</v>
          </cell>
        </row>
        <row r="6889">
          <cell r="C6889">
            <v>105729</v>
          </cell>
          <cell r="F6889">
            <v>172.84</v>
          </cell>
        </row>
        <row r="6890">
          <cell r="C6890">
            <v>105731</v>
          </cell>
          <cell r="F6890">
            <v>170.43</v>
          </cell>
        </row>
        <row r="6891">
          <cell r="C6891">
            <v>105738</v>
          </cell>
          <cell r="F6891">
            <v>354.43</v>
          </cell>
        </row>
        <row r="6892">
          <cell r="C6892">
            <v>105739</v>
          </cell>
          <cell r="F6892">
            <v>349.76</v>
          </cell>
        </row>
        <row r="6893">
          <cell r="C6893">
            <v>105741</v>
          </cell>
          <cell r="F6893">
            <v>347.3</v>
          </cell>
        </row>
        <row r="6894">
          <cell r="C6894">
            <v>105750</v>
          </cell>
          <cell r="F6894">
            <v>163.12</v>
          </cell>
        </row>
        <row r="6895">
          <cell r="C6895">
            <v>105751</v>
          </cell>
          <cell r="F6895">
            <v>160.72</v>
          </cell>
        </row>
        <row r="6896">
          <cell r="C6896">
            <v>105753</v>
          </cell>
          <cell r="F6896">
            <v>158.53</v>
          </cell>
        </row>
        <row r="6897">
          <cell r="C6897">
            <v>105755</v>
          </cell>
          <cell r="F6897">
            <v>156.43</v>
          </cell>
        </row>
        <row r="6898">
          <cell r="C6898">
            <v>105743</v>
          </cell>
          <cell r="F6898">
            <v>123.28</v>
          </cell>
        </row>
        <row r="6899">
          <cell r="C6899">
            <v>105744</v>
          </cell>
          <cell r="F6899">
            <v>121.01</v>
          </cell>
        </row>
        <row r="6900">
          <cell r="C6900">
            <v>105746</v>
          </cell>
          <cell r="F6900">
            <v>118.72</v>
          </cell>
        </row>
        <row r="6901">
          <cell r="C6901">
            <v>105748</v>
          </cell>
          <cell r="F6901">
            <v>116.42</v>
          </cell>
        </row>
        <row r="6902">
          <cell r="C6902">
            <v>105660</v>
          </cell>
          <cell r="F6902">
            <v>200.75</v>
          </cell>
        </row>
        <row r="6903">
          <cell r="C6903">
            <v>105663</v>
          </cell>
          <cell r="F6903">
            <v>190.59</v>
          </cell>
        </row>
        <row r="6904">
          <cell r="C6904">
            <v>105669</v>
          </cell>
          <cell r="F6904">
            <v>185.52</v>
          </cell>
        </row>
        <row r="6905">
          <cell r="C6905">
            <v>105642</v>
          </cell>
          <cell r="F6905">
            <v>221.55</v>
          </cell>
        </row>
        <row r="6906">
          <cell r="C6906">
            <v>105648</v>
          </cell>
          <cell r="F6906">
            <v>216.78</v>
          </cell>
        </row>
        <row r="6907">
          <cell r="C6907">
            <v>105654</v>
          </cell>
          <cell r="F6907">
            <v>214.37</v>
          </cell>
        </row>
        <row r="6908">
          <cell r="C6908">
            <v>105661</v>
          </cell>
          <cell r="F6908">
            <v>237.59</v>
          </cell>
        </row>
        <row r="6909">
          <cell r="C6909">
            <v>105664</v>
          </cell>
          <cell r="F6909">
            <v>227.43</v>
          </cell>
        </row>
        <row r="6910">
          <cell r="C6910">
            <v>105670</v>
          </cell>
          <cell r="F6910">
            <v>222.36</v>
          </cell>
        </row>
        <row r="6911">
          <cell r="C6911">
            <v>105643</v>
          </cell>
          <cell r="F6911">
            <v>256.11</v>
          </cell>
        </row>
        <row r="6912">
          <cell r="C6912">
            <v>105649</v>
          </cell>
          <cell r="F6912">
            <v>251.34</v>
          </cell>
        </row>
        <row r="6913">
          <cell r="C6913">
            <v>105655</v>
          </cell>
          <cell r="F6913">
            <v>248.93</v>
          </cell>
        </row>
        <row r="6914">
          <cell r="C6914">
            <v>105662</v>
          </cell>
          <cell r="F6914">
            <v>273.93</v>
          </cell>
        </row>
        <row r="6915">
          <cell r="C6915">
            <v>105665</v>
          </cell>
          <cell r="F6915">
            <v>263.77</v>
          </cell>
        </row>
        <row r="6916">
          <cell r="C6916">
            <v>105671</v>
          </cell>
          <cell r="F6916">
            <v>258.7</v>
          </cell>
        </row>
        <row r="6917">
          <cell r="C6917">
            <v>105644</v>
          </cell>
          <cell r="F6917">
            <v>290.67</v>
          </cell>
        </row>
        <row r="6918">
          <cell r="C6918">
            <v>105650</v>
          </cell>
          <cell r="F6918">
            <v>285.89999999999998</v>
          </cell>
        </row>
        <row r="6919">
          <cell r="C6919">
            <v>105656</v>
          </cell>
          <cell r="F6919">
            <v>283.49</v>
          </cell>
        </row>
        <row r="6920">
          <cell r="C6920">
            <v>105577</v>
          </cell>
          <cell r="F6920">
            <v>122.11</v>
          </cell>
        </row>
        <row r="6921">
          <cell r="C6921">
            <v>105578</v>
          </cell>
          <cell r="F6921">
            <v>111.95</v>
          </cell>
        </row>
        <row r="6922">
          <cell r="C6922">
            <v>105712</v>
          </cell>
          <cell r="F6922">
            <v>106.88</v>
          </cell>
        </row>
        <row r="6923">
          <cell r="C6923">
            <v>105637</v>
          </cell>
          <cell r="F6923">
            <v>152.41999999999999</v>
          </cell>
        </row>
        <row r="6924">
          <cell r="C6924">
            <v>105707</v>
          </cell>
          <cell r="F6924">
            <v>147.65</v>
          </cell>
        </row>
        <row r="6925">
          <cell r="C6925">
            <v>105709</v>
          </cell>
          <cell r="F6925">
            <v>145.24</v>
          </cell>
        </row>
        <row r="6926">
          <cell r="C6926">
            <v>105693</v>
          </cell>
          <cell r="F6926">
            <v>188.27</v>
          </cell>
        </row>
        <row r="6927">
          <cell r="C6927">
            <v>105696</v>
          </cell>
          <cell r="F6927">
            <v>178.11</v>
          </cell>
        </row>
        <row r="6928">
          <cell r="C6928">
            <v>105702</v>
          </cell>
          <cell r="F6928">
            <v>173.04</v>
          </cell>
        </row>
        <row r="6929">
          <cell r="C6929">
            <v>105675</v>
          </cell>
          <cell r="F6929">
            <v>202.57</v>
          </cell>
        </row>
        <row r="6930">
          <cell r="C6930">
            <v>105681</v>
          </cell>
          <cell r="F6930">
            <v>197.8</v>
          </cell>
        </row>
        <row r="6931">
          <cell r="C6931">
            <v>105687</v>
          </cell>
          <cell r="F6931">
            <v>195.39</v>
          </cell>
        </row>
        <row r="6932">
          <cell r="C6932">
            <v>105694</v>
          </cell>
          <cell r="F6932">
            <v>225.37</v>
          </cell>
        </row>
        <row r="6933">
          <cell r="C6933">
            <v>105697</v>
          </cell>
          <cell r="F6933">
            <v>215.21</v>
          </cell>
        </row>
        <row r="6934">
          <cell r="C6934">
            <v>105703</v>
          </cell>
          <cell r="F6934">
            <v>210.14</v>
          </cell>
        </row>
        <row r="6935">
          <cell r="C6935">
            <v>105676</v>
          </cell>
          <cell r="F6935">
            <v>237.54</v>
          </cell>
        </row>
        <row r="6936">
          <cell r="C6936">
            <v>105682</v>
          </cell>
          <cell r="F6936">
            <v>232.77</v>
          </cell>
        </row>
        <row r="6937">
          <cell r="C6937">
            <v>105688</v>
          </cell>
          <cell r="F6937">
            <v>230.36</v>
          </cell>
        </row>
        <row r="6938">
          <cell r="C6938">
            <v>105695</v>
          </cell>
          <cell r="F6938">
            <v>261.97000000000003</v>
          </cell>
        </row>
        <row r="6939">
          <cell r="C6939">
            <v>105698</v>
          </cell>
          <cell r="F6939">
            <v>251.81</v>
          </cell>
        </row>
        <row r="6940">
          <cell r="C6940">
            <v>105704</v>
          </cell>
          <cell r="F6940">
            <v>246.74</v>
          </cell>
        </row>
        <row r="6941">
          <cell r="C6941">
            <v>105677</v>
          </cell>
          <cell r="F6941">
            <v>272.49</v>
          </cell>
        </row>
        <row r="6942">
          <cell r="C6942">
            <v>105683</v>
          </cell>
          <cell r="F6942">
            <v>267.72000000000003</v>
          </cell>
        </row>
        <row r="6943">
          <cell r="C6943">
            <v>105689</v>
          </cell>
          <cell r="F6943">
            <v>265.31</v>
          </cell>
        </row>
        <row r="6944">
          <cell r="C6944">
            <v>105579</v>
          </cell>
          <cell r="F6944">
            <v>109.11</v>
          </cell>
        </row>
        <row r="6945">
          <cell r="C6945">
            <v>105580</v>
          </cell>
          <cell r="F6945">
            <v>98.95</v>
          </cell>
        </row>
        <row r="6946">
          <cell r="C6946">
            <v>105582</v>
          </cell>
          <cell r="F6946">
            <v>93.88</v>
          </cell>
        </row>
        <row r="6947">
          <cell r="C6947">
            <v>105638</v>
          </cell>
          <cell r="F6947">
            <v>132.65</v>
          </cell>
        </row>
        <row r="6948">
          <cell r="C6948">
            <v>105715</v>
          </cell>
          <cell r="F6948">
            <v>127.88</v>
          </cell>
        </row>
        <row r="6949">
          <cell r="C6949">
            <v>105717</v>
          </cell>
          <cell r="F6949">
            <v>125.47</v>
          </cell>
        </row>
        <row r="6950">
          <cell r="C6950">
            <v>105626</v>
          </cell>
          <cell r="F6950">
            <v>146.84</v>
          </cell>
        </row>
        <row r="6951">
          <cell r="C6951">
            <v>105629</v>
          </cell>
          <cell r="F6951">
            <v>138.69</v>
          </cell>
        </row>
        <row r="6952">
          <cell r="C6952">
            <v>105635</v>
          </cell>
          <cell r="F6952">
            <v>137.57</v>
          </cell>
        </row>
        <row r="6953">
          <cell r="C6953">
            <v>105605</v>
          </cell>
          <cell r="F6953">
            <v>135.16</v>
          </cell>
        </row>
        <row r="6954">
          <cell r="C6954">
            <v>105613</v>
          </cell>
          <cell r="F6954">
            <v>132.07</v>
          </cell>
        </row>
        <row r="6955">
          <cell r="C6955">
            <v>105621</v>
          </cell>
          <cell r="F6955">
            <v>129.83000000000001</v>
          </cell>
        </row>
        <row r="6956">
          <cell r="C6956">
            <v>105627</v>
          </cell>
          <cell r="F6956">
            <v>184.74</v>
          </cell>
        </row>
        <row r="6957">
          <cell r="C6957">
            <v>105630</v>
          </cell>
          <cell r="F6957">
            <v>176.59</v>
          </cell>
        </row>
        <row r="6958">
          <cell r="C6958">
            <v>105636</v>
          </cell>
          <cell r="F6958">
            <v>175.47</v>
          </cell>
        </row>
        <row r="6959">
          <cell r="C6959">
            <v>105606</v>
          </cell>
          <cell r="F6959">
            <v>172.09</v>
          </cell>
        </row>
        <row r="6960">
          <cell r="C6960">
            <v>105614</v>
          </cell>
          <cell r="F6960">
            <v>169</v>
          </cell>
        </row>
        <row r="6961">
          <cell r="C6961">
            <v>105622</v>
          </cell>
          <cell r="F6961">
            <v>166.76</v>
          </cell>
        </row>
        <row r="6962">
          <cell r="C6962">
            <v>105572</v>
          </cell>
          <cell r="F6962">
            <v>68.97</v>
          </cell>
        </row>
        <row r="6963">
          <cell r="C6963">
            <v>105574</v>
          </cell>
          <cell r="F6963">
            <v>60.82</v>
          </cell>
        </row>
        <row r="6964">
          <cell r="C6964">
            <v>105576</v>
          </cell>
          <cell r="F6964">
            <v>59.7</v>
          </cell>
        </row>
        <row r="6965">
          <cell r="C6965">
            <v>105603</v>
          </cell>
          <cell r="F6965">
            <v>61.29</v>
          </cell>
        </row>
        <row r="6966">
          <cell r="C6966">
            <v>105611</v>
          </cell>
          <cell r="F6966">
            <v>58.2</v>
          </cell>
        </row>
        <row r="6967">
          <cell r="C6967">
            <v>105619</v>
          </cell>
          <cell r="F6967">
            <v>55.96</v>
          </cell>
        </row>
        <row r="6968">
          <cell r="C6968">
            <v>105573</v>
          </cell>
          <cell r="F6968">
            <v>108.44</v>
          </cell>
        </row>
        <row r="6969">
          <cell r="C6969">
            <v>105628</v>
          </cell>
          <cell r="F6969">
            <v>100.29</v>
          </cell>
        </row>
        <row r="6970">
          <cell r="C6970">
            <v>105634</v>
          </cell>
          <cell r="F6970">
            <v>99.17</v>
          </cell>
        </row>
        <row r="6971">
          <cell r="C6971">
            <v>105604</v>
          </cell>
          <cell r="F6971">
            <v>98.22</v>
          </cell>
        </row>
        <row r="6972">
          <cell r="C6972">
            <v>105612</v>
          </cell>
          <cell r="F6972">
            <v>95.13</v>
          </cell>
        </row>
        <row r="6973">
          <cell r="C6973">
            <v>105620</v>
          </cell>
          <cell r="F6973">
            <v>92.89</v>
          </cell>
        </row>
        <row r="6974">
          <cell r="C6974">
            <v>105586</v>
          </cell>
          <cell r="F6974">
            <v>133.74</v>
          </cell>
        </row>
        <row r="6975">
          <cell r="C6975">
            <v>105587</v>
          </cell>
          <cell r="F6975">
            <v>119.73</v>
          </cell>
        </row>
        <row r="6976">
          <cell r="C6976">
            <v>105589</v>
          </cell>
          <cell r="F6976">
            <v>118.43</v>
          </cell>
        </row>
        <row r="6977">
          <cell r="C6977">
            <v>105584</v>
          </cell>
          <cell r="F6977">
            <v>161.19999999999999</v>
          </cell>
        </row>
        <row r="6978">
          <cell r="C6978">
            <v>105720</v>
          </cell>
          <cell r="F6978">
            <v>153.51</v>
          </cell>
        </row>
        <row r="6979">
          <cell r="C6979">
            <v>105722</v>
          </cell>
          <cell r="F6979">
            <v>153.96</v>
          </cell>
        </row>
        <row r="6980">
          <cell r="C6980">
            <v>105593</v>
          </cell>
          <cell r="F6980">
            <v>120.74</v>
          </cell>
        </row>
        <row r="6981">
          <cell r="C6981">
            <v>105594</v>
          </cell>
          <cell r="F6981">
            <v>106.73</v>
          </cell>
        </row>
        <row r="6982">
          <cell r="C6982">
            <v>105596</v>
          </cell>
          <cell r="F6982">
            <v>105.43</v>
          </cell>
        </row>
        <row r="6983">
          <cell r="C6983">
            <v>105591</v>
          </cell>
          <cell r="F6983">
            <v>141.43</v>
          </cell>
        </row>
        <row r="6984">
          <cell r="C6984">
            <v>105724</v>
          </cell>
          <cell r="F6984">
            <v>133.74</v>
          </cell>
        </row>
        <row r="6985">
          <cell r="C6985">
            <v>105726</v>
          </cell>
          <cell r="F6985">
            <v>134.19</v>
          </cell>
        </row>
        <row r="6986">
          <cell r="C6986">
            <v>105567</v>
          </cell>
          <cell r="F6986">
            <v>15.22</v>
          </cell>
        </row>
        <row r="6987">
          <cell r="C6987">
            <v>105568</v>
          </cell>
          <cell r="F6987">
            <v>12.13</v>
          </cell>
        </row>
        <row r="6988">
          <cell r="C6988">
            <v>105570</v>
          </cell>
          <cell r="F6988">
            <v>10.02</v>
          </cell>
        </row>
        <row r="6989">
          <cell r="C6989">
            <v>100575</v>
          </cell>
          <cell r="F6989">
            <v>0.57999999999999996</v>
          </cell>
        </row>
        <row r="6990">
          <cell r="C6990">
            <v>100577</v>
          </cell>
          <cell r="F6990">
            <v>1.47</v>
          </cell>
        </row>
        <row r="6991">
          <cell r="C6991">
            <v>105598</v>
          </cell>
          <cell r="F6991">
            <v>1.96</v>
          </cell>
        </row>
        <row r="6992">
          <cell r="C6992">
            <v>100576</v>
          </cell>
          <cell r="F6992">
            <v>2.91</v>
          </cell>
        </row>
        <row r="6993">
          <cell r="C6993">
            <v>105597</v>
          </cell>
          <cell r="F6993">
            <v>3.98</v>
          </cell>
        </row>
        <row r="6994">
          <cell r="C6994">
            <v>102730</v>
          </cell>
          <cell r="F6994">
            <v>11.68</v>
          </cell>
        </row>
        <row r="6995">
          <cell r="C6995">
            <v>102731</v>
          </cell>
          <cell r="F6995">
            <v>9.7899999999999991</v>
          </cell>
        </row>
        <row r="6996">
          <cell r="C6996">
            <v>102732</v>
          </cell>
          <cell r="F6996">
            <v>9.1999999999999993</v>
          </cell>
        </row>
        <row r="6997">
          <cell r="C6997">
            <v>102733</v>
          </cell>
          <cell r="F6997">
            <v>10.220000000000001</v>
          </cell>
        </row>
        <row r="6998">
          <cell r="C6998">
            <v>102728</v>
          </cell>
          <cell r="F6998">
            <v>14.21</v>
          </cell>
        </row>
        <row r="6999">
          <cell r="C6999">
            <v>102729</v>
          </cell>
          <cell r="F6999">
            <v>13.18</v>
          </cell>
        </row>
        <row r="7000">
          <cell r="C7000">
            <v>102734</v>
          </cell>
          <cell r="F7000">
            <v>13.24</v>
          </cell>
        </row>
        <row r="7001">
          <cell r="C7001">
            <v>102735</v>
          </cell>
          <cell r="F7001">
            <v>12.36</v>
          </cell>
        </row>
        <row r="7002">
          <cell r="C7002">
            <v>102765</v>
          </cell>
          <cell r="F7002">
            <v>16439.310000000001</v>
          </cell>
        </row>
        <row r="7003">
          <cell r="C7003">
            <v>102795</v>
          </cell>
          <cell r="F7003">
            <v>29498.69</v>
          </cell>
        </row>
        <row r="7004">
          <cell r="C7004">
            <v>102766</v>
          </cell>
          <cell r="F7004">
            <v>24747.13</v>
          </cell>
        </row>
        <row r="7005">
          <cell r="C7005">
            <v>102796</v>
          </cell>
          <cell r="F7005">
            <v>47464.85</v>
          </cell>
        </row>
        <row r="7006">
          <cell r="C7006">
            <v>102767</v>
          </cell>
          <cell r="F7006">
            <v>34531</v>
          </cell>
        </row>
        <row r="7007">
          <cell r="C7007">
            <v>102797</v>
          </cell>
          <cell r="F7007">
            <v>67250.17</v>
          </cell>
        </row>
        <row r="7008">
          <cell r="C7008">
            <v>102768</v>
          </cell>
          <cell r="F7008">
            <v>48245.17</v>
          </cell>
        </row>
        <row r="7009">
          <cell r="C7009">
            <v>102798</v>
          </cell>
          <cell r="F7009">
            <v>82247.600000000006</v>
          </cell>
        </row>
        <row r="7010">
          <cell r="C7010">
            <v>102744</v>
          </cell>
          <cell r="F7010">
            <v>6877.45</v>
          </cell>
        </row>
        <row r="7011">
          <cell r="C7011">
            <v>102755</v>
          </cell>
          <cell r="F7011">
            <v>10630.86</v>
          </cell>
        </row>
        <row r="7012">
          <cell r="C7012">
            <v>102782</v>
          </cell>
          <cell r="F7012">
            <v>14392.27</v>
          </cell>
        </row>
        <row r="7013">
          <cell r="C7013">
            <v>102745</v>
          </cell>
          <cell r="F7013">
            <v>9654.3700000000008</v>
          </cell>
        </row>
        <row r="7014">
          <cell r="C7014">
            <v>102756</v>
          </cell>
          <cell r="F7014">
            <v>15764.22</v>
          </cell>
        </row>
        <row r="7015">
          <cell r="C7015">
            <v>102783</v>
          </cell>
          <cell r="F7015">
            <v>19070.32</v>
          </cell>
        </row>
        <row r="7016">
          <cell r="C7016">
            <v>102746</v>
          </cell>
          <cell r="F7016">
            <v>16718.740000000002</v>
          </cell>
        </row>
        <row r="7017">
          <cell r="C7017">
            <v>102757</v>
          </cell>
          <cell r="F7017">
            <v>29296.91</v>
          </cell>
        </row>
        <row r="7018">
          <cell r="C7018">
            <v>102784</v>
          </cell>
          <cell r="F7018">
            <v>29424.52</v>
          </cell>
        </row>
        <row r="7019">
          <cell r="C7019">
            <v>102779</v>
          </cell>
          <cell r="F7019">
            <v>7613.22</v>
          </cell>
        </row>
        <row r="7020">
          <cell r="C7020">
            <v>102780</v>
          </cell>
          <cell r="F7020">
            <v>8761.6200000000008</v>
          </cell>
        </row>
        <row r="7021">
          <cell r="C7021">
            <v>102743</v>
          </cell>
          <cell r="F7021">
            <v>4597.6400000000003</v>
          </cell>
        </row>
        <row r="7022">
          <cell r="C7022">
            <v>102781</v>
          </cell>
          <cell r="F7022">
            <v>12971.86</v>
          </cell>
        </row>
        <row r="7023">
          <cell r="C7023">
            <v>102761</v>
          </cell>
          <cell r="F7023">
            <v>13159.77</v>
          </cell>
        </row>
        <row r="7024">
          <cell r="C7024">
            <v>102791</v>
          </cell>
          <cell r="F7024">
            <v>27637.32</v>
          </cell>
        </row>
        <row r="7025">
          <cell r="C7025">
            <v>102762</v>
          </cell>
          <cell r="F7025">
            <v>20326.12</v>
          </cell>
        </row>
        <row r="7026">
          <cell r="C7026">
            <v>102792</v>
          </cell>
          <cell r="F7026">
            <v>44864.85</v>
          </cell>
        </row>
        <row r="7027">
          <cell r="C7027">
            <v>102763</v>
          </cell>
          <cell r="F7027">
            <v>28210.84</v>
          </cell>
        </row>
        <row r="7028">
          <cell r="C7028">
            <v>102793</v>
          </cell>
          <cell r="F7028">
            <v>60279.62</v>
          </cell>
        </row>
        <row r="7029">
          <cell r="C7029">
            <v>102764</v>
          </cell>
          <cell r="F7029">
            <v>39776.449999999997</v>
          </cell>
        </row>
        <row r="7030">
          <cell r="C7030">
            <v>102794</v>
          </cell>
          <cell r="F7030">
            <v>86261.22</v>
          </cell>
        </row>
        <row r="7031">
          <cell r="C7031">
            <v>102740</v>
          </cell>
          <cell r="F7031">
            <v>5667.82</v>
          </cell>
        </row>
        <row r="7032">
          <cell r="C7032">
            <v>102752</v>
          </cell>
          <cell r="F7032">
            <v>7607.45</v>
          </cell>
        </row>
        <row r="7033">
          <cell r="C7033">
            <v>102776</v>
          </cell>
          <cell r="F7033">
            <v>11355.66</v>
          </cell>
        </row>
        <row r="7034">
          <cell r="C7034">
            <v>102741</v>
          </cell>
          <cell r="F7034">
            <v>7946.37</v>
          </cell>
        </row>
        <row r="7035">
          <cell r="C7035">
            <v>102753</v>
          </cell>
          <cell r="F7035">
            <v>11245.6</v>
          </cell>
        </row>
        <row r="7036">
          <cell r="C7036">
            <v>102777</v>
          </cell>
          <cell r="F7036">
            <v>17182.11</v>
          </cell>
        </row>
        <row r="7037">
          <cell r="C7037">
            <v>102742</v>
          </cell>
          <cell r="F7037">
            <v>13745.3</v>
          </cell>
        </row>
        <row r="7038">
          <cell r="C7038">
            <v>102754</v>
          </cell>
          <cell r="F7038">
            <v>21357.41</v>
          </cell>
        </row>
        <row r="7039">
          <cell r="C7039">
            <v>102778</v>
          </cell>
          <cell r="F7039">
            <v>25343.72</v>
          </cell>
        </row>
        <row r="7040">
          <cell r="C7040">
            <v>102737</v>
          </cell>
          <cell r="F7040">
            <v>1107.99</v>
          </cell>
        </row>
        <row r="7041">
          <cell r="C7041">
            <v>102773</v>
          </cell>
          <cell r="F7041">
            <v>7613.22</v>
          </cell>
        </row>
        <row r="7042">
          <cell r="C7042">
            <v>102738</v>
          </cell>
          <cell r="F7042">
            <v>2264.62</v>
          </cell>
        </row>
        <row r="7043">
          <cell r="C7043">
            <v>102750</v>
          </cell>
          <cell r="F7043">
            <v>2759.28</v>
          </cell>
        </row>
        <row r="7044">
          <cell r="C7044">
            <v>102774</v>
          </cell>
          <cell r="F7044">
            <v>7613.22</v>
          </cell>
        </row>
        <row r="7045">
          <cell r="C7045">
            <v>102739</v>
          </cell>
          <cell r="F7045">
            <v>3786.27</v>
          </cell>
        </row>
        <row r="7046">
          <cell r="C7046">
            <v>102751</v>
          </cell>
          <cell r="F7046">
            <v>4782.8999999999996</v>
          </cell>
        </row>
        <row r="7047">
          <cell r="C7047">
            <v>102775</v>
          </cell>
          <cell r="F7047">
            <v>11355.66</v>
          </cell>
        </row>
        <row r="7048">
          <cell r="C7048">
            <v>102769</v>
          </cell>
          <cell r="F7048">
            <v>19058.64</v>
          </cell>
        </row>
        <row r="7049">
          <cell r="C7049">
            <v>102799</v>
          </cell>
          <cell r="F7049">
            <v>30122.43</v>
          </cell>
        </row>
        <row r="7050">
          <cell r="C7050">
            <v>102770</v>
          </cell>
          <cell r="F7050">
            <v>29218.44</v>
          </cell>
        </row>
        <row r="7051">
          <cell r="C7051">
            <v>102800</v>
          </cell>
          <cell r="F7051">
            <v>52116.49</v>
          </cell>
        </row>
        <row r="7052">
          <cell r="C7052">
            <v>102771</v>
          </cell>
          <cell r="F7052">
            <v>40754.76</v>
          </cell>
        </row>
        <row r="7053">
          <cell r="C7053">
            <v>102801</v>
          </cell>
          <cell r="F7053">
            <v>72903.360000000001</v>
          </cell>
        </row>
        <row r="7054">
          <cell r="C7054">
            <v>102772</v>
          </cell>
          <cell r="F7054">
            <v>57266.97</v>
          </cell>
        </row>
        <row r="7055">
          <cell r="C7055">
            <v>102802</v>
          </cell>
          <cell r="F7055">
            <v>87389.58</v>
          </cell>
        </row>
        <row r="7056">
          <cell r="C7056">
            <v>102747</v>
          </cell>
          <cell r="F7056">
            <v>8542.9500000000007</v>
          </cell>
        </row>
        <row r="7057">
          <cell r="C7057">
            <v>102758</v>
          </cell>
          <cell r="F7057">
            <v>13667.44</v>
          </cell>
        </row>
        <row r="7058">
          <cell r="C7058">
            <v>102788</v>
          </cell>
          <cell r="F7058">
            <v>15775.96</v>
          </cell>
        </row>
        <row r="7059">
          <cell r="C7059">
            <v>102748</v>
          </cell>
          <cell r="F7059">
            <v>11940.69</v>
          </cell>
        </row>
        <row r="7060">
          <cell r="C7060">
            <v>102759</v>
          </cell>
          <cell r="F7060">
            <v>20302.87</v>
          </cell>
        </row>
        <row r="7061">
          <cell r="C7061">
            <v>102789</v>
          </cell>
          <cell r="F7061">
            <v>20738.25</v>
          </cell>
        </row>
        <row r="7062">
          <cell r="C7062">
            <v>102749</v>
          </cell>
          <cell r="F7062">
            <v>20480.38</v>
          </cell>
        </row>
        <row r="7063">
          <cell r="C7063">
            <v>102760</v>
          </cell>
          <cell r="F7063">
            <v>37384.03</v>
          </cell>
        </row>
        <row r="7064">
          <cell r="C7064">
            <v>102790</v>
          </cell>
          <cell r="F7064">
            <v>34117.199999999997</v>
          </cell>
        </row>
        <row r="7065">
          <cell r="C7065">
            <v>102785</v>
          </cell>
          <cell r="F7065">
            <v>8761.6200000000008</v>
          </cell>
        </row>
        <row r="7066">
          <cell r="C7066">
            <v>102786</v>
          </cell>
          <cell r="F7066">
            <v>9714.2199999999993</v>
          </cell>
        </row>
        <row r="7067">
          <cell r="C7067">
            <v>102787</v>
          </cell>
          <cell r="F7067">
            <v>14392.27</v>
          </cell>
        </row>
        <row r="7068">
          <cell r="C7068">
            <v>102736</v>
          </cell>
          <cell r="F7068">
            <v>689.32</v>
          </cell>
        </row>
        <row r="7069">
          <cell r="C7069">
            <v>102727</v>
          </cell>
          <cell r="F7069">
            <v>102</v>
          </cell>
        </row>
        <row r="7070">
          <cell r="C7070">
            <v>102111</v>
          </cell>
          <cell r="F7070">
            <v>1129.3800000000001</v>
          </cell>
        </row>
        <row r="7071">
          <cell r="C7071">
            <v>102113</v>
          </cell>
          <cell r="F7071">
            <v>1774.39</v>
          </cell>
        </row>
        <row r="7072">
          <cell r="C7072">
            <v>102116</v>
          </cell>
          <cell r="F7072">
            <v>1891.98</v>
          </cell>
        </row>
        <row r="7073">
          <cell r="C7073">
            <v>102132</v>
          </cell>
          <cell r="F7073">
            <v>0</v>
          </cell>
        </row>
        <row r="7074">
          <cell r="C7074">
            <v>102115</v>
          </cell>
          <cell r="F7074">
            <v>3007.27</v>
          </cell>
        </row>
        <row r="7075">
          <cell r="C7075">
            <v>102122</v>
          </cell>
          <cell r="F7075">
            <v>8572.98</v>
          </cell>
        </row>
        <row r="7076">
          <cell r="C7076">
            <v>102118</v>
          </cell>
          <cell r="F7076">
            <v>2563.98</v>
          </cell>
        </row>
        <row r="7077">
          <cell r="C7077">
            <v>102133</v>
          </cell>
          <cell r="F7077">
            <v>0</v>
          </cell>
        </row>
        <row r="7078">
          <cell r="C7078">
            <v>102126</v>
          </cell>
          <cell r="F7078">
            <v>15178.26</v>
          </cell>
        </row>
        <row r="7079">
          <cell r="C7079">
            <v>102137</v>
          </cell>
          <cell r="F7079">
            <v>122.79</v>
          </cell>
        </row>
        <row r="7080">
          <cell r="C7080">
            <v>106258</v>
          </cell>
          <cell r="F7080">
            <v>0</v>
          </cell>
        </row>
        <row r="7081">
          <cell r="C7081">
            <v>102112</v>
          </cell>
          <cell r="F7081">
            <v>193.49</v>
          </cell>
        </row>
        <row r="7082">
          <cell r="C7082">
            <v>102114</v>
          </cell>
          <cell r="F7082">
            <v>196.79</v>
          </cell>
        </row>
        <row r="7083">
          <cell r="C7083">
            <v>102117</v>
          </cell>
          <cell r="F7083">
            <v>200.79</v>
          </cell>
        </row>
        <row r="7084">
          <cell r="C7084">
            <v>102123</v>
          </cell>
          <cell r="F7084">
            <v>250.52</v>
          </cell>
        </row>
        <row r="7085">
          <cell r="C7085">
            <v>102119</v>
          </cell>
          <cell r="F7085">
            <v>204.24</v>
          </cell>
        </row>
        <row r="7086">
          <cell r="C7086">
            <v>102127</v>
          </cell>
          <cell r="F7086">
            <v>768.14</v>
          </cell>
        </row>
        <row r="7087">
          <cell r="C7087">
            <v>102121</v>
          </cell>
          <cell r="F7087">
            <v>240.26</v>
          </cell>
        </row>
        <row r="7088">
          <cell r="C7088">
            <v>102138</v>
          </cell>
          <cell r="F7088">
            <v>267.22000000000003</v>
          </cell>
        </row>
        <row r="7089">
          <cell r="C7089">
            <v>102129</v>
          </cell>
          <cell r="F7089">
            <v>1018.95</v>
          </cell>
        </row>
        <row r="7090">
          <cell r="C7090">
            <v>102131</v>
          </cell>
          <cell r="F7090">
            <v>1092.69</v>
          </cell>
        </row>
        <row r="7091">
          <cell r="C7091">
            <v>102120</v>
          </cell>
          <cell r="F7091">
            <v>0</v>
          </cell>
        </row>
        <row r="7092">
          <cell r="C7092">
            <v>102334</v>
          </cell>
          <cell r="F7092">
            <v>0</v>
          </cell>
        </row>
        <row r="7093">
          <cell r="C7093">
            <v>102128</v>
          </cell>
          <cell r="F7093">
            <v>0</v>
          </cell>
        </row>
        <row r="7094">
          <cell r="C7094">
            <v>102130</v>
          </cell>
          <cell r="F7094">
            <v>0</v>
          </cell>
        </row>
        <row r="7095">
          <cell r="C7095">
            <v>104941</v>
          </cell>
          <cell r="F7095">
            <v>0</v>
          </cell>
        </row>
        <row r="7096">
          <cell r="C7096">
            <v>104942</v>
          </cell>
          <cell r="F7096">
            <v>0</v>
          </cell>
        </row>
        <row r="7097">
          <cell r="C7097">
            <v>104940</v>
          </cell>
          <cell r="F7097">
            <v>0</v>
          </cell>
        </row>
        <row r="7098">
          <cell r="C7098">
            <v>104943</v>
          </cell>
          <cell r="F7098">
            <v>0</v>
          </cell>
        </row>
        <row r="7099">
          <cell r="C7099">
            <v>101801</v>
          </cell>
          <cell r="F7099">
            <v>1082.6300000000001</v>
          </cell>
        </row>
        <row r="7100">
          <cell r="C7100">
            <v>101800</v>
          </cell>
          <cell r="F7100">
            <v>1448.37</v>
          </cell>
        </row>
        <row r="7101">
          <cell r="C7101">
            <v>98108</v>
          </cell>
          <cell r="F7101">
            <v>512.86</v>
          </cell>
        </row>
        <row r="7102">
          <cell r="C7102">
            <v>98105</v>
          </cell>
          <cell r="F7102">
            <v>640.9</v>
          </cell>
        </row>
        <row r="7103">
          <cell r="C7103">
            <v>98109</v>
          </cell>
          <cell r="F7103">
            <v>835.07</v>
          </cell>
        </row>
        <row r="7104">
          <cell r="C7104">
            <v>98106</v>
          </cell>
          <cell r="F7104">
            <v>1057.28</v>
          </cell>
        </row>
        <row r="7105">
          <cell r="C7105">
            <v>98110</v>
          </cell>
          <cell r="F7105">
            <v>454.89</v>
          </cell>
        </row>
        <row r="7106">
          <cell r="C7106">
            <v>98107</v>
          </cell>
          <cell r="F7106">
            <v>288.01</v>
          </cell>
        </row>
        <row r="7107">
          <cell r="C7107">
            <v>98104</v>
          </cell>
          <cell r="F7107">
            <v>367.25</v>
          </cell>
        </row>
        <row r="7108">
          <cell r="C7108">
            <v>98102</v>
          </cell>
          <cell r="F7108">
            <v>190.29</v>
          </cell>
        </row>
        <row r="7109">
          <cell r="C7109">
            <v>98111</v>
          </cell>
          <cell r="F7109">
            <v>59.98</v>
          </cell>
        </row>
        <row r="7110">
          <cell r="C7110">
            <v>97891</v>
          </cell>
          <cell r="F7110">
            <v>211.84</v>
          </cell>
        </row>
        <row r="7111">
          <cell r="C7111">
            <v>97892</v>
          </cell>
          <cell r="F7111">
            <v>399.89</v>
          </cell>
        </row>
        <row r="7112">
          <cell r="C7112">
            <v>97893</v>
          </cell>
          <cell r="F7112">
            <v>550.80999999999995</v>
          </cell>
        </row>
        <row r="7113">
          <cell r="C7113">
            <v>97894</v>
          </cell>
          <cell r="F7113">
            <v>618.11</v>
          </cell>
        </row>
        <row r="7114">
          <cell r="C7114">
            <v>97886</v>
          </cell>
          <cell r="F7114">
            <v>165.89</v>
          </cell>
        </row>
        <row r="7115">
          <cell r="C7115">
            <v>97887</v>
          </cell>
          <cell r="F7115">
            <v>261.45</v>
          </cell>
        </row>
        <row r="7116">
          <cell r="C7116">
            <v>97888</v>
          </cell>
          <cell r="F7116">
            <v>504.76</v>
          </cell>
        </row>
        <row r="7117">
          <cell r="C7117">
            <v>97889</v>
          </cell>
          <cell r="F7117">
            <v>684.59</v>
          </cell>
        </row>
        <row r="7118">
          <cell r="C7118">
            <v>97890</v>
          </cell>
          <cell r="F7118">
            <v>780.22</v>
          </cell>
        </row>
        <row r="7119">
          <cell r="C7119">
            <v>97881</v>
          </cell>
          <cell r="F7119">
            <v>143.27000000000001</v>
          </cell>
        </row>
        <row r="7120">
          <cell r="C7120">
            <v>97882</v>
          </cell>
          <cell r="F7120">
            <v>227.21</v>
          </cell>
        </row>
        <row r="7121">
          <cell r="C7121">
            <v>97883</v>
          </cell>
          <cell r="F7121">
            <v>439.57</v>
          </cell>
        </row>
        <row r="7122">
          <cell r="C7122">
            <v>97884</v>
          </cell>
          <cell r="F7122">
            <v>866.57</v>
          </cell>
        </row>
        <row r="7123">
          <cell r="C7123">
            <v>97885</v>
          </cell>
          <cell r="F7123">
            <v>1337.11</v>
          </cell>
        </row>
        <row r="7124">
          <cell r="C7124">
            <v>99250</v>
          </cell>
          <cell r="F7124">
            <v>181.75</v>
          </cell>
        </row>
        <row r="7125">
          <cell r="C7125">
            <v>97900</v>
          </cell>
          <cell r="F7125">
            <v>186.42</v>
          </cell>
        </row>
        <row r="7126">
          <cell r="C7126">
            <v>99251</v>
          </cell>
          <cell r="F7126">
            <v>284.86</v>
          </cell>
        </row>
        <row r="7127">
          <cell r="C7127">
            <v>97901</v>
          </cell>
          <cell r="F7127">
            <v>292.87</v>
          </cell>
        </row>
        <row r="7128">
          <cell r="C7128">
            <v>99253</v>
          </cell>
          <cell r="F7128">
            <v>551.09</v>
          </cell>
        </row>
        <row r="7129">
          <cell r="C7129">
            <v>97902</v>
          </cell>
          <cell r="F7129">
            <v>569.08000000000004</v>
          </cell>
        </row>
        <row r="7130">
          <cell r="C7130">
            <v>99255</v>
          </cell>
          <cell r="F7130">
            <v>768.37</v>
          </cell>
        </row>
        <row r="7131">
          <cell r="C7131">
            <v>97903</v>
          </cell>
          <cell r="F7131">
            <v>793.03</v>
          </cell>
        </row>
        <row r="7132">
          <cell r="C7132">
            <v>99257</v>
          </cell>
          <cell r="F7132">
            <v>907.42</v>
          </cell>
        </row>
        <row r="7133">
          <cell r="C7133">
            <v>97904</v>
          </cell>
          <cell r="F7133">
            <v>939.32</v>
          </cell>
        </row>
        <row r="7134">
          <cell r="C7134">
            <v>99258</v>
          </cell>
          <cell r="F7134">
            <v>244.7</v>
          </cell>
        </row>
        <row r="7135">
          <cell r="C7135">
            <v>97905</v>
          </cell>
          <cell r="F7135">
            <v>249.79</v>
          </cell>
        </row>
        <row r="7136">
          <cell r="C7136">
            <v>99260</v>
          </cell>
          <cell r="F7136">
            <v>455.12</v>
          </cell>
        </row>
        <row r="7137">
          <cell r="C7137">
            <v>97906</v>
          </cell>
          <cell r="F7137">
            <v>466.45</v>
          </cell>
        </row>
        <row r="7138">
          <cell r="C7138">
            <v>99262</v>
          </cell>
          <cell r="F7138">
            <v>645.89</v>
          </cell>
        </row>
        <row r="7139">
          <cell r="C7139">
            <v>97907</v>
          </cell>
          <cell r="F7139">
            <v>662.06</v>
          </cell>
        </row>
        <row r="7140">
          <cell r="C7140">
            <v>99264</v>
          </cell>
          <cell r="F7140">
            <v>762.52</v>
          </cell>
        </row>
        <row r="7141">
          <cell r="C7141">
            <v>97908</v>
          </cell>
          <cell r="F7141">
            <v>784.37</v>
          </cell>
        </row>
        <row r="7142">
          <cell r="C7142">
            <v>97895</v>
          </cell>
          <cell r="F7142">
            <v>200.9</v>
          </cell>
        </row>
        <row r="7143">
          <cell r="C7143">
            <v>97896</v>
          </cell>
          <cell r="F7143">
            <v>372.32</v>
          </cell>
        </row>
        <row r="7144">
          <cell r="C7144">
            <v>97897</v>
          </cell>
          <cell r="F7144">
            <v>482.01</v>
          </cell>
        </row>
        <row r="7145">
          <cell r="C7145">
            <v>97898</v>
          </cell>
          <cell r="F7145">
            <v>918.26</v>
          </cell>
        </row>
        <row r="7146">
          <cell r="C7146">
            <v>97899</v>
          </cell>
          <cell r="F7146">
            <v>0</v>
          </cell>
        </row>
        <row r="7147">
          <cell r="C7147">
            <v>101795</v>
          </cell>
          <cell r="F7147">
            <v>620.67999999999995</v>
          </cell>
        </row>
        <row r="7148">
          <cell r="C7148">
            <v>101796</v>
          </cell>
          <cell r="F7148">
            <v>0</v>
          </cell>
        </row>
        <row r="7149">
          <cell r="C7149">
            <v>101797</v>
          </cell>
          <cell r="F7149">
            <v>0</v>
          </cell>
        </row>
        <row r="7150">
          <cell r="C7150">
            <v>101802</v>
          </cell>
          <cell r="F7150">
            <v>1840.97</v>
          </cell>
        </row>
        <row r="7151">
          <cell r="C7151">
            <v>101803</v>
          </cell>
          <cell r="F7151">
            <v>1160.6099999999999</v>
          </cell>
        </row>
        <row r="7152">
          <cell r="C7152">
            <v>101804</v>
          </cell>
          <cell r="F7152">
            <v>1463.74</v>
          </cell>
        </row>
        <row r="7153">
          <cell r="C7153">
            <v>101805</v>
          </cell>
          <cell r="F7153">
            <v>1859.4</v>
          </cell>
        </row>
        <row r="7154">
          <cell r="C7154">
            <v>98115</v>
          </cell>
          <cell r="F7154">
            <v>99.12</v>
          </cell>
        </row>
        <row r="7155">
          <cell r="C7155">
            <v>98114</v>
          </cell>
          <cell r="F7155">
            <v>591.35</v>
          </cell>
        </row>
        <row r="7156">
          <cell r="C7156">
            <v>98112</v>
          </cell>
          <cell r="F7156">
            <v>104.72</v>
          </cell>
        </row>
        <row r="7157">
          <cell r="C7157">
            <v>100128</v>
          </cell>
          <cell r="F7157">
            <v>1777.58</v>
          </cell>
        </row>
        <row r="7158">
          <cell r="C7158">
            <v>102623</v>
          </cell>
          <cell r="F7158">
            <v>948.49</v>
          </cell>
        </row>
        <row r="7159">
          <cell r="C7159">
            <v>102607</v>
          </cell>
          <cell r="F7159">
            <v>468.97</v>
          </cell>
        </row>
        <row r="7160">
          <cell r="C7160">
            <v>102608</v>
          </cell>
          <cell r="F7160">
            <v>1075.19</v>
          </cell>
        </row>
        <row r="7161">
          <cell r="C7161">
            <v>102609</v>
          </cell>
          <cell r="F7161">
            <v>1221.6600000000001</v>
          </cell>
        </row>
        <row r="7162">
          <cell r="C7162">
            <v>102610</v>
          </cell>
          <cell r="F7162">
            <v>2099.86</v>
          </cell>
        </row>
        <row r="7163">
          <cell r="C7163">
            <v>102622</v>
          </cell>
          <cell r="F7163">
            <v>698.11</v>
          </cell>
        </row>
        <row r="7164">
          <cell r="C7164">
            <v>102605</v>
          </cell>
          <cell r="F7164">
            <v>284.27999999999997</v>
          </cell>
        </row>
        <row r="7165">
          <cell r="C7165">
            <v>102606</v>
          </cell>
          <cell r="F7165">
            <v>438.12</v>
          </cell>
        </row>
        <row r="7166">
          <cell r="C7166">
            <v>102613</v>
          </cell>
          <cell r="F7166">
            <v>657.51</v>
          </cell>
        </row>
        <row r="7167">
          <cell r="C7167">
            <v>102619</v>
          </cell>
          <cell r="F7167">
            <v>5657.59</v>
          </cell>
        </row>
        <row r="7168">
          <cell r="C7168">
            <v>102614</v>
          </cell>
          <cell r="F7168">
            <v>1011.06</v>
          </cell>
        </row>
        <row r="7169">
          <cell r="C7169">
            <v>102620</v>
          </cell>
          <cell r="F7169">
            <v>8195.93</v>
          </cell>
        </row>
        <row r="7170">
          <cell r="C7170">
            <v>102615</v>
          </cell>
          <cell r="F7170">
            <v>1268.8699999999999</v>
          </cell>
        </row>
        <row r="7171">
          <cell r="C7171">
            <v>102621</v>
          </cell>
          <cell r="F7171">
            <v>12570.14</v>
          </cell>
        </row>
        <row r="7172">
          <cell r="C7172">
            <v>102616</v>
          </cell>
          <cell r="F7172">
            <v>1878.41</v>
          </cell>
        </row>
        <row r="7173">
          <cell r="C7173">
            <v>102611</v>
          </cell>
          <cell r="F7173">
            <v>472.43</v>
          </cell>
        </row>
        <row r="7174">
          <cell r="C7174">
            <v>102617</v>
          </cell>
          <cell r="F7174">
            <v>3522.94</v>
          </cell>
        </row>
        <row r="7175">
          <cell r="C7175">
            <v>102618</v>
          </cell>
          <cell r="F7175">
            <v>4227.72</v>
          </cell>
        </row>
        <row r="7176">
          <cell r="C7176">
            <v>102612</v>
          </cell>
          <cell r="F7176">
            <v>678.32</v>
          </cell>
        </row>
        <row r="7177">
          <cell r="C7177">
            <v>102603</v>
          </cell>
          <cell r="F7177">
            <v>10.039999999999999</v>
          </cell>
        </row>
        <row r="7178">
          <cell r="C7178">
            <v>102587</v>
          </cell>
          <cell r="F7178">
            <v>3.44</v>
          </cell>
        </row>
        <row r="7179">
          <cell r="C7179">
            <v>102589</v>
          </cell>
          <cell r="F7179">
            <v>3.82</v>
          </cell>
        </row>
        <row r="7180">
          <cell r="C7180">
            <v>102591</v>
          </cell>
          <cell r="F7180">
            <v>4.22</v>
          </cell>
        </row>
        <row r="7181">
          <cell r="C7181">
            <v>102593</v>
          </cell>
          <cell r="F7181">
            <v>4.76</v>
          </cell>
        </row>
        <row r="7182">
          <cell r="C7182">
            <v>102595</v>
          </cell>
          <cell r="F7182">
            <v>5.38</v>
          </cell>
        </row>
        <row r="7183">
          <cell r="C7183">
            <v>102597</v>
          </cell>
          <cell r="F7183">
            <v>6.15</v>
          </cell>
        </row>
        <row r="7184">
          <cell r="C7184">
            <v>102599</v>
          </cell>
          <cell r="F7184">
            <v>6.93</v>
          </cell>
        </row>
        <row r="7185">
          <cell r="C7185">
            <v>102601</v>
          </cell>
          <cell r="F7185">
            <v>8.1</v>
          </cell>
        </row>
        <row r="7186">
          <cell r="C7186">
            <v>102604</v>
          </cell>
          <cell r="F7186">
            <v>11.58</v>
          </cell>
        </row>
        <row r="7187">
          <cell r="C7187">
            <v>102588</v>
          </cell>
          <cell r="F7187">
            <v>4.9800000000000004</v>
          </cell>
        </row>
        <row r="7188">
          <cell r="C7188">
            <v>102590</v>
          </cell>
          <cell r="F7188">
            <v>5.36</v>
          </cell>
        </row>
        <row r="7189">
          <cell r="C7189">
            <v>102592</v>
          </cell>
          <cell r="F7189">
            <v>5.75</v>
          </cell>
        </row>
        <row r="7190">
          <cell r="C7190">
            <v>102594</v>
          </cell>
          <cell r="F7190">
            <v>6.3</v>
          </cell>
        </row>
        <row r="7191">
          <cell r="C7191">
            <v>102596</v>
          </cell>
          <cell r="F7191">
            <v>6.92</v>
          </cell>
        </row>
        <row r="7192">
          <cell r="C7192">
            <v>102598</v>
          </cell>
          <cell r="F7192">
            <v>7.69</v>
          </cell>
        </row>
        <row r="7193">
          <cell r="C7193">
            <v>102600</v>
          </cell>
          <cell r="F7193">
            <v>8.4700000000000006</v>
          </cell>
        </row>
        <row r="7194">
          <cell r="C7194">
            <v>102602</v>
          </cell>
          <cell r="F7194">
            <v>9.6300000000000008</v>
          </cell>
        </row>
        <row r="7195">
          <cell r="C7195">
            <v>103005</v>
          </cell>
          <cell r="F7195">
            <v>603.29999999999995</v>
          </cell>
        </row>
        <row r="7196">
          <cell r="C7196">
            <v>103006</v>
          </cell>
          <cell r="F7196">
            <v>766.28</v>
          </cell>
        </row>
        <row r="7197">
          <cell r="C7197">
            <v>103007</v>
          </cell>
          <cell r="F7197">
            <v>1013.86</v>
          </cell>
        </row>
        <row r="7198">
          <cell r="C7198">
            <v>103004</v>
          </cell>
          <cell r="F7198">
            <v>0</v>
          </cell>
        </row>
        <row r="7199">
          <cell r="C7199">
            <v>102989</v>
          </cell>
          <cell r="F7199">
            <v>37.159999999999997</v>
          </cell>
        </row>
        <row r="7200">
          <cell r="C7200">
            <v>102990</v>
          </cell>
          <cell r="F7200">
            <v>46.73</v>
          </cell>
        </row>
        <row r="7201">
          <cell r="C7201">
            <v>102991</v>
          </cell>
          <cell r="F7201">
            <v>61.5</v>
          </cell>
        </row>
        <row r="7202">
          <cell r="C7202">
            <v>102992</v>
          </cell>
          <cell r="F7202">
            <v>92.45</v>
          </cell>
        </row>
        <row r="7203">
          <cell r="C7203">
            <v>102993</v>
          </cell>
          <cell r="F7203">
            <v>120.23</v>
          </cell>
        </row>
        <row r="7204">
          <cell r="C7204">
            <v>102994</v>
          </cell>
          <cell r="F7204">
            <v>224.43</v>
          </cell>
        </row>
        <row r="7205">
          <cell r="C7205">
            <v>106017</v>
          </cell>
          <cell r="F7205">
            <v>0</v>
          </cell>
        </row>
        <row r="7206">
          <cell r="C7206">
            <v>105944</v>
          </cell>
          <cell r="F7206">
            <v>814.53</v>
          </cell>
        </row>
        <row r="7207">
          <cell r="C7207">
            <v>106004</v>
          </cell>
          <cell r="F7207">
            <v>171.16</v>
          </cell>
        </row>
        <row r="7208">
          <cell r="C7208">
            <v>106005</v>
          </cell>
          <cell r="F7208">
            <v>202.3</v>
          </cell>
        </row>
        <row r="7209">
          <cell r="C7209">
            <v>106006</v>
          </cell>
          <cell r="F7209">
            <v>241.02</v>
          </cell>
        </row>
        <row r="7210">
          <cell r="C7210">
            <v>106007</v>
          </cell>
          <cell r="F7210">
            <v>274.69</v>
          </cell>
        </row>
        <row r="7211">
          <cell r="C7211">
            <v>106008</v>
          </cell>
          <cell r="F7211">
            <v>308.36</v>
          </cell>
        </row>
        <row r="7212">
          <cell r="C7212">
            <v>106009</v>
          </cell>
          <cell r="F7212">
            <v>380.76</v>
          </cell>
        </row>
        <row r="7213">
          <cell r="C7213">
            <v>106010</v>
          </cell>
          <cell r="F7213">
            <v>445.57</v>
          </cell>
        </row>
        <row r="7214">
          <cell r="C7214">
            <v>106011</v>
          </cell>
          <cell r="F7214">
            <v>827.45</v>
          </cell>
        </row>
        <row r="7215">
          <cell r="C7215">
            <v>106013</v>
          </cell>
          <cell r="F7215">
            <v>1031.8</v>
          </cell>
        </row>
        <row r="7216">
          <cell r="C7216">
            <v>106012</v>
          </cell>
          <cell r="F7216">
            <v>914.32</v>
          </cell>
        </row>
        <row r="7217">
          <cell r="C7217">
            <v>106014</v>
          </cell>
          <cell r="F7217">
            <v>1186.33</v>
          </cell>
        </row>
        <row r="7218">
          <cell r="C7218">
            <v>106015</v>
          </cell>
          <cell r="F7218">
            <v>1409.49</v>
          </cell>
        </row>
        <row r="7219">
          <cell r="C7219">
            <v>106016</v>
          </cell>
          <cell r="F7219">
            <v>1647.19</v>
          </cell>
        </row>
        <row r="7220">
          <cell r="C7220">
            <v>106003</v>
          </cell>
          <cell r="F7220">
            <v>179.95</v>
          </cell>
        </row>
        <row r="7221">
          <cell r="C7221">
            <v>105997</v>
          </cell>
          <cell r="F7221">
            <v>98.36</v>
          </cell>
        </row>
        <row r="7222">
          <cell r="C7222">
            <v>105998</v>
          </cell>
          <cell r="F7222">
            <v>109.02</v>
          </cell>
        </row>
        <row r="7223">
          <cell r="C7223">
            <v>105999</v>
          </cell>
          <cell r="F7223">
            <v>124.1</v>
          </cell>
        </row>
        <row r="7224">
          <cell r="C7224">
            <v>106000</v>
          </cell>
          <cell r="F7224">
            <v>139.16</v>
          </cell>
        </row>
        <row r="7225">
          <cell r="C7225">
            <v>106001</v>
          </cell>
          <cell r="F7225">
            <v>149.82</v>
          </cell>
        </row>
        <row r="7226">
          <cell r="C7226">
            <v>106002</v>
          </cell>
          <cell r="F7226">
            <v>164.89</v>
          </cell>
        </row>
        <row r="7227">
          <cell r="C7227">
            <v>105992</v>
          </cell>
          <cell r="F7227">
            <v>102.48</v>
          </cell>
        </row>
        <row r="7228">
          <cell r="C7228">
            <v>105993</v>
          </cell>
          <cell r="F7228">
            <v>123.01</v>
          </cell>
        </row>
        <row r="7229">
          <cell r="C7229">
            <v>105994</v>
          </cell>
          <cell r="F7229">
            <v>150.81</v>
          </cell>
        </row>
        <row r="7230">
          <cell r="C7230">
            <v>105995</v>
          </cell>
          <cell r="F7230">
            <v>178.71</v>
          </cell>
        </row>
        <row r="7231">
          <cell r="C7231">
            <v>105996</v>
          </cell>
          <cell r="F7231">
            <v>193.24</v>
          </cell>
        </row>
        <row r="7232">
          <cell r="C7232">
            <v>105988</v>
          </cell>
          <cell r="F7232">
            <v>67.41</v>
          </cell>
        </row>
        <row r="7233">
          <cell r="C7233">
            <v>105989</v>
          </cell>
          <cell r="F7233">
            <v>74.67</v>
          </cell>
        </row>
        <row r="7234">
          <cell r="C7234">
            <v>105990</v>
          </cell>
          <cell r="F7234">
            <v>84.95</v>
          </cell>
        </row>
        <row r="7235">
          <cell r="C7235">
            <v>105991</v>
          </cell>
          <cell r="F7235">
            <v>95.21</v>
          </cell>
        </row>
        <row r="7236">
          <cell r="C7236">
            <v>105987</v>
          </cell>
          <cell r="F7236">
            <v>117.01</v>
          </cell>
        </row>
        <row r="7237">
          <cell r="C7237">
            <v>105986</v>
          </cell>
          <cell r="F7237">
            <v>146.07</v>
          </cell>
        </row>
        <row r="7238">
          <cell r="C7238">
            <v>106019</v>
          </cell>
          <cell r="F7238">
            <v>0</v>
          </cell>
        </row>
        <row r="7239">
          <cell r="C7239">
            <v>103001</v>
          </cell>
          <cell r="F7239">
            <v>193.65</v>
          </cell>
        </row>
        <row r="7240">
          <cell r="C7240">
            <v>103002</v>
          </cell>
          <cell r="F7240">
            <v>242.47</v>
          </cell>
        </row>
        <row r="7241">
          <cell r="C7241">
            <v>103003</v>
          </cell>
          <cell r="F7241">
            <v>340.15</v>
          </cell>
        </row>
        <row r="7242">
          <cell r="C7242">
            <v>106018</v>
          </cell>
          <cell r="F7242">
            <v>0</v>
          </cell>
        </row>
        <row r="7243">
          <cell r="C7243">
            <v>105945</v>
          </cell>
          <cell r="F7243">
            <v>7.49</v>
          </cell>
        </row>
        <row r="7244">
          <cell r="C7244">
            <v>98522</v>
          </cell>
          <cell r="F7244">
            <v>168.53</v>
          </cell>
        </row>
        <row r="7245">
          <cell r="C7245">
            <v>98523</v>
          </cell>
          <cell r="F7245">
            <v>0</v>
          </cell>
        </row>
        <row r="7246">
          <cell r="C7246">
            <v>102364</v>
          </cell>
          <cell r="F7246">
            <v>187.05</v>
          </cell>
        </row>
        <row r="7247">
          <cell r="C7247">
            <v>102363</v>
          </cell>
          <cell r="F7247">
            <v>161.71</v>
          </cell>
        </row>
        <row r="7248">
          <cell r="C7248">
            <v>102362</v>
          </cell>
          <cell r="F7248">
            <v>147.36000000000001</v>
          </cell>
        </row>
        <row r="7249">
          <cell r="C7249">
            <v>101196</v>
          </cell>
          <cell r="F7249">
            <v>0</v>
          </cell>
        </row>
        <row r="7250">
          <cell r="C7250">
            <v>101195</v>
          </cell>
          <cell r="F7250">
            <v>0</v>
          </cell>
        </row>
        <row r="7251">
          <cell r="C7251">
            <v>101193</v>
          </cell>
          <cell r="F7251">
            <v>54.69</v>
          </cell>
        </row>
        <row r="7252">
          <cell r="C7252">
            <v>106459</v>
          </cell>
          <cell r="F7252">
            <v>54.83</v>
          </cell>
        </row>
        <row r="7253">
          <cell r="C7253">
            <v>101194</v>
          </cell>
          <cell r="F7253">
            <v>55</v>
          </cell>
        </row>
        <row r="7254">
          <cell r="C7254">
            <v>101190</v>
          </cell>
          <cell r="F7254">
            <v>60.88</v>
          </cell>
        </row>
        <row r="7255">
          <cell r="C7255">
            <v>106458</v>
          </cell>
          <cell r="F7255">
            <v>61.02</v>
          </cell>
        </row>
        <row r="7256">
          <cell r="C7256">
            <v>101191</v>
          </cell>
          <cell r="F7256">
            <v>61.19</v>
          </cell>
        </row>
        <row r="7257">
          <cell r="C7257">
            <v>101198</v>
          </cell>
          <cell r="F7257">
            <v>83.35</v>
          </cell>
        </row>
        <row r="7258">
          <cell r="C7258">
            <v>106460</v>
          </cell>
          <cell r="F7258">
            <v>83.73</v>
          </cell>
        </row>
        <row r="7259">
          <cell r="C7259">
            <v>101199</v>
          </cell>
          <cell r="F7259">
            <v>84.12</v>
          </cell>
        </row>
        <row r="7260">
          <cell r="C7260">
            <v>101203</v>
          </cell>
          <cell r="F7260">
            <v>38.31</v>
          </cell>
        </row>
        <row r="7261">
          <cell r="C7261">
            <v>101204</v>
          </cell>
          <cell r="F7261">
            <v>38.61</v>
          </cell>
        </row>
        <row r="7262">
          <cell r="C7262">
            <v>106257</v>
          </cell>
          <cell r="F7262">
            <v>38.479999999999997</v>
          </cell>
        </row>
        <row r="7263">
          <cell r="C7263">
            <v>106461</v>
          </cell>
          <cell r="F7263">
            <v>45.83</v>
          </cell>
        </row>
        <row r="7264">
          <cell r="C7264">
            <v>106462</v>
          </cell>
          <cell r="F7264">
            <v>57.11</v>
          </cell>
        </row>
        <row r="7265">
          <cell r="C7265">
            <v>106479</v>
          </cell>
          <cell r="F7265">
            <v>61.16</v>
          </cell>
        </row>
        <row r="7266">
          <cell r="C7266">
            <v>106483</v>
          </cell>
          <cell r="F7266">
            <v>107.75</v>
          </cell>
        </row>
        <row r="7267">
          <cell r="C7267">
            <v>106484</v>
          </cell>
          <cell r="F7267">
            <v>116.89</v>
          </cell>
        </row>
        <row r="7268">
          <cell r="C7268">
            <v>106480</v>
          </cell>
          <cell r="F7268">
            <v>103.5</v>
          </cell>
        </row>
        <row r="7269">
          <cell r="C7269">
            <v>106482</v>
          </cell>
          <cell r="F7269">
            <v>0</v>
          </cell>
        </row>
        <row r="7270">
          <cell r="C7270">
            <v>106481</v>
          </cell>
          <cell r="F7270">
            <v>118.96</v>
          </cell>
        </row>
        <row r="7271">
          <cell r="C7271">
            <v>106467</v>
          </cell>
          <cell r="F7271">
            <v>0</v>
          </cell>
        </row>
        <row r="7272">
          <cell r="C7272">
            <v>106465</v>
          </cell>
          <cell r="F7272">
            <v>0</v>
          </cell>
        </row>
        <row r="7273">
          <cell r="C7273">
            <v>106469</v>
          </cell>
          <cell r="F7273">
            <v>37.200000000000003</v>
          </cell>
        </row>
        <row r="7274">
          <cell r="C7274">
            <v>106468</v>
          </cell>
          <cell r="F7274">
            <v>22.88</v>
          </cell>
        </row>
        <row r="7275">
          <cell r="C7275">
            <v>106466</v>
          </cell>
          <cell r="F7275">
            <v>45.84</v>
          </cell>
        </row>
        <row r="7276">
          <cell r="C7276">
            <v>106464</v>
          </cell>
          <cell r="F7276">
            <v>61.99</v>
          </cell>
        </row>
        <row r="7277">
          <cell r="C7277">
            <v>106476</v>
          </cell>
          <cell r="F7277">
            <v>57.92</v>
          </cell>
        </row>
        <row r="7278">
          <cell r="C7278">
            <v>106477</v>
          </cell>
          <cell r="F7278">
            <v>48.37</v>
          </cell>
        </row>
        <row r="7279">
          <cell r="C7279">
            <v>106478</v>
          </cell>
          <cell r="F7279">
            <v>107.66</v>
          </cell>
        </row>
        <row r="7280">
          <cell r="C7280">
            <v>106471</v>
          </cell>
          <cell r="F7280">
            <v>133.72999999999999</v>
          </cell>
        </row>
        <row r="7281">
          <cell r="C7281">
            <v>106470</v>
          </cell>
          <cell r="F7281">
            <v>115.39</v>
          </cell>
        </row>
        <row r="7282">
          <cell r="C7282">
            <v>106472</v>
          </cell>
          <cell r="F7282">
            <v>166.53</v>
          </cell>
        </row>
        <row r="7283">
          <cell r="C7283">
            <v>106475</v>
          </cell>
          <cell r="F7283">
            <v>138.36000000000001</v>
          </cell>
        </row>
        <row r="7284">
          <cell r="C7284">
            <v>106474</v>
          </cell>
          <cell r="F7284">
            <v>105.31</v>
          </cell>
        </row>
        <row r="7285">
          <cell r="C7285">
            <v>106473</v>
          </cell>
          <cell r="F7285">
            <v>86.76</v>
          </cell>
        </row>
        <row r="7286">
          <cell r="C7286">
            <v>101205</v>
          </cell>
          <cell r="F7286">
            <v>38.479999999999997</v>
          </cell>
        </row>
        <row r="7287">
          <cell r="C7287">
            <v>106463</v>
          </cell>
          <cell r="F7287">
            <v>0</v>
          </cell>
        </row>
        <row r="7288">
          <cell r="C7288">
            <v>106457</v>
          </cell>
          <cell r="F7288">
            <v>5.47</v>
          </cell>
        </row>
        <row r="7289">
          <cell r="C7289">
            <v>87905</v>
          </cell>
          <cell r="F7289">
            <v>8.1199999999999992</v>
          </cell>
        </row>
        <row r="7290">
          <cell r="C7290">
            <v>87904</v>
          </cell>
          <cell r="F7290">
            <v>8.5299999999999994</v>
          </cell>
        </row>
        <row r="7291">
          <cell r="C7291">
            <v>87908</v>
          </cell>
          <cell r="F7291">
            <v>6.38</v>
          </cell>
        </row>
        <row r="7292">
          <cell r="C7292">
            <v>87907</v>
          </cell>
          <cell r="F7292">
            <v>6.79</v>
          </cell>
        </row>
        <row r="7293">
          <cell r="C7293">
            <v>87903</v>
          </cell>
          <cell r="F7293">
            <v>11.73</v>
          </cell>
        </row>
        <row r="7294">
          <cell r="C7294">
            <v>87902</v>
          </cell>
          <cell r="F7294">
            <v>12.08</v>
          </cell>
        </row>
        <row r="7295">
          <cell r="C7295">
            <v>87900</v>
          </cell>
          <cell r="F7295">
            <v>9.48</v>
          </cell>
        </row>
        <row r="7296">
          <cell r="C7296">
            <v>87899</v>
          </cell>
          <cell r="F7296">
            <v>9.6</v>
          </cell>
        </row>
        <row r="7297">
          <cell r="C7297">
            <v>87894</v>
          </cell>
          <cell r="F7297">
            <v>6.99</v>
          </cell>
        </row>
        <row r="7298">
          <cell r="C7298">
            <v>87893</v>
          </cell>
          <cell r="F7298">
            <v>7.4</v>
          </cell>
        </row>
        <row r="7299">
          <cell r="C7299">
            <v>87897</v>
          </cell>
          <cell r="F7299">
            <v>5.28</v>
          </cell>
        </row>
        <row r="7300">
          <cell r="C7300">
            <v>87896</v>
          </cell>
          <cell r="F7300">
            <v>5.69</v>
          </cell>
        </row>
        <row r="7301">
          <cell r="C7301">
            <v>87892</v>
          </cell>
          <cell r="F7301">
            <v>11.01</v>
          </cell>
        </row>
        <row r="7302">
          <cell r="C7302">
            <v>87891</v>
          </cell>
          <cell r="F7302">
            <v>11.36</v>
          </cell>
        </row>
        <row r="7303">
          <cell r="C7303">
            <v>87889</v>
          </cell>
          <cell r="F7303">
            <v>8.76</v>
          </cell>
        </row>
        <row r="7304">
          <cell r="C7304">
            <v>87888</v>
          </cell>
          <cell r="F7304">
            <v>8.8800000000000008</v>
          </cell>
        </row>
        <row r="7305">
          <cell r="C7305">
            <v>104411</v>
          </cell>
          <cell r="F7305">
            <v>4.8099999999999996</v>
          </cell>
        </row>
        <row r="7306">
          <cell r="C7306">
            <v>104410</v>
          </cell>
          <cell r="F7306">
            <v>5.27</v>
          </cell>
        </row>
        <row r="7307">
          <cell r="C7307">
            <v>87879</v>
          </cell>
          <cell r="F7307">
            <v>4.6100000000000003</v>
          </cell>
        </row>
        <row r="7308">
          <cell r="C7308">
            <v>87878</v>
          </cell>
          <cell r="F7308">
            <v>5.0199999999999996</v>
          </cell>
        </row>
        <row r="7309">
          <cell r="C7309">
            <v>87885</v>
          </cell>
          <cell r="F7309">
            <v>9.4</v>
          </cell>
        </row>
        <row r="7310">
          <cell r="C7310">
            <v>87884</v>
          </cell>
          <cell r="F7310">
            <v>9.75</v>
          </cell>
        </row>
        <row r="7311">
          <cell r="C7311">
            <v>87882</v>
          </cell>
          <cell r="F7311">
            <v>7.15</v>
          </cell>
        </row>
        <row r="7312">
          <cell r="C7312">
            <v>87881</v>
          </cell>
          <cell r="F7312">
            <v>7.27</v>
          </cell>
        </row>
        <row r="7313">
          <cell r="C7313">
            <v>87887</v>
          </cell>
          <cell r="F7313">
            <v>16.05</v>
          </cell>
        </row>
        <row r="7314">
          <cell r="C7314">
            <v>87886</v>
          </cell>
          <cell r="F7314">
            <v>16.809999999999999</v>
          </cell>
        </row>
        <row r="7315">
          <cell r="C7315">
            <v>87911</v>
          </cell>
          <cell r="F7315">
            <v>21.42</v>
          </cell>
        </row>
        <row r="7316">
          <cell r="C7316">
            <v>87910</v>
          </cell>
          <cell r="F7316">
            <v>22.18</v>
          </cell>
        </row>
        <row r="7317">
          <cell r="C7317">
            <v>103686</v>
          </cell>
          <cell r="F7317">
            <v>768.94</v>
          </cell>
        </row>
        <row r="7318">
          <cell r="C7318">
            <v>103685</v>
          </cell>
          <cell r="F7318">
            <v>710.27</v>
          </cell>
        </row>
        <row r="7319">
          <cell r="C7319">
            <v>103669</v>
          </cell>
          <cell r="F7319">
            <v>1002.64</v>
          </cell>
        </row>
        <row r="7320">
          <cell r="C7320">
            <v>103672</v>
          </cell>
          <cell r="F7320">
            <v>705.67</v>
          </cell>
        </row>
        <row r="7321">
          <cell r="C7321">
            <v>103671</v>
          </cell>
          <cell r="F7321">
            <v>752.37</v>
          </cell>
        </row>
        <row r="7322">
          <cell r="C7322">
            <v>103688</v>
          </cell>
          <cell r="F7322">
            <v>882.14</v>
          </cell>
        </row>
        <row r="7323">
          <cell r="C7323">
            <v>103687</v>
          </cell>
          <cell r="F7323">
            <v>1127.3800000000001</v>
          </cell>
        </row>
        <row r="7324">
          <cell r="C7324">
            <v>103684</v>
          </cell>
          <cell r="F7324">
            <v>722.89</v>
          </cell>
        </row>
        <row r="7325">
          <cell r="C7325">
            <v>103681</v>
          </cell>
          <cell r="F7325">
            <v>777.81</v>
          </cell>
        </row>
        <row r="7326">
          <cell r="C7326">
            <v>103679</v>
          </cell>
          <cell r="F7326">
            <v>846.51</v>
          </cell>
        </row>
        <row r="7327">
          <cell r="C7327">
            <v>103677</v>
          </cell>
          <cell r="F7327">
            <v>888.93</v>
          </cell>
        </row>
        <row r="7328">
          <cell r="C7328">
            <v>103675</v>
          </cell>
          <cell r="F7328">
            <v>705.72</v>
          </cell>
        </row>
        <row r="7329">
          <cell r="C7329">
            <v>103680</v>
          </cell>
          <cell r="F7329">
            <v>891.5</v>
          </cell>
        </row>
        <row r="7330">
          <cell r="C7330">
            <v>103678</v>
          </cell>
          <cell r="F7330">
            <v>965.11</v>
          </cell>
        </row>
        <row r="7331">
          <cell r="C7331">
            <v>103676</v>
          </cell>
          <cell r="F7331">
            <v>1060.8</v>
          </cell>
        </row>
        <row r="7332">
          <cell r="C7332">
            <v>103674</v>
          </cell>
          <cell r="F7332">
            <v>725.51</v>
          </cell>
        </row>
        <row r="7333">
          <cell r="C7333">
            <v>103683</v>
          </cell>
          <cell r="F7333">
            <v>1311.49</v>
          </cell>
        </row>
        <row r="7334">
          <cell r="C7334">
            <v>103682</v>
          </cell>
          <cell r="F7334">
            <v>1021.13</v>
          </cell>
        </row>
        <row r="7335">
          <cell r="C7335">
            <v>103670</v>
          </cell>
          <cell r="F7335">
            <v>298.69</v>
          </cell>
        </row>
        <row r="7336">
          <cell r="C7336">
            <v>103673</v>
          </cell>
          <cell r="F7336">
            <v>42.23</v>
          </cell>
        </row>
        <row r="7337">
          <cell r="C7337">
            <v>91084</v>
          </cell>
          <cell r="F7337">
            <v>266.41000000000003</v>
          </cell>
        </row>
        <row r="7338">
          <cell r="C7338">
            <v>91080</v>
          </cell>
          <cell r="F7338">
            <v>214.97</v>
          </cell>
        </row>
        <row r="7339">
          <cell r="C7339">
            <v>91101</v>
          </cell>
          <cell r="F7339">
            <v>249.03</v>
          </cell>
        </row>
        <row r="7340">
          <cell r="C7340">
            <v>91097</v>
          </cell>
          <cell r="F7340">
            <v>208.45</v>
          </cell>
        </row>
        <row r="7341">
          <cell r="C7341">
            <v>91082</v>
          </cell>
          <cell r="F7341">
            <v>242.16</v>
          </cell>
        </row>
        <row r="7342">
          <cell r="C7342">
            <v>91078</v>
          </cell>
          <cell r="F7342">
            <v>203.72</v>
          </cell>
        </row>
        <row r="7343">
          <cell r="C7343">
            <v>91099</v>
          </cell>
          <cell r="F7343">
            <v>229.97</v>
          </cell>
        </row>
        <row r="7344">
          <cell r="C7344">
            <v>91095</v>
          </cell>
          <cell r="F7344">
            <v>198.56</v>
          </cell>
        </row>
        <row r="7345">
          <cell r="C7345">
            <v>91076</v>
          </cell>
          <cell r="F7345">
            <v>340.84</v>
          </cell>
        </row>
        <row r="7346">
          <cell r="C7346">
            <v>91072</v>
          </cell>
          <cell r="F7346">
            <v>300.17</v>
          </cell>
        </row>
        <row r="7347">
          <cell r="C7347">
            <v>91093</v>
          </cell>
          <cell r="F7347">
            <v>352.74</v>
          </cell>
        </row>
        <row r="7348">
          <cell r="C7348">
            <v>91089</v>
          </cell>
          <cell r="F7348">
            <v>319.45999999999998</v>
          </cell>
        </row>
        <row r="7349">
          <cell r="C7349">
            <v>91074</v>
          </cell>
          <cell r="F7349">
            <v>228.6</v>
          </cell>
        </row>
        <row r="7350">
          <cell r="C7350">
            <v>91070</v>
          </cell>
          <cell r="F7350">
            <v>197.48</v>
          </cell>
        </row>
        <row r="7351">
          <cell r="C7351">
            <v>91091</v>
          </cell>
          <cell r="F7351">
            <v>241.54</v>
          </cell>
        </row>
        <row r="7352">
          <cell r="C7352">
            <v>91087</v>
          </cell>
          <cell r="F7352">
            <v>215.57</v>
          </cell>
        </row>
        <row r="7353">
          <cell r="C7353">
            <v>91083</v>
          </cell>
          <cell r="F7353">
            <v>320.12</v>
          </cell>
        </row>
        <row r="7354">
          <cell r="C7354">
            <v>91079</v>
          </cell>
          <cell r="F7354">
            <v>199.32</v>
          </cell>
        </row>
        <row r="7355">
          <cell r="C7355">
            <v>91100</v>
          </cell>
          <cell r="F7355">
            <v>269.42</v>
          </cell>
        </row>
        <row r="7356">
          <cell r="C7356">
            <v>91096</v>
          </cell>
          <cell r="F7356">
            <v>189.52</v>
          </cell>
        </row>
        <row r="7357">
          <cell r="C7357">
            <v>91081</v>
          </cell>
          <cell r="F7357">
            <v>259.58999999999997</v>
          </cell>
        </row>
        <row r="7358">
          <cell r="C7358">
            <v>91077</v>
          </cell>
          <cell r="F7358">
            <v>184.78</v>
          </cell>
        </row>
        <row r="7359">
          <cell r="C7359">
            <v>91098</v>
          </cell>
          <cell r="F7359">
            <v>231.03</v>
          </cell>
        </row>
        <row r="7360">
          <cell r="C7360">
            <v>91094</v>
          </cell>
          <cell r="F7360">
            <v>177.5</v>
          </cell>
        </row>
        <row r="7361">
          <cell r="C7361">
            <v>91075</v>
          </cell>
          <cell r="F7361">
            <v>369.38</v>
          </cell>
        </row>
        <row r="7362">
          <cell r="C7362">
            <v>91071</v>
          </cell>
          <cell r="F7362">
            <v>290.82</v>
          </cell>
        </row>
        <row r="7363">
          <cell r="C7363">
            <v>91092</v>
          </cell>
          <cell r="F7363">
            <v>364.28</v>
          </cell>
        </row>
        <row r="7364">
          <cell r="C7364">
            <v>91088</v>
          </cell>
          <cell r="F7364">
            <v>307.95</v>
          </cell>
        </row>
        <row r="7365">
          <cell r="C7365">
            <v>91073</v>
          </cell>
          <cell r="F7365">
            <v>238.81</v>
          </cell>
        </row>
        <row r="7366">
          <cell r="C7366">
            <v>91069</v>
          </cell>
          <cell r="F7366">
            <v>186.06</v>
          </cell>
        </row>
        <row r="7367">
          <cell r="C7367">
            <v>91090</v>
          </cell>
          <cell r="F7367">
            <v>242.59</v>
          </cell>
        </row>
        <row r="7368">
          <cell r="C7368">
            <v>91086</v>
          </cell>
          <cell r="F7368">
            <v>202.78</v>
          </cell>
        </row>
        <row r="7369">
          <cell r="C7369">
            <v>105522</v>
          </cell>
          <cell r="F7369">
            <v>0</v>
          </cell>
        </row>
        <row r="7370">
          <cell r="C7370">
            <v>104281</v>
          </cell>
          <cell r="F7370">
            <v>0</v>
          </cell>
        </row>
        <row r="7371">
          <cell r="C7371">
            <v>104287</v>
          </cell>
          <cell r="F7371">
            <v>0</v>
          </cell>
        </row>
        <row r="7372">
          <cell r="C7372">
            <v>104286</v>
          </cell>
          <cell r="F7372">
            <v>0</v>
          </cell>
        </row>
        <row r="7373">
          <cell r="C7373">
            <v>104292</v>
          </cell>
          <cell r="F7373">
            <v>0</v>
          </cell>
        </row>
        <row r="7374">
          <cell r="C7374">
            <v>104282</v>
          </cell>
          <cell r="F7374">
            <v>0</v>
          </cell>
        </row>
        <row r="7375">
          <cell r="C7375">
            <v>104288</v>
          </cell>
          <cell r="F7375">
            <v>0</v>
          </cell>
        </row>
        <row r="7376">
          <cell r="C7376">
            <v>104283</v>
          </cell>
          <cell r="F7376">
            <v>0</v>
          </cell>
        </row>
        <row r="7377">
          <cell r="C7377">
            <v>104289</v>
          </cell>
          <cell r="F7377">
            <v>0</v>
          </cell>
        </row>
        <row r="7378">
          <cell r="C7378">
            <v>104284</v>
          </cell>
          <cell r="F7378">
            <v>0</v>
          </cell>
        </row>
        <row r="7379">
          <cell r="C7379">
            <v>104290</v>
          </cell>
          <cell r="F7379">
            <v>0</v>
          </cell>
        </row>
        <row r="7380">
          <cell r="C7380">
            <v>104285</v>
          </cell>
          <cell r="F7380">
            <v>0</v>
          </cell>
        </row>
        <row r="7381">
          <cell r="C7381">
            <v>104291</v>
          </cell>
          <cell r="F7381">
            <v>0</v>
          </cell>
        </row>
        <row r="7382">
          <cell r="C7382">
            <v>104267</v>
          </cell>
          <cell r="F7382">
            <v>0</v>
          </cell>
        </row>
        <row r="7383">
          <cell r="C7383">
            <v>104268</v>
          </cell>
          <cell r="F7383">
            <v>0</v>
          </cell>
        </row>
        <row r="7384">
          <cell r="C7384">
            <v>104269</v>
          </cell>
          <cell r="F7384">
            <v>0</v>
          </cell>
        </row>
        <row r="7385">
          <cell r="C7385">
            <v>104270</v>
          </cell>
          <cell r="F7385">
            <v>0</v>
          </cell>
        </row>
        <row r="7386">
          <cell r="C7386">
            <v>104276</v>
          </cell>
          <cell r="F7386">
            <v>0</v>
          </cell>
        </row>
        <row r="7387">
          <cell r="C7387">
            <v>104280</v>
          </cell>
          <cell r="F7387">
            <v>0</v>
          </cell>
        </row>
        <row r="7388">
          <cell r="C7388">
            <v>104271</v>
          </cell>
          <cell r="F7388">
            <v>0</v>
          </cell>
        </row>
        <row r="7389">
          <cell r="C7389">
            <v>104272</v>
          </cell>
          <cell r="F7389">
            <v>0</v>
          </cell>
        </row>
        <row r="7390">
          <cell r="C7390">
            <v>104273</v>
          </cell>
          <cell r="F7390">
            <v>0</v>
          </cell>
        </row>
        <row r="7391">
          <cell r="C7391">
            <v>104277</v>
          </cell>
          <cell r="F7391">
            <v>0</v>
          </cell>
        </row>
        <row r="7392">
          <cell r="C7392">
            <v>104274</v>
          </cell>
          <cell r="F7392">
            <v>0</v>
          </cell>
        </row>
        <row r="7393">
          <cell r="C7393">
            <v>104278</v>
          </cell>
          <cell r="F7393">
            <v>0</v>
          </cell>
        </row>
        <row r="7394">
          <cell r="C7394">
            <v>104275</v>
          </cell>
          <cell r="F7394">
            <v>0</v>
          </cell>
        </row>
        <row r="7395">
          <cell r="C7395">
            <v>104279</v>
          </cell>
          <cell r="F7395">
            <v>0</v>
          </cell>
        </row>
        <row r="7396">
          <cell r="C7396">
            <v>104265</v>
          </cell>
          <cell r="F7396">
            <v>0</v>
          </cell>
        </row>
        <row r="7397">
          <cell r="C7397">
            <v>104266</v>
          </cell>
          <cell r="F7397">
            <v>0</v>
          </cell>
        </row>
        <row r="7398">
          <cell r="C7398">
            <v>104305</v>
          </cell>
          <cell r="F7398">
            <v>0</v>
          </cell>
        </row>
        <row r="7399">
          <cell r="C7399">
            <v>104306</v>
          </cell>
          <cell r="F7399">
            <v>0</v>
          </cell>
        </row>
        <row r="7400">
          <cell r="C7400">
            <v>104307</v>
          </cell>
          <cell r="F7400">
            <v>0</v>
          </cell>
        </row>
        <row r="7401">
          <cell r="C7401">
            <v>104308</v>
          </cell>
          <cell r="F7401">
            <v>0</v>
          </cell>
        </row>
        <row r="7402">
          <cell r="C7402">
            <v>104309</v>
          </cell>
          <cell r="F7402">
            <v>0</v>
          </cell>
        </row>
        <row r="7403">
          <cell r="C7403">
            <v>104310</v>
          </cell>
          <cell r="F7403">
            <v>0</v>
          </cell>
        </row>
        <row r="7404">
          <cell r="C7404">
            <v>104311</v>
          </cell>
          <cell r="F7404">
            <v>0</v>
          </cell>
        </row>
        <row r="7405">
          <cell r="C7405">
            <v>104301</v>
          </cell>
          <cell r="F7405">
            <v>0</v>
          </cell>
        </row>
        <row r="7406">
          <cell r="C7406">
            <v>104302</v>
          </cell>
          <cell r="F7406">
            <v>0</v>
          </cell>
        </row>
        <row r="7407">
          <cell r="C7407">
            <v>104303</v>
          </cell>
          <cell r="F7407">
            <v>0</v>
          </cell>
        </row>
        <row r="7408">
          <cell r="C7408">
            <v>104304</v>
          </cell>
          <cell r="F7408">
            <v>0</v>
          </cell>
        </row>
        <row r="7409">
          <cell r="C7409">
            <v>104293</v>
          </cell>
          <cell r="F7409">
            <v>0</v>
          </cell>
        </row>
        <row r="7410">
          <cell r="C7410">
            <v>104297</v>
          </cell>
          <cell r="F7410">
            <v>0</v>
          </cell>
        </row>
        <row r="7411">
          <cell r="C7411">
            <v>104295</v>
          </cell>
          <cell r="F7411">
            <v>0</v>
          </cell>
        </row>
        <row r="7412">
          <cell r="C7412">
            <v>104299</v>
          </cell>
          <cell r="F7412">
            <v>0</v>
          </cell>
        </row>
        <row r="7413">
          <cell r="C7413">
            <v>104294</v>
          </cell>
          <cell r="F7413">
            <v>0</v>
          </cell>
        </row>
        <row r="7414">
          <cell r="C7414">
            <v>104298</v>
          </cell>
          <cell r="F7414">
            <v>0</v>
          </cell>
        </row>
        <row r="7415">
          <cell r="C7415">
            <v>104296</v>
          </cell>
          <cell r="F7415">
            <v>0</v>
          </cell>
        </row>
        <row r="7416">
          <cell r="C7416">
            <v>104300</v>
          </cell>
          <cell r="F7416">
            <v>0</v>
          </cell>
        </row>
        <row r="7417">
          <cell r="C7417">
            <v>90944</v>
          </cell>
          <cell r="F7417">
            <v>192.32</v>
          </cell>
        </row>
        <row r="7418">
          <cell r="C7418">
            <v>90934</v>
          </cell>
          <cell r="F7418">
            <v>178.5</v>
          </cell>
        </row>
        <row r="7419">
          <cell r="C7419">
            <v>90954</v>
          </cell>
          <cell r="F7419">
            <v>217.61</v>
          </cell>
        </row>
        <row r="7420">
          <cell r="C7420">
            <v>90933</v>
          </cell>
          <cell r="F7420">
            <v>166.21</v>
          </cell>
        </row>
        <row r="7421">
          <cell r="C7421">
            <v>90943</v>
          </cell>
          <cell r="F7421">
            <v>178.93</v>
          </cell>
        </row>
        <row r="7422">
          <cell r="C7422">
            <v>90953</v>
          </cell>
          <cell r="F7422">
            <v>202.22</v>
          </cell>
        </row>
        <row r="7423">
          <cell r="C7423">
            <v>90932</v>
          </cell>
          <cell r="F7423">
            <v>90.78</v>
          </cell>
        </row>
        <row r="7424">
          <cell r="C7424">
            <v>90942</v>
          </cell>
          <cell r="F7424">
            <v>96.79</v>
          </cell>
        </row>
        <row r="7425">
          <cell r="C7425">
            <v>90952</v>
          </cell>
          <cell r="F7425">
            <v>107.78</v>
          </cell>
        </row>
        <row r="7426">
          <cell r="C7426">
            <v>90930</v>
          </cell>
          <cell r="F7426">
            <v>85.2</v>
          </cell>
        </row>
        <row r="7427">
          <cell r="C7427">
            <v>90940</v>
          </cell>
          <cell r="F7427">
            <v>90.72</v>
          </cell>
        </row>
        <row r="7428">
          <cell r="C7428">
            <v>90950</v>
          </cell>
          <cell r="F7428">
            <v>100.8</v>
          </cell>
        </row>
        <row r="7429">
          <cell r="C7429">
            <v>88476</v>
          </cell>
          <cell r="F7429">
            <v>24.04</v>
          </cell>
        </row>
        <row r="7430">
          <cell r="C7430">
            <v>88477</v>
          </cell>
          <cell r="F7430">
            <v>32.909999999999997</v>
          </cell>
        </row>
        <row r="7431">
          <cell r="C7431">
            <v>88478</v>
          </cell>
          <cell r="F7431">
            <v>40.25</v>
          </cell>
        </row>
        <row r="7432">
          <cell r="C7432">
            <v>88470</v>
          </cell>
          <cell r="F7432">
            <v>28.49</v>
          </cell>
        </row>
        <row r="7433">
          <cell r="C7433">
            <v>88471</v>
          </cell>
          <cell r="F7433">
            <v>35.6</v>
          </cell>
        </row>
        <row r="7434">
          <cell r="C7434">
            <v>88472</v>
          </cell>
          <cell r="F7434">
            <v>41.26</v>
          </cell>
        </row>
        <row r="7435">
          <cell r="C7435">
            <v>87759</v>
          </cell>
          <cell r="F7435">
            <v>118.52</v>
          </cell>
        </row>
        <row r="7436">
          <cell r="C7436">
            <v>87769</v>
          </cell>
          <cell r="F7436">
            <v>141.54</v>
          </cell>
        </row>
        <row r="7437">
          <cell r="C7437">
            <v>87739</v>
          </cell>
          <cell r="F7437">
            <v>93.18</v>
          </cell>
        </row>
        <row r="7438">
          <cell r="C7438">
            <v>87749</v>
          </cell>
          <cell r="F7438">
            <v>121.24</v>
          </cell>
        </row>
        <row r="7439">
          <cell r="C7439">
            <v>87624</v>
          </cell>
          <cell r="F7439">
            <v>81.17</v>
          </cell>
        </row>
        <row r="7440">
          <cell r="C7440">
            <v>87634</v>
          </cell>
          <cell r="F7440">
            <v>109.23</v>
          </cell>
        </row>
        <row r="7441">
          <cell r="C7441">
            <v>87644</v>
          </cell>
          <cell r="F7441">
            <v>132.19999999999999</v>
          </cell>
        </row>
        <row r="7442">
          <cell r="C7442">
            <v>87684</v>
          </cell>
          <cell r="F7442">
            <v>127.09</v>
          </cell>
        </row>
        <row r="7443">
          <cell r="C7443">
            <v>87694</v>
          </cell>
          <cell r="F7443">
            <v>145.57</v>
          </cell>
        </row>
        <row r="7444">
          <cell r="C7444">
            <v>87704</v>
          </cell>
          <cell r="F7444">
            <v>158.1</v>
          </cell>
        </row>
        <row r="7445">
          <cell r="C7445">
            <v>87758</v>
          </cell>
          <cell r="F7445">
            <v>109.79</v>
          </cell>
        </row>
        <row r="7446">
          <cell r="C7446">
            <v>87768</v>
          </cell>
          <cell r="F7446">
            <v>130.80000000000001</v>
          </cell>
        </row>
        <row r="7447">
          <cell r="C7447">
            <v>87738</v>
          </cell>
          <cell r="F7447">
            <v>86.9</v>
          </cell>
        </row>
        <row r="7448">
          <cell r="C7448">
            <v>87748</v>
          </cell>
          <cell r="F7448">
            <v>112.51</v>
          </cell>
        </row>
        <row r="7449">
          <cell r="C7449">
            <v>87623</v>
          </cell>
          <cell r="F7449">
            <v>74.89</v>
          </cell>
        </row>
        <row r="7450">
          <cell r="C7450">
            <v>87633</v>
          </cell>
          <cell r="F7450">
            <v>100.5</v>
          </cell>
        </row>
        <row r="7451">
          <cell r="C7451">
            <v>87643</v>
          </cell>
          <cell r="F7451">
            <v>121.46</v>
          </cell>
        </row>
        <row r="7452">
          <cell r="C7452">
            <v>87683</v>
          </cell>
          <cell r="F7452">
            <v>116.35</v>
          </cell>
        </row>
        <row r="7453">
          <cell r="C7453">
            <v>87703</v>
          </cell>
          <cell r="F7453">
            <v>144.71</v>
          </cell>
        </row>
        <row r="7454">
          <cell r="C7454">
            <v>87693</v>
          </cell>
          <cell r="F7454">
            <v>133.28</v>
          </cell>
        </row>
        <row r="7455">
          <cell r="C7455">
            <v>87757</v>
          </cell>
          <cell r="F7455">
            <v>56.23</v>
          </cell>
        </row>
        <row r="7456">
          <cell r="C7456">
            <v>87767</v>
          </cell>
          <cell r="F7456">
            <v>64.94</v>
          </cell>
        </row>
        <row r="7457">
          <cell r="C7457">
            <v>87737</v>
          </cell>
          <cell r="F7457">
            <v>48.38</v>
          </cell>
        </row>
        <row r="7458">
          <cell r="C7458">
            <v>87747</v>
          </cell>
          <cell r="F7458">
            <v>58.95</v>
          </cell>
        </row>
        <row r="7459">
          <cell r="C7459">
            <v>87622</v>
          </cell>
          <cell r="F7459">
            <v>36.369999999999997</v>
          </cell>
        </row>
        <row r="7460">
          <cell r="C7460">
            <v>87632</v>
          </cell>
          <cell r="F7460">
            <v>46.94</v>
          </cell>
        </row>
        <row r="7461">
          <cell r="C7461">
            <v>87642</v>
          </cell>
          <cell r="F7461">
            <v>55.6</v>
          </cell>
        </row>
        <row r="7462">
          <cell r="C7462">
            <v>87682</v>
          </cell>
          <cell r="F7462">
            <v>50.49</v>
          </cell>
        </row>
        <row r="7463">
          <cell r="C7463">
            <v>87692</v>
          </cell>
          <cell r="F7463">
            <v>57.85</v>
          </cell>
        </row>
        <row r="7464">
          <cell r="C7464">
            <v>87702</v>
          </cell>
          <cell r="F7464">
            <v>62.57</v>
          </cell>
        </row>
        <row r="7465">
          <cell r="C7465">
            <v>87755</v>
          </cell>
          <cell r="F7465">
            <v>52.27</v>
          </cell>
        </row>
        <row r="7466">
          <cell r="C7466">
            <v>87765</v>
          </cell>
          <cell r="F7466">
            <v>60.07</v>
          </cell>
        </row>
        <row r="7467">
          <cell r="C7467">
            <v>87735</v>
          </cell>
          <cell r="F7467">
            <v>45.53</v>
          </cell>
        </row>
        <row r="7468">
          <cell r="C7468">
            <v>87745</v>
          </cell>
          <cell r="F7468">
            <v>54.99</v>
          </cell>
        </row>
        <row r="7469">
          <cell r="C7469">
            <v>87620</v>
          </cell>
          <cell r="F7469">
            <v>33.520000000000003</v>
          </cell>
        </row>
        <row r="7470">
          <cell r="C7470">
            <v>87630</v>
          </cell>
          <cell r="F7470">
            <v>42.98</v>
          </cell>
        </row>
        <row r="7471">
          <cell r="C7471">
            <v>87640</v>
          </cell>
          <cell r="F7471">
            <v>50.73</v>
          </cell>
        </row>
        <row r="7472">
          <cell r="C7472">
            <v>87680</v>
          </cell>
          <cell r="F7472">
            <v>45.62</v>
          </cell>
        </row>
        <row r="7473">
          <cell r="C7473">
            <v>87690</v>
          </cell>
          <cell r="F7473">
            <v>52.27</v>
          </cell>
        </row>
        <row r="7474">
          <cell r="C7474">
            <v>87700</v>
          </cell>
          <cell r="F7474">
            <v>56.5</v>
          </cell>
        </row>
        <row r="7475">
          <cell r="C7475">
            <v>102803</v>
          </cell>
          <cell r="F7475">
            <v>2.41</v>
          </cell>
        </row>
        <row r="7476">
          <cell r="C7476">
            <v>92717</v>
          </cell>
          <cell r="F7476">
            <v>0.28999999999999998</v>
          </cell>
        </row>
        <row r="7477">
          <cell r="C7477">
            <v>92716</v>
          </cell>
          <cell r="F7477">
            <v>115.83</v>
          </cell>
        </row>
        <row r="7478">
          <cell r="C7478">
            <v>103668</v>
          </cell>
          <cell r="F7478">
            <v>0</v>
          </cell>
        </row>
        <row r="7479">
          <cell r="C7479">
            <v>103667</v>
          </cell>
          <cell r="F7479">
            <v>0</v>
          </cell>
        </row>
        <row r="7480">
          <cell r="C7480">
            <v>89218</v>
          </cell>
          <cell r="F7480">
            <v>108.04</v>
          </cell>
        </row>
        <row r="7481">
          <cell r="C7481">
            <v>89843</v>
          </cell>
          <cell r="F7481">
            <v>231.59</v>
          </cell>
        </row>
        <row r="7482">
          <cell r="C7482">
            <v>87446</v>
          </cell>
          <cell r="F7482">
            <v>0.49</v>
          </cell>
        </row>
        <row r="7483">
          <cell r="C7483">
            <v>87445</v>
          </cell>
          <cell r="F7483">
            <v>5.23</v>
          </cell>
        </row>
        <row r="7484">
          <cell r="C7484">
            <v>93234</v>
          </cell>
          <cell r="F7484">
            <v>0.44</v>
          </cell>
        </row>
        <row r="7485">
          <cell r="C7485">
            <v>93233</v>
          </cell>
          <cell r="F7485">
            <v>5.67</v>
          </cell>
        </row>
        <row r="7486">
          <cell r="C7486">
            <v>102953</v>
          </cell>
          <cell r="F7486">
            <v>0</v>
          </cell>
        </row>
        <row r="7487">
          <cell r="C7487">
            <v>102952</v>
          </cell>
          <cell r="F7487">
            <v>0</v>
          </cell>
        </row>
        <row r="7488">
          <cell r="C7488">
            <v>88831</v>
          </cell>
          <cell r="F7488">
            <v>0.35</v>
          </cell>
        </row>
        <row r="7489">
          <cell r="C7489">
            <v>88830</v>
          </cell>
          <cell r="F7489">
            <v>1.99</v>
          </cell>
        </row>
        <row r="7490">
          <cell r="C7490">
            <v>89226</v>
          </cell>
          <cell r="F7490">
            <v>1.46</v>
          </cell>
        </row>
        <row r="7491">
          <cell r="C7491">
            <v>89225</v>
          </cell>
          <cell r="F7491">
            <v>5.41</v>
          </cell>
        </row>
        <row r="7492">
          <cell r="C7492">
            <v>89279</v>
          </cell>
          <cell r="F7492">
            <v>1.78</v>
          </cell>
        </row>
        <row r="7493">
          <cell r="C7493">
            <v>89278</v>
          </cell>
          <cell r="F7493">
            <v>12.08</v>
          </cell>
        </row>
        <row r="7494">
          <cell r="C7494">
            <v>90651</v>
          </cell>
          <cell r="F7494">
            <v>1.08</v>
          </cell>
        </row>
        <row r="7495">
          <cell r="C7495">
            <v>90650</v>
          </cell>
          <cell r="F7495">
            <v>12.32</v>
          </cell>
        </row>
        <row r="7496">
          <cell r="C7496">
            <v>106101</v>
          </cell>
          <cell r="F7496">
            <v>0</v>
          </cell>
        </row>
        <row r="7497">
          <cell r="C7497">
            <v>106100</v>
          </cell>
          <cell r="F7497">
            <v>0</v>
          </cell>
        </row>
        <row r="7498">
          <cell r="C7498">
            <v>90657</v>
          </cell>
          <cell r="F7498">
            <v>4.4000000000000004</v>
          </cell>
        </row>
        <row r="7499">
          <cell r="C7499">
            <v>90656</v>
          </cell>
          <cell r="F7499">
            <v>15.08</v>
          </cell>
        </row>
        <row r="7500">
          <cell r="C7500">
            <v>90663</v>
          </cell>
          <cell r="F7500">
            <v>4.72</v>
          </cell>
        </row>
        <row r="7501">
          <cell r="C7501">
            <v>90662</v>
          </cell>
          <cell r="F7501">
            <v>15.68</v>
          </cell>
        </row>
        <row r="7502">
          <cell r="C7502">
            <v>89022</v>
          </cell>
          <cell r="F7502">
            <v>0.71</v>
          </cell>
        </row>
        <row r="7503">
          <cell r="C7503">
            <v>89021</v>
          </cell>
          <cell r="F7503">
            <v>3.37</v>
          </cell>
        </row>
        <row r="7504">
          <cell r="C7504">
            <v>90644</v>
          </cell>
          <cell r="F7504">
            <v>6.78</v>
          </cell>
        </row>
        <row r="7505">
          <cell r="C7505">
            <v>90643</v>
          </cell>
          <cell r="F7505">
            <v>25.54</v>
          </cell>
        </row>
        <row r="7506">
          <cell r="C7506">
            <v>102811</v>
          </cell>
          <cell r="F7506">
            <v>0</v>
          </cell>
        </row>
        <row r="7507">
          <cell r="C7507">
            <v>102810</v>
          </cell>
          <cell r="F7507">
            <v>0</v>
          </cell>
        </row>
        <row r="7508">
          <cell r="C7508">
            <v>92146</v>
          </cell>
          <cell r="F7508">
            <v>29.7</v>
          </cell>
        </row>
        <row r="7509">
          <cell r="C7509">
            <v>92145</v>
          </cell>
          <cell r="F7509">
            <v>77.37</v>
          </cell>
        </row>
        <row r="7510">
          <cell r="C7510">
            <v>92139</v>
          </cell>
          <cell r="F7510">
            <v>41.99</v>
          </cell>
        </row>
        <row r="7511">
          <cell r="C7511">
            <v>92138</v>
          </cell>
          <cell r="F7511">
            <v>94.66</v>
          </cell>
        </row>
        <row r="7512">
          <cell r="C7512">
            <v>91387</v>
          </cell>
          <cell r="F7512">
            <v>78.930000000000007</v>
          </cell>
        </row>
        <row r="7513">
          <cell r="C7513">
            <v>91386</v>
          </cell>
          <cell r="F7513">
            <v>285.13</v>
          </cell>
        </row>
        <row r="7514">
          <cell r="C7514">
            <v>96036</v>
          </cell>
          <cell r="F7514">
            <v>89</v>
          </cell>
        </row>
        <row r="7515">
          <cell r="C7515">
            <v>96035</v>
          </cell>
          <cell r="F7515">
            <v>301.73</v>
          </cell>
        </row>
        <row r="7516">
          <cell r="C7516">
            <v>89877</v>
          </cell>
          <cell r="F7516">
            <v>93.06</v>
          </cell>
        </row>
        <row r="7517">
          <cell r="C7517">
            <v>89876</v>
          </cell>
          <cell r="F7517">
            <v>348.98</v>
          </cell>
        </row>
        <row r="7518">
          <cell r="C7518">
            <v>89884</v>
          </cell>
          <cell r="F7518">
            <v>97.63</v>
          </cell>
        </row>
        <row r="7519">
          <cell r="C7519">
            <v>89883</v>
          </cell>
          <cell r="F7519">
            <v>385.94</v>
          </cell>
        </row>
        <row r="7520">
          <cell r="C7520">
            <v>67827</v>
          </cell>
          <cell r="F7520">
            <v>67.569999999999993</v>
          </cell>
        </row>
        <row r="7521">
          <cell r="C7521">
            <v>67826</v>
          </cell>
          <cell r="F7521">
            <v>199.34</v>
          </cell>
        </row>
        <row r="7522">
          <cell r="C7522">
            <v>5961</v>
          </cell>
          <cell r="F7522">
            <v>66.14</v>
          </cell>
        </row>
        <row r="7523">
          <cell r="C7523">
            <v>5811</v>
          </cell>
          <cell r="F7523">
            <v>216.36</v>
          </cell>
        </row>
        <row r="7524">
          <cell r="C7524">
            <v>106373</v>
          </cell>
          <cell r="F7524">
            <v>0</v>
          </cell>
        </row>
        <row r="7525">
          <cell r="C7525">
            <v>106366</v>
          </cell>
          <cell r="F7525">
            <v>0</v>
          </cell>
        </row>
        <row r="7526">
          <cell r="C7526">
            <v>106371</v>
          </cell>
          <cell r="F7526">
            <v>0</v>
          </cell>
        </row>
        <row r="7527">
          <cell r="C7527">
            <v>106364</v>
          </cell>
          <cell r="F7527">
            <v>0</v>
          </cell>
        </row>
        <row r="7528">
          <cell r="C7528">
            <v>92243</v>
          </cell>
          <cell r="F7528">
            <v>80.67</v>
          </cell>
        </row>
        <row r="7529">
          <cell r="C7529">
            <v>92242</v>
          </cell>
          <cell r="F7529">
            <v>419.35</v>
          </cell>
        </row>
        <row r="7530">
          <cell r="C7530">
            <v>91646</v>
          </cell>
          <cell r="F7530">
            <v>99.79</v>
          </cell>
        </row>
        <row r="7531">
          <cell r="C7531">
            <v>91645</v>
          </cell>
          <cell r="F7531">
            <v>486.16</v>
          </cell>
        </row>
        <row r="7532">
          <cell r="C7532">
            <v>92107</v>
          </cell>
          <cell r="F7532">
            <v>98.17</v>
          </cell>
        </row>
        <row r="7533">
          <cell r="C7533">
            <v>92106</v>
          </cell>
          <cell r="F7533">
            <v>374.14</v>
          </cell>
        </row>
        <row r="7534">
          <cell r="C7534">
            <v>5903</v>
          </cell>
          <cell r="F7534">
            <v>77.069999999999993</v>
          </cell>
        </row>
        <row r="7535">
          <cell r="C7535">
            <v>5901</v>
          </cell>
          <cell r="F7535">
            <v>332.55</v>
          </cell>
        </row>
        <row r="7536">
          <cell r="C7536">
            <v>106252</v>
          </cell>
          <cell r="F7536">
            <v>76.31</v>
          </cell>
        </row>
        <row r="7537">
          <cell r="C7537">
            <v>106247</v>
          </cell>
          <cell r="F7537">
            <v>295.33999999999997</v>
          </cell>
        </row>
        <row r="7538">
          <cell r="C7538">
            <v>6260</v>
          </cell>
          <cell r="F7538">
            <v>62.26</v>
          </cell>
        </row>
        <row r="7539">
          <cell r="C7539">
            <v>6259</v>
          </cell>
          <cell r="F7539">
            <v>265.66000000000003</v>
          </cell>
        </row>
        <row r="7540">
          <cell r="C7540">
            <v>104705</v>
          </cell>
          <cell r="F7540">
            <v>0</v>
          </cell>
        </row>
        <row r="7541">
          <cell r="C7541">
            <v>104704</v>
          </cell>
          <cell r="F7541">
            <v>0</v>
          </cell>
        </row>
        <row r="7542">
          <cell r="C7542">
            <v>91395</v>
          </cell>
          <cell r="F7542">
            <v>60.42</v>
          </cell>
        </row>
        <row r="7543">
          <cell r="C7543">
            <v>73467</v>
          </cell>
          <cell r="F7543">
            <v>259.05</v>
          </cell>
        </row>
        <row r="7544">
          <cell r="C7544">
            <v>5826</v>
          </cell>
          <cell r="F7544">
            <v>63.85</v>
          </cell>
        </row>
        <row r="7545">
          <cell r="C7545">
            <v>5824</v>
          </cell>
          <cell r="F7545">
            <v>227.64</v>
          </cell>
        </row>
        <row r="7546">
          <cell r="C7546">
            <v>106369</v>
          </cell>
          <cell r="F7546">
            <v>0</v>
          </cell>
        </row>
        <row r="7547">
          <cell r="C7547">
            <v>106362</v>
          </cell>
          <cell r="F7547">
            <v>0</v>
          </cell>
        </row>
        <row r="7548">
          <cell r="C7548">
            <v>106253</v>
          </cell>
          <cell r="F7548">
            <v>82.02</v>
          </cell>
        </row>
        <row r="7549">
          <cell r="C7549">
            <v>106248</v>
          </cell>
          <cell r="F7549">
            <v>310.12</v>
          </cell>
        </row>
        <row r="7550">
          <cell r="C7550">
            <v>106372</v>
          </cell>
          <cell r="F7550">
            <v>0</v>
          </cell>
        </row>
        <row r="7551">
          <cell r="C7551">
            <v>106365</v>
          </cell>
          <cell r="F7551">
            <v>0</v>
          </cell>
        </row>
        <row r="7552">
          <cell r="C7552">
            <v>106370</v>
          </cell>
          <cell r="F7552">
            <v>0</v>
          </cell>
        </row>
        <row r="7553">
          <cell r="C7553">
            <v>106363</v>
          </cell>
          <cell r="F7553">
            <v>0</v>
          </cell>
        </row>
        <row r="7554">
          <cell r="C7554">
            <v>5892</v>
          </cell>
          <cell r="F7554">
            <v>57.73</v>
          </cell>
        </row>
        <row r="7555">
          <cell r="C7555">
            <v>5890</v>
          </cell>
          <cell r="F7555">
            <v>212.54</v>
          </cell>
        </row>
        <row r="7556">
          <cell r="C7556">
            <v>5896</v>
          </cell>
          <cell r="F7556">
            <v>60.96</v>
          </cell>
        </row>
        <row r="7557">
          <cell r="C7557">
            <v>5894</v>
          </cell>
          <cell r="F7557">
            <v>222.09</v>
          </cell>
        </row>
        <row r="7558">
          <cell r="C7558">
            <v>91032</v>
          </cell>
          <cell r="F7558">
            <v>70.709999999999994</v>
          </cell>
        </row>
        <row r="7559">
          <cell r="C7559">
            <v>91031</v>
          </cell>
          <cell r="F7559">
            <v>273.36</v>
          </cell>
        </row>
        <row r="7560">
          <cell r="C7560">
            <v>106255</v>
          </cell>
          <cell r="F7560">
            <v>0</v>
          </cell>
        </row>
        <row r="7561">
          <cell r="C7561">
            <v>106250</v>
          </cell>
          <cell r="F7561">
            <v>0</v>
          </cell>
        </row>
        <row r="7562">
          <cell r="C7562">
            <v>106374</v>
          </cell>
          <cell r="F7562">
            <v>0</v>
          </cell>
        </row>
        <row r="7563">
          <cell r="C7563">
            <v>106367</v>
          </cell>
          <cell r="F7563">
            <v>0</v>
          </cell>
        </row>
        <row r="7564">
          <cell r="C7564">
            <v>106375</v>
          </cell>
          <cell r="F7564">
            <v>0</v>
          </cell>
        </row>
        <row r="7565">
          <cell r="C7565">
            <v>106368</v>
          </cell>
          <cell r="F7565">
            <v>0</v>
          </cell>
        </row>
        <row r="7566">
          <cell r="C7566">
            <v>102817</v>
          </cell>
          <cell r="F7566">
            <v>0</v>
          </cell>
        </row>
        <row r="7567">
          <cell r="C7567">
            <v>102816</v>
          </cell>
          <cell r="F7567">
            <v>0</v>
          </cell>
        </row>
        <row r="7568">
          <cell r="C7568">
            <v>91534</v>
          </cell>
          <cell r="F7568">
            <v>35.729999999999997</v>
          </cell>
        </row>
        <row r="7569">
          <cell r="C7569">
            <v>91533</v>
          </cell>
          <cell r="F7569">
            <v>43.37</v>
          </cell>
        </row>
        <row r="7570">
          <cell r="C7570">
            <v>95265</v>
          </cell>
          <cell r="F7570">
            <v>1.02</v>
          </cell>
        </row>
        <row r="7571">
          <cell r="C7571">
            <v>95264</v>
          </cell>
          <cell r="F7571">
            <v>6.87</v>
          </cell>
        </row>
        <row r="7572">
          <cell r="C7572">
            <v>90973</v>
          </cell>
          <cell r="F7572">
            <v>8.93</v>
          </cell>
        </row>
        <row r="7573">
          <cell r="C7573">
            <v>90972</v>
          </cell>
          <cell r="F7573">
            <v>79.22</v>
          </cell>
        </row>
        <row r="7574">
          <cell r="C7574">
            <v>91001</v>
          </cell>
          <cell r="F7574">
            <v>10.59</v>
          </cell>
        </row>
        <row r="7575">
          <cell r="C7575">
            <v>90999</v>
          </cell>
          <cell r="F7575">
            <v>104.56</v>
          </cell>
        </row>
        <row r="7576">
          <cell r="C7576">
            <v>5954</v>
          </cell>
          <cell r="F7576">
            <v>6.67</v>
          </cell>
        </row>
        <row r="7577">
          <cell r="C7577">
            <v>5953</v>
          </cell>
          <cell r="F7577">
            <v>61.08</v>
          </cell>
        </row>
        <row r="7578">
          <cell r="C7578">
            <v>90982</v>
          </cell>
          <cell r="F7578">
            <v>22.69</v>
          </cell>
        </row>
        <row r="7579">
          <cell r="C7579">
            <v>90979</v>
          </cell>
          <cell r="F7579">
            <v>204.59</v>
          </cell>
        </row>
        <row r="7580">
          <cell r="C7580">
            <v>90965</v>
          </cell>
          <cell r="F7580">
            <v>8.9</v>
          </cell>
        </row>
        <row r="7581">
          <cell r="C7581">
            <v>90964</v>
          </cell>
          <cell r="F7581">
            <v>32.86</v>
          </cell>
        </row>
        <row r="7582">
          <cell r="C7582">
            <v>102970</v>
          </cell>
          <cell r="F7582">
            <v>0.26</v>
          </cell>
        </row>
        <row r="7583">
          <cell r="C7583">
            <v>102971</v>
          </cell>
          <cell r="F7583">
            <v>0.62</v>
          </cell>
        </row>
        <row r="7584">
          <cell r="C7584">
            <v>102822</v>
          </cell>
          <cell r="F7584">
            <v>0</v>
          </cell>
        </row>
        <row r="7585">
          <cell r="C7585">
            <v>102821</v>
          </cell>
          <cell r="F7585">
            <v>0</v>
          </cell>
        </row>
        <row r="7586">
          <cell r="C7586">
            <v>102828</v>
          </cell>
          <cell r="F7586">
            <v>0</v>
          </cell>
        </row>
        <row r="7587">
          <cell r="C7587">
            <v>102827</v>
          </cell>
          <cell r="F7587">
            <v>0</v>
          </cell>
        </row>
        <row r="7588">
          <cell r="C7588">
            <v>103939</v>
          </cell>
          <cell r="F7588">
            <v>0</v>
          </cell>
        </row>
        <row r="7589">
          <cell r="C7589">
            <v>103938</v>
          </cell>
          <cell r="F7589">
            <v>0</v>
          </cell>
        </row>
        <row r="7590">
          <cell r="C7590">
            <v>103945</v>
          </cell>
          <cell r="F7590">
            <v>0</v>
          </cell>
        </row>
        <row r="7591">
          <cell r="C7591">
            <v>103944</v>
          </cell>
          <cell r="F7591">
            <v>0</v>
          </cell>
        </row>
        <row r="7592">
          <cell r="C7592">
            <v>106416</v>
          </cell>
          <cell r="F7592">
            <v>15.5</v>
          </cell>
        </row>
        <row r="7593">
          <cell r="C7593">
            <v>106414</v>
          </cell>
          <cell r="F7593">
            <v>28.79</v>
          </cell>
        </row>
        <row r="7594">
          <cell r="C7594">
            <v>91285</v>
          </cell>
          <cell r="F7594">
            <v>0.62</v>
          </cell>
        </row>
        <row r="7595">
          <cell r="C7595">
            <v>91283</v>
          </cell>
          <cell r="F7595">
            <v>10.25</v>
          </cell>
        </row>
        <row r="7596">
          <cell r="C7596">
            <v>95283</v>
          </cell>
          <cell r="F7596">
            <v>0.88</v>
          </cell>
        </row>
        <row r="7597">
          <cell r="C7597">
            <v>95282</v>
          </cell>
          <cell r="F7597">
            <v>10.51</v>
          </cell>
        </row>
        <row r="7598">
          <cell r="C7598">
            <v>95128</v>
          </cell>
          <cell r="F7598">
            <v>62.76</v>
          </cell>
        </row>
        <row r="7599">
          <cell r="C7599">
            <v>95127</v>
          </cell>
          <cell r="F7599">
            <v>235.81</v>
          </cell>
        </row>
        <row r="7600">
          <cell r="C7600">
            <v>92044</v>
          </cell>
          <cell r="F7600">
            <v>9.4499999999999993</v>
          </cell>
        </row>
        <row r="7601">
          <cell r="C7601">
            <v>92043</v>
          </cell>
          <cell r="F7601">
            <v>15.98</v>
          </cell>
        </row>
        <row r="7602">
          <cell r="C7602">
            <v>106417</v>
          </cell>
          <cell r="F7602">
            <v>8.82</v>
          </cell>
        </row>
        <row r="7603">
          <cell r="C7603">
            <v>106415</v>
          </cell>
          <cell r="F7603">
            <v>18.29</v>
          </cell>
        </row>
        <row r="7604">
          <cell r="C7604">
            <v>102834</v>
          </cell>
          <cell r="F7604">
            <v>0</v>
          </cell>
        </row>
        <row r="7605">
          <cell r="C7605">
            <v>102833</v>
          </cell>
          <cell r="F7605">
            <v>0</v>
          </cell>
        </row>
        <row r="7606">
          <cell r="C7606">
            <v>92119</v>
          </cell>
          <cell r="F7606">
            <v>0.25</v>
          </cell>
        </row>
        <row r="7607">
          <cell r="C7607">
            <v>92118</v>
          </cell>
          <cell r="F7607">
            <v>0.4</v>
          </cell>
        </row>
        <row r="7608">
          <cell r="C7608">
            <v>102917</v>
          </cell>
          <cell r="F7608">
            <v>0</v>
          </cell>
        </row>
        <row r="7609">
          <cell r="C7609">
            <v>102916</v>
          </cell>
          <cell r="F7609">
            <v>0</v>
          </cell>
        </row>
        <row r="7610">
          <cell r="C7610">
            <v>95721</v>
          </cell>
          <cell r="F7610">
            <v>112.29</v>
          </cell>
        </row>
        <row r="7611">
          <cell r="C7611">
            <v>95720</v>
          </cell>
          <cell r="F7611">
            <v>282.51</v>
          </cell>
        </row>
        <row r="7612">
          <cell r="C7612">
            <v>104717</v>
          </cell>
          <cell r="F7612">
            <v>107.49</v>
          </cell>
        </row>
        <row r="7613">
          <cell r="C7613">
            <v>104716</v>
          </cell>
          <cell r="F7613">
            <v>272.97000000000003</v>
          </cell>
        </row>
        <row r="7614">
          <cell r="C7614">
            <v>106399</v>
          </cell>
          <cell r="F7614">
            <v>0</v>
          </cell>
        </row>
        <row r="7615">
          <cell r="C7615">
            <v>106398</v>
          </cell>
          <cell r="F7615">
            <v>0</v>
          </cell>
        </row>
        <row r="7616">
          <cell r="C7616">
            <v>106405</v>
          </cell>
          <cell r="F7616">
            <v>0</v>
          </cell>
        </row>
        <row r="7617">
          <cell r="C7617">
            <v>106404</v>
          </cell>
          <cell r="F7617">
            <v>0</v>
          </cell>
        </row>
        <row r="7618">
          <cell r="C7618">
            <v>102899</v>
          </cell>
          <cell r="F7618">
            <v>0</v>
          </cell>
        </row>
        <row r="7619">
          <cell r="C7619">
            <v>102898</v>
          </cell>
          <cell r="F7619">
            <v>0</v>
          </cell>
        </row>
        <row r="7620">
          <cell r="C7620">
            <v>5632</v>
          </cell>
          <cell r="F7620">
            <v>90.1</v>
          </cell>
        </row>
        <row r="7621">
          <cell r="C7621">
            <v>5631</v>
          </cell>
          <cell r="F7621">
            <v>212.52</v>
          </cell>
        </row>
        <row r="7622">
          <cell r="C7622">
            <v>88908</v>
          </cell>
          <cell r="F7622">
            <v>97.68</v>
          </cell>
        </row>
        <row r="7623">
          <cell r="C7623">
            <v>88907</v>
          </cell>
          <cell r="F7623">
            <v>253.46</v>
          </cell>
        </row>
        <row r="7624">
          <cell r="C7624">
            <v>5911</v>
          </cell>
          <cell r="F7624">
            <v>28.4</v>
          </cell>
        </row>
        <row r="7625">
          <cell r="C7625">
            <v>5909</v>
          </cell>
          <cell r="F7625">
            <v>36.979999999999997</v>
          </cell>
        </row>
        <row r="7626">
          <cell r="C7626">
            <v>91486</v>
          </cell>
          <cell r="F7626">
            <v>71.900000000000006</v>
          </cell>
        </row>
        <row r="7627">
          <cell r="C7627">
            <v>83362</v>
          </cell>
          <cell r="F7627">
            <v>279.91000000000003</v>
          </cell>
        </row>
        <row r="7628">
          <cell r="C7628">
            <v>102839</v>
          </cell>
          <cell r="F7628">
            <v>0</v>
          </cell>
        </row>
        <row r="7629">
          <cell r="C7629">
            <v>102838</v>
          </cell>
          <cell r="F7629">
            <v>0</v>
          </cell>
        </row>
        <row r="7630">
          <cell r="C7630">
            <v>89235</v>
          </cell>
          <cell r="F7630">
            <v>174.51</v>
          </cell>
        </row>
        <row r="7631">
          <cell r="C7631">
            <v>89234</v>
          </cell>
          <cell r="F7631">
            <v>534.24</v>
          </cell>
        </row>
        <row r="7632">
          <cell r="C7632">
            <v>89243</v>
          </cell>
          <cell r="F7632">
            <v>360.59</v>
          </cell>
        </row>
        <row r="7633">
          <cell r="C7633">
            <v>89242</v>
          </cell>
          <cell r="F7633">
            <v>1253.23</v>
          </cell>
        </row>
        <row r="7634">
          <cell r="C7634">
            <v>102935</v>
          </cell>
          <cell r="F7634">
            <v>0</v>
          </cell>
        </row>
        <row r="7635">
          <cell r="C7635">
            <v>102934</v>
          </cell>
          <cell r="F7635">
            <v>0</v>
          </cell>
        </row>
        <row r="7636">
          <cell r="C7636">
            <v>93416</v>
          </cell>
          <cell r="F7636">
            <v>0.47</v>
          </cell>
        </row>
        <row r="7637">
          <cell r="C7637">
            <v>93415</v>
          </cell>
          <cell r="F7637">
            <v>12.06</v>
          </cell>
        </row>
        <row r="7638">
          <cell r="C7638">
            <v>5689</v>
          </cell>
          <cell r="F7638">
            <v>8.25</v>
          </cell>
        </row>
        <row r="7639">
          <cell r="C7639">
            <v>5690</v>
          </cell>
          <cell r="F7639">
            <v>5.34</v>
          </cell>
        </row>
        <row r="7640">
          <cell r="C7640">
            <v>5923</v>
          </cell>
          <cell r="F7640">
            <v>4.1900000000000004</v>
          </cell>
        </row>
        <row r="7641">
          <cell r="C7641">
            <v>5921</v>
          </cell>
          <cell r="F7641">
            <v>6.47</v>
          </cell>
        </row>
        <row r="7642">
          <cell r="C7642">
            <v>95212</v>
          </cell>
          <cell r="F7642">
            <v>186.54</v>
          </cell>
        </row>
        <row r="7643">
          <cell r="C7643">
            <v>95213</v>
          </cell>
          <cell r="F7643">
            <v>114.92</v>
          </cell>
        </row>
        <row r="7644">
          <cell r="C7644">
            <v>93272</v>
          </cell>
          <cell r="F7644">
            <v>121.11</v>
          </cell>
        </row>
        <row r="7645">
          <cell r="C7645">
            <v>93274</v>
          </cell>
          <cell r="F7645">
            <v>83.97</v>
          </cell>
        </row>
        <row r="7646">
          <cell r="C7646">
            <v>83766</v>
          </cell>
          <cell r="F7646">
            <v>45.5</v>
          </cell>
        </row>
        <row r="7647">
          <cell r="C7647">
            <v>83765</v>
          </cell>
          <cell r="F7647">
            <v>105.24</v>
          </cell>
        </row>
        <row r="7648">
          <cell r="C7648">
            <v>95873</v>
          </cell>
          <cell r="F7648">
            <v>14.28</v>
          </cell>
        </row>
        <row r="7649">
          <cell r="C7649">
            <v>95872</v>
          </cell>
          <cell r="F7649">
            <v>300.73</v>
          </cell>
        </row>
        <row r="7650">
          <cell r="C7650">
            <v>104689</v>
          </cell>
          <cell r="F7650">
            <v>0</v>
          </cell>
        </row>
        <row r="7651">
          <cell r="C7651">
            <v>104688</v>
          </cell>
          <cell r="F7651">
            <v>0</v>
          </cell>
        </row>
        <row r="7652">
          <cell r="C7652">
            <v>73395</v>
          </cell>
          <cell r="F7652">
            <v>10.029999999999999</v>
          </cell>
        </row>
        <row r="7653">
          <cell r="C7653">
            <v>73417</v>
          </cell>
          <cell r="F7653">
            <v>194.74</v>
          </cell>
        </row>
        <row r="7654">
          <cell r="C7654">
            <v>93428</v>
          </cell>
          <cell r="F7654">
            <v>8.92</v>
          </cell>
        </row>
        <row r="7655">
          <cell r="C7655">
            <v>93427</v>
          </cell>
          <cell r="F7655">
            <v>177.42</v>
          </cell>
        </row>
        <row r="7656">
          <cell r="C7656">
            <v>93422</v>
          </cell>
          <cell r="F7656">
            <v>6.3</v>
          </cell>
        </row>
        <row r="7657">
          <cell r="C7657">
            <v>93421</v>
          </cell>
          <cell r="F7657">
            <v>78.5</v>
          </cell>
        </row>
        <row r="7658">
          <cell r="C7658">
            <v>93282</v>
          </cell>
          <cell r="F7658">
            <v>30.47</v>
          </cell>
        </row>
        <row r="7659">
          <cell r="C7659">
            <v>93281</v>
          </cell>
          <cell r="F7659">
            <v>31.51</v>
          </cell>
        </row>
        <row r="7660">
          <cell r="C7660">
            <v>104914</v>
          </cell>
          <cell r="F7660">
            <v>0</v>
          </cell>
        </row>
        <row r="7661">
          <cell r="C7661">
            <v>104913</v>
          </cell>
          <cell r="F7661">
            <v>0</v>
          </cell>
        </row>
        <row r="7662">
          <cell r="C7662">
            <v>102845</v>
          </cell>
          <cell r="F7662">
            <v>0</v>
          </cell>
        </row>
        <row r="7663">
          <cell r="C7663">
            <v>102844</v>
          </cell>
          <cell r="F7663">
            <v>0</v>
          </cell>
        </row>
        <row r="7664">
          <cell r="C7664">
            <v>89273</v>
          </cell>
          <cell r="F7664">
            <v>126.81</v>
          </cell>
        </row>
        <row r="7665">
          <cell r="C7665">
            <v>89272</v>
          </cell>
          <cell r="F7665">
            <v>243.73</v>
          </cell>
        </row>
        <row r="7666">
          <cell r="C7666">
            <v>93288</v>
          </cell>
          <cell r="F7666">
            <v>201.92</v>
          </cell>
        </row>
        <row r="7667">
          <cell r="C7667">
            <v>93287</v>
          </cell>
          <cell r="F7667">
            <v>383.95</v>
          </cell>
        </row>
        <row r="7668">
          <cell r="C7668">
            <v>104711</v>
          </cell>
          <cell r="F7668">
            <v>0</v>
          </cell>
        </row>
        <row r="7669">
          <cell r="C7669">
            <v>104710</v>
          </cell>
          <cell r="F7669">
            <v>0</v>
          </cell>
        </row>
        <row r="7670">
          <cell r="C7670">
            <v>104908</v>
          </cell>
          <cell r="F7670">
            <v>0</v>
          </cell>
        </row>
        <row r="7671">
          <cell r="C7671">
            <v>104907</v>
          </cell>
          <cell r="F7671">
            <v>0</v>
          </cell>
        </row>
        <row r="7672">
          <cell r="C7672">
            <v>102851</v>
          </cell>
          <cell r="F7672">
            <v>0</v>
          </cell>
        </row>
        <row r="7673">
          <cell r="C7673">
            <v>102850</v>
          </cell>
          <cell r="F7673">
            <v>0</v>
          </cell>
        </row>
        <row r="7674">
          <cell r="C7674">
            <v>102857</v>
          </cell>
          <cell r="F7674">
            <v>0</v>
          </cell>
        </row>
        <row r="7675">
          <cell r="C7675">
            <v>102856</v>
          </cell>
          <cell r="F7675">
            <v>0</v>
          </cell>
        </row>
        <row r="7676">
          <cell r="C7676">
            <v>106256</v>
          </cell>
          <cell r="F7676">
            <v>104.87</v>
          </cell>
        </row>
        <row r="7677">
          <cell r="C7677">
            <v>106251</v>
          </cell>
          <cell r="F7677">
            <v>345.95</v>
          </cell>
        </row>
        <row r="7678">
          <cell r="C7678">
            <v>93403</v>
          </cell>
          <cell r="F7678">
            <v>73.430000000000007</v>
          </cell>
        </row>
        <row r="7679">
          <cell r="C7679">
            <v>93402</v>
          </cell>
          <cell r="F7679">
            <v>284.2</v>
          </cell>
        </row>
        <row r="7680">
          <cell r="C7680">
            <v>5930</v>
          </cell>
          <cell r="F7680">
            <v>76.72</v>
          </cell>
        </row>
        <row r="7681">
          <cell r="C7681">
            <v>5928</v>
          </cell>
          <cell r="F7681">
            <v>290.5</v>
          </cell>
        </row>
        <row r="7682">
          <cell r="C7682">
            <v>105845</v>
          </cell>
          <cell r="F7682">
            <v>0</v>
          </cell>
        </row>
        <row r="7683">
          <cell r="C7683">
            <v>105844</v>
          </cell>
          <cell r="F7683">
            <v>0</v>
          </cell>
        </row>
        <row r="7684">
          <cell r="C7684">
            <v>91635</v>
          </cell>
          <cell r="F7684">
            <v>67.13</v>
          </cell>
        </row>
        <row r="7685">
          <cell r="C7685">
            <v>91634</v>
          </cell>
          <cell r="F7685">
            <v>245.75</v>
          </cell>
        </row>
        <row r="7686">
          <cell r="C7686">
            <v>105985</v>
          </cell>
          <cell r="F7686">
            <v>102.39</v>
          </cell>
        </row>
        <row r="7687">
          <cell r="C7687">
            <v>105984</v>
          </cell>
          <cell r="F7687">
            <v>341.23</v>
          </cell>
        </row>
        <row r="7688">
          <cell r="C7688">
            <v>98765</v>
          </cell>
          <cell r="F7688">
            <v>7.0000000000000007E-2</v>
          </cell>
        </row>
        <row r="7689">
          <cell r="C7689">
            <v>98764</v>
          </cell>
          <cell r="F7689">
            <v>6.45</v>
          </cell>
        </row>
        <row r="7690">
          <cell r="C7690">
            <v>99834</v>
          </cell>
          <cell r="F7690">
            <v>0.23</v>
          </cell>
        </row>
        <row r="7691">
          <cell r="C7691">
            <v>99833</v>
          </cell>
          <cell r="F7691">
            <v>5.04</v>
          </cell>
        </row>
        <row r="7692">
          <cell r="C7692">
            <v>104521</v>
          </cell>
          <cell r="F7692">
            <v>0</v>
          </cell>
        </row>
        <row r="7693">
          <cell r="C7693">
            <v>104520</v>
          </cell>
          <cell r="F7693">
            <v>0</v>
          </cell>
        </row>
        <row r="7694">
          <cell r="C7694">
            <v>90687</v>
          </cell>
          <cell r="F7694">
            <v>82.91</v>
          </cell>
        </row>
        <row r="7695">
          <cell r="C7695">
            <v>90686</v>
          </cell>
          <cell r="F7695">
            <v>182.99</v>
          </cell>
        </row>
        <row r="7696">
          <cell r="C7696">
            <v>5952</v>
          </cell>
          <cell r="F7696">
            <v>29.82</v>
          </cell>
        </row>
        <row r="7697">
          <cell r="C7697">
            <v>5795</v>
          </cell>
          <cell r="F7697">
            <v>30.46</v>
          </cell>
        </row>
        <row r="7698">
          <cell r="C7698">
            <v>104657</v>
          </cell>
          <cell r="F7698">
            <v>0</v>
          </cell>
        </row>
        <row r="7699">
          <cell r="C7699">
            <v>104656</v>
          </cell>
          <cell r="F7699">
            <v>0</v>
          </cell>
        </row>
        <row r="7700">
          <cell r="C7700">
            <v>102274</v>
          </cell>
          <cell r="F7700">
            <v>30.27</v>
          </cell>
        </row>
        <row r="7701">
          <cell r="C7701">
            <v>102275</v>
          </cell>
          <cell r="F7701">
            <v>33.15</v>
          </cell>
        </row>
        <row r="7702">
          <cell r="C7702">
            <v>95259</v>
          </cell>
          <cell r="F7702">
            <v>30.47</v>
          </cell>
        </row>
        <row r="7703">
          <cell r="C7703">
            <v>95258</v>
          </cell>
          <cell r="F7703">
            <v>31.76</v>
          </cell>
        </row>
        <row r="7704">
          <cell r="C7704">
            <v>105917</v>
          </cell>
          <cell r="F7704">
            <v>30.28</v>
          </cell>
        </row>
        <row r="7705">
          <cell r="C7705">
            <v>105916</v>
          </cell>
          <cell r="F7705">
            <v>31.38</v>
          </cell>
        </row>
        <row r="7706">
          <cell r="C7706">
            <v>103794</v>
          </cell>
          <cell r="F7706">
            <v>0</v>
          </cell>
        </row>
        <row r="7707">
          <cell r="C7707">
            <v>103793</v>
          </cell>
          <cell r="F7707">
            <v>0</v>
          </cell>
        </row>
        <row r="7708">
          <cell r="C7708">
            <v>96156</v>
          </cell>
          <cell r="F7708">
            <v>72.099999999999994</v>
          </cell>
        </row>
        <row r="7709">
          <cell r="C7709">
            <v>96158</v>
          </cell>
          <cell r="F7709">
            <v>150.68</v>
          </cell>
        </row>
        <row r="7710">
          <cell r="C7710">
            <v>90693</v>
          </cell>
          <cell r="F7710">
            <v>65.98</v>
          </cell>
        </row>
        <row r="7711">
          <cell r="C7711">
            <v>90692</v>
          </cell>
          <cell r="F7711">
            <v>138.5</v>
          </cell>
        </row>
        <row r="7712">
          <cell r="C7712">
            <v>96246</v>
          </cell>
          <cell r="F7712">
            <v>66.89</v>
          </cell>
        </row>
        <row r="7713">
          <cell r="C7713">
            <v>96245</v>
          </cell>
          <cell r="F7713">
            <v>118.65</v>
          </cell>
        </row>
        <row r="7714">
          <cell r="C7714">
            <v>88404</v>
          </cell>
          <cell r="F7714">
            <v>0.9</v>
          </cell>
        </row>
        <row r="7715">
          <cell r="C7715">
            <v>88399</v>
          </cell>
          <cell r="F7715">
            <v>3.69</v>
          </cell>
        </row>
        <row r="7716">
          <cell r="C7716">
            <v>88392</v>
          </cell>
          <cell r="F7716">
            <v>0.96</v>
          </cell>
        </row>
        <row r="7717">
          <cell r="C7717">
            <v>88386</v>
          </cell>
          <cell r="F7717">
            <v>5.12</v>
          </cell>
        </row>
        <row r="7718">
          <cell r="C7718">
            <v>88398</v>
          </cell>
          <cell r="F7718">
            <v>1.1299999999999999</v>
          </cell>
        </row>
        <row r="7719">
          <cell r="C7719">
            <v>88393</v>
          </cell>
          <cell r="F7719">
            <v>7.11</v>
          </cell>
        </row>
        <row r="7720">
          <cell r="C7720">
            <v>90638</v>
          </cell>
          <cell r="F7720">
            <v>4.54</v>
          </cell>
        </row>
        <row r="7721">
          <cell r="C7721">
            <v>90637</v>
          </cell>
          <cell r="F7721">
            <v>15.2</v>
          </cell>
        </row>
        <row r="7722">
          <cell r="C7722">
            <v>103243</v>
          </cell>
          <cell r="F7722">
            <v>0</v>
          </cell>
        </row>
        <row r="7723">
          <cell r="C7723">
            <v>103242</v>
          </cell>
          <cell r="F7723">
            <v>0</v>
          </cell>
        </row>
        <row r="7724">
          <cell r="C7724">
            <v>5806</v>
          </cell>
          <cell r="F7724">
            <v>0.3</v>
          </cell>
        </row>
        <row r="7725">
          <cell r="C7725">
            <v>73536</v>
          </cell>
          <cell r="F7725">
            <v>21.89</v>
          </cell>
        </row>
        <row r="7726">
          <cell r="C7726">
            <v>7043</v>
          </cell>
          <cell r="F7726">
            <v>0.38</v>
          </cell>
        </row>
        <row r="7727">
          <cell r="C7727">
            <v>7042</v>
          </cell>
          <cell r="F7727">
            <v>25.89</v>
          </cell>
        </row>
        <row r="7728">
          <cell r="C7728">
            <v>5934</v>
          </cell>
          <cell r="F7728">
            <v>106.98</v>
          </cell>
        </row>
        <row r="7729">
          <cell r="C7729">
            <v>5932</v>
          </cell>
          <cell r="F7729">
            <v>264.29000000000002</v>
          </cell>
        </row>
        <row r="7730">
          <cell r="C7730">
            <v>96159</v>
          </cell>
          <cell r="F7730">
            <v>114.22</v>
          </cell>
        </row>
        <row r="7731">
          <cell r="C7731">
            <v>95133</v>
          </cell>
          <cell r="F7731">
            <v>215.17</v>
          </cell>
        </row>
        <row r="7732">
          <cell r="C7732">
            <v>102986</v>
          </cell>
          <cell r="F7732">
            <v>0</v>
          </cell>
        </row>
        <row r="7733">
          <cell r="C7733">
            <v>102987</v>
          </cell>
          <cell r="F7733">
            <v>0</v>
          </cell>
        </row>
        <row r="7734">
          <cell r="C7734">
            <v>92961</v>
          </cell>
          <cell r="F7734">
            <v>5.38</v>
          </cell>
        </row>
        <row r="7735">
          <cell r="C7735">
            <v>92960</v>
          </cell>
          <cell r="F7735">
            <v>19.57</v>
          </cell>
        </row>
        <row r="7736">
          <cell r="C7736">
            <v>102863</v>
          </cell>
          <cell r="F7736">
            <v>0</v>
          </cell>
        </row>
        <row r="7737">
          <cell r="C7737">
            <v>102862</v>
          </cell>
          <cell r="F7737">
            <v>0</v>
          </cell>
        </row>
        <row r="7738">
          <cell r="C7738">
            <v>93409</v>
          </cell>
          <cell r="F7738">
            <v>39.340000000000003</v>
          </cell>
        </row>
        <row r="7739">
          <cell r="C7739">
            <v>93408</v>
          </cell>
          <cell r="F7739">
            <v>96.47</v>
          </cell>
        </row>
        <row r="7740">
          <cell r="C7740">
            <v>102941</v>
          </cell>
          <cell r="F7740">
            <v>0</v>
          </cell>
        </row>
        <row r="7741">
          <cell r="C7741">
            <v>102940</v>
          </cell>
          <cell r="F7741">
            <v>0</v>
          </cell>
        </row>
        <row r="7742">
          <cell r="C7742">
            <v>103164</v>
          </cell>
          <cell r="F7742">
            <v>0</v>
          </cell>
        </row>
        <row r="7743">
          <cell r="C7743">
            <v>103163</v>
          </cell>
          <cell r="F7743">
            <v>0</v>
          </cell>
        </row>
        <row r="7744">
          <cell r="C7744">
            <v>103158</v>
          </cell>
          <cell r="F7744">
            <v>0</v>
          </cell>
        </row>
        <row r="7745">
          <cell r="C7745">
            <v>103157</v>
          </cell>
          <cell r="F7745">
            <v>0</v>
          </cell>
        </row>
        <row r="7746">
          <cell r="C7746">
            <v>103176</v>
          </cell>
          <cell r="F7746">
            <v>0</v>
          </cell>
        </row>
        <row r="7747">
          <cell r="C7747">
            <v>103175</v>
          </cell>
          <cell r="F7747">
            <v>0</v>
          </cell>
        </row>
        <row r="7748">
          <cell r="C7748">
            <v>103182</v>
          </cell>
          <cell r="F7748">
            <v>0</v>
          </cell>
        </row>
        <row r="7749">
          <cell r="C7749">
            <v>103181</v>
          </cell>
          <cell r="F7749">
            <v>0</v>
          </cell>
        </row>
        <row r="7750">
          <cell r="C7750">
            <v>103170</v>
          </cell>
          <cell r="F7750">
            <v>0</v>
          </cell>
        </row>
        <row r="7751">
          <cell r="C7751">
            <v>103169</v>
          </cell>
          <cell r="F7751">
            <v>0</v>
          </cell>
        </row>
        <row r="7752">
          <cell r="C7752">
            <v>102869</v>
          </cell>
          <cell r="F7752">
            <v>0</v>
          </cell>
        </row>
        <row r="7753">
          <cell r="C7753">
            <v>102868</v>
          </cell>
          <cell r="F7753">
            <v>0</v>
          </cell>
        </row>
        <row r="7754">
          <cell r="C7754">
            <v>106326</v>
          </cell>
          <cell r="F7754">
            <v>0</v>
          </cell>
        </row>
        <row r="7755">
          <cell r="C7755">
            <v>106325</v>
          </cell>
          <cell r="F7755">
            <v>0</v>
          </cell>
        </row>
        <row r="7756">
          <cell r="C7756">
            <v>92113</v>
          </cell>
          <cell r="F7756">
            <v>1.05</v>
          </cell>
        </row>
        <row r="7757">
          <cell r="C7757">
            <v>92112</v>
          </cell>
          <cell r="F7757">
            <v>3.44</v>
          </cell>
        </row>
        <row r="7758">
          <cell r="C7758">
            <v>90675</v>
          </cell>
          <cell r="F7758">
            <v>332.24</v>
          </cell>
        </row>
        <row r="7759">
          <cell r="C7759">
            <v>90674</v>
          </cell>
          <cell r="F7759">
            <v>747.41</v>
          </cell>
        </row>
        <row r="7760">
          <cell r="C7760">
            <v>93225</v>
          </cell>
          <cell r="F7760">
            <v>491.07</v>
          </cell>
        </row>
        <row r="7761">
          <cell r="C7761">
            <v>93224</v>
          </cell>
          <cell r="F7761">
            <v>1100.0999999999999</v>
          </cell>
        </row>
        <row r="7762">
          <cell r="C7762">
            <v>104696</v>
          </cell>
          <cell r="F7762">
            <v>35.590000000000003</v>
          </cell>
        </row>
        <row r="7763">
          <cell r="C7763">
            <v>104695</v>
          </cell>
          <cell r="F7763">
            <v>39.01</v>
          </cell>
        </row>
        <row r="7764">
          <cell r="C7764">
            <v>90681</v>
          </cell>
          <cell r="F7764">
            <v>178.49</v>
          </cell>
        </row>
        <row r="7765">
          <cell r="C7765">
            <v>90680</v>
          </cell>
          <cell r="F7765">
            <v>414.54</v>
          </cell>
        </row>
        <row r="7766">
          <cell r="C7766">
            <v>102875</v>
          </cell>
          <cell r="F7766">
            <v>469.39</v>
          </cell>
        </row>
        <row r="7767">
          <cell r="C7767">
            <v>102874</v>
          </cell>
          <cell r="F7767">
            <v>1019.25</v>
          </cell>
        </row>
        <row r="7768">
          <cell r="C7768">
            <v>102965</v>
          </cell>
          <cell r="F7768">
            <v>245.53</v>
          </cell>
        </row>
        <row r="7769">
          <cell r="C7769">
            <v>102964</v>
          </cell>
          <cell r="F7769">
            <v>487.44</v>
          </cell>
        </row>
        <row r="7770">
          <cell r="C7770">
            <v>90626</v>
          </cell>
          <cell r="F7770">
            <v>3.97</v>
          </cell>
        </row>
        <row r="7771">
          <cell r="C7771">
            <v>90625</v>
          </cell>
          <cell r="F7771">
            <v>11.32</v>
          </cell>
        </row>
        <row r="7772">
          <cell r="C7772">
            <v>102881</v>
          </cell>
          <cell r="F7772">
            <v>638.88</v>
          </cell>
        </row>
        <row r="7773">
          <cell r="C7773">
            <v>102880</v>
          </cell>
          <cell r="F7773">
            <v>1416.49</v>
          </cell>
        </row>
        <row r="7774">
          <cell r="C7774">
            <v>103225</v>
          </cell>
          <cell r="F7774">
            <v>219.29</v>
          </cell>
        </row>
        <row r="7775">
          <cell r="C7775">
            <v>103224</v>
          </cell>
          <cell r="F7775">
            <v>436.98</v>
          </cell>
        </row>
        <row r="7776">
          <cell r="C7776">
            <v>103237</v>
          </cell>
          <cell r="F7776">
            <v>614.39</v>
          </cell>
        </row>
        <row r="7777">
          <cell r="C7777">
            <v>103236</v>
          </cell>
          <cell r="F7777">
            <v>1318.19</v>
          </cell>
        </row>
        <row r="7778">
          <cell r="C7778">
            <v>103231</v>
          </cell>
          <cell r="F7778">
            <v>458.53</v>
          </cell>
        </row>
        <row r="7779">
          <cell r="C7779">
            <v>103230</v>
          </cell>
          <cell r="F7779">
            <v>964.66</v>
          </cell>
        </row>
        <row r="7780">
          <cell r="C7780">
            <v>102975</v>
          </cell>
          <cell r="F7780">
            <v>147.78</v>
          </cell>
        </row>
        <row r="7781">
          <cell r="C7781">
            <v>102976</v>
          </cell>
          <cell r="F7781">
            <v>280.82</v>
          </cell>
        </row>
        <row r="7782">
          <cell r="C7782">
            <v>90632</v>
          </cell>
          <cell r="F7782">
            <v>100.45</v>
          </cell>
        </row>
        <row r="7783">
          <cell r="C7783">
            <v>90631</v>
          </cell>
          <cell r="F7783">
            <v>167.15</v>
          </cell>
        </row>
        <row r="7784">
          <cell r="C7784">
            <v>95709</v>
          </cell>
          <cell r="F7784">
            <v>101.1</v>
          </cell>
        </row>
        <row r="7785">
          <cell r="C7785">
            <v>95708</v>
          </cell>
          <cell r="F7785">
            <v>171.21</v>
          </cell>
        </row>
        <row r="7786">
          <cell r="C7786">
            <v>91278</v>
          </cell>
          <cell r="F7786">
            <v>0.86</v>
          </cell>
        </row>
        <row r="7787">
          <cell r="C7787">
            <v>91277</v>
          </cell>
          <cell r="F7787">
            <v>10.64</v>
          </cell>
        </row>
        <row r="7788">
          <cell r="C7788">
            <v>102887</v>
          </cell>
          <cell r="F7788">
            <v>0</v>
          </cell>
        </row>
        <row r="7789">
          <cell r="C7789">
            <v>102886</v>
          </cell>
          <cell r="F7789">
            <v>0</v>
          </cell>
        </row>
        <row r="7790">
          <cell r="C7790">
            <v>95277</v>
          </cell>
          <cell r="F7790">
            <v>0.73</v>
          </cell>
        </row>
        <row r="7791">
          <cell r="C7791">
            <v>95276</v>
          </cell>
          <cell r="F7791">
            <v>3.88</v>
          </cell>
        </row>
        <row r="7792">
          <cell r="C7792">
            <v>106254</v>
          </cell>
          <cell r="F7792">
            <v>0</v>
          </cell>
        </row>
        <row r="7793">
          <cell r="C7793">
            <v>106249</v>
          </cell>
          <cell r="F7793">
            <v>0</v>
          </cell>
        </row>
        <row r="7794">
          <cell r="C7794">
            <v>88430</v>
          </cell>
          <cell r="F7794">
            <v>5.89</v>
          </cell>
        </row>
        <row r="7795">
          <cell r="C7795">
            <v>88418</v>
          </cell>
          <cell r="F7795">
            <v>13</v>
          </cell>
        </row>
        <row r="7796">
          <cell r="C7796">
            <v>88438</v>
          </cell>
          <cell r="F7796">
            <v>7.83</v>
          </cell>
        </row>
        <row r="7797">
          <cell r="C7797">
            <v>88433</v>
          </cell>
          <cell r="F7797">
            <v>16.899999999999999</v>
          </cell>
        </row>
        <row r="7798">
          <cell r="C7798">
            <v>90669</v>
          </cell>
          <cell r="F7798">
            <v>8.94</v>
          </cell>
        </row>
        <row r="7799">
          <cell r="C7799">
            <v>90668</v>
          </cell>
          <cell r="F7799">
            <v>32.94</v>
          </cell>
        </row>
        <row r="7800">
          <cell r="C7800">
            <v>102980</v>
          </cell>
          <cell r="F7800">
            <v>0</v>
          </cell>
        </row>
        <row r="7801">
          <cell r="C7801">
            <v>102981</v>
          </cell>
          <cell r="F7801">
            <v>0</v>
          </cell>
        </row>
        <row r="7802">
          <cell r="C7802">
            <v>5946</v>
          </cell>
          <cell r="F7802">
            <v>103.94</v>
          </cell>
        </row>
        <row r="7803">
          <cell r="C7803">
            <v>5944</v>
          </cell>
          <cell r="F7803">
            <v>243.26</v>
          </cell>
        </row>
        <row r="7804">
          <cell r="C7804">
            <v>5942</v>
          </cell>
          <cell r="F7804">
            <v>84.79</v>
          </cell>
        </row>
        <row r="7805">
          <cell r="C7805">
            <v>5940</v>
          </cell>
          <cell r="F7805">
            <v>180.16</v>
          </cell>
        </row>
        <row r="7806">
          <cell r="C7806">
            <v>102893</v>
          </cell>
          <cell r="F7806">
            <v>0</v>
          </cell>
        </row>
        <row r="7807">
          <cell r="C7807">
            <v>102892</v>
          </cell>
          <cell r="F7807">
            <v>0</v>
          </cell>
        </row>
        <row r="7808">
          <cell r="C7808">
            <v>89251</v>
          </cell>
          <cell r="F7808">
            <v>317.94</v>
          </cell>
        </row>
        <row r="7809">
          <cell r="C7809">
            <v>89250</v>
          </cell>
          <cell r="F7809">
            <v>1086.17</v>
          </cell>
        </row>
        <row r="7810">
          <cell r="C7810">
            <v>102959</v>
          </cell>
          <cell r="F7810">
            <v>0</v>
          </cell>
        </row>
        <row r="7811">
          <cell r="C7811">
            <v>102958</v>
          </cell>
          <cell r="F7811">
            <v>0</v>
          </cell>
        </row>
        <row r="7812">
          <cell r="C7812">
            <v>5681</v>
          </cell>
          <cell r="F7812">
            <v>60.46</v>
          </cell>
        </row>
        <row r="7813">
          <cell r="C7813">
            <v>5680</v>
          </cell>
          <cell r="F7813">
            <v>134.69999999999999</v>
          </cell>
        </row>
        <row r="7814">
          <cell r="C7814">
            <v>5877</v>
          </cell>
          <cell r="F7814">
            <v>62.84</v>
          </cell>
        </row>
        <row r="7815">
          <cell r="C7815">
            <v>5875</v>
          </cell>
          <cell r="F7815">
            <v>135.30000000000001</v>
          </cell>
        </row>
        <row r="7816">
          <cell r="C7816">
            <v>5679</v>
          </cell>
          <cell r="F7816">
            <v>63.95</v>
          </cell>
        </row>
        <row r="7817">
          <cell r="C7817">
            <v>5678</v>
          </cell>
          <cell r="F7817">
            <v>146.91999999999999</v>
          </cell>
        </row>
        <row r="7818">
          <cell r="C7818">
            <v>6880</v>
          </cell>
          <cell r="F7818">
            <v>89.81</v>
          </cell>
        </row>
        <row r="7819">
          <cell r="C7819">
            <v>6879</v>
          </cell>
          <cell r="F7819">
            <v>214.54</v>
          </cell>
        </row>
        <row r="7820">
          <cell r="C7820">
            <v>96464</v>
          </cell>
          <cell r="F7820">
            <v>93.51</v>
          </cell>
        </row>
        <row r="7821">
          <cell r="C7821">
            <v>96463</v>
          </cell>
          <cell r="F7821">
            <v>221.28</v>
          </cell>
        </row>
        <row r="7822">
          <cell r="C7822">
            <v>7050</v>
          </cell>
          <cell r="F7822">
            <v>83.09</v>
          </cell>
        </row>
        <row r="7823">
          <cell r="C7823">
            <v>7049</v>
          </cell>
          <cell r="F7823">
            <v>226.3</v>
          </cell>
        </row>
        <row r="7824">
          <cell r="C7824">
            <v>95632</v>
          </cell>
          <cell r="F7824">
            <v>87.24</v>
          </cell>
        </row>
        <row r="7825">
          <cell r="C7825">
            <v>95631</v>
          </cell>
          <cell r="F7825">
            <v>234.61</v>
          </cell>
        </row>
        <row r="7826">
          <cell r="C7826">
            <v>5685</v>
          </cell>
          <cell r="F7826">
            <v>68.150000000000006</v>
          </cell>
        </row>
        <row r="7827">
          <cell r="C7827">
            <v>5684</v>
          </cell>
          <cell r="F7827">
            <v>164.09</v>
          </cell>
        </row>
        <row r="7828">
          <cell r="C7828">
            <v>93244</v>
          </cell>
          <cell r="F7828">
            <v>69.73</v>
          </cell>
        </row>
        <row r="7829">
          <cell r="C7829">
            <v>73436</v>
          </cell>
          <cell r="F7829">
            <v>167.18</v>
          </cell>
        </row>
        <row r="7830">
          <cell r="C7830">
            <v>5881</v>
          </cell>
          <cell r="F7830">
            <v>82.25</v>
          </cell>
        </row>
        <row r="7831">
          <cell r="C7831">
            <v>5879</v>
          </cell>
          <cell r="F7831">
            <v>146.29</v>
          </cell>
        </row>
        <row r="7832">
          <cell r="C7832">
            <v>5865</v>
          </cell>
          <cell r="F7832">
            <v>11.61</v>
          </cell>
        </row>
        <row r="7833">
          <cell r="C7833">
            <v>5863</v>
          </cell>
          <cell r="F7833">
            <v>23.07</v>
          </cell>
        </row>
        <row r="7834">
          <cell r="C7834">
            <v>5869</v>
          </cell>
          <cell r="F7834">
            <v>76.92</v>
          </cell>
        </row>
        <row r="7835">
          <cell r="C7835">
            <v>5867</v>
          </cell>
          <cell r="F7835">
            <v>165.01</v>
          </cell>
        </row>
        <row r="7836">
          <cell r="C7836">
            <v>95271</v>
          </cell>
          <cell r="F7836">
            <v>0.73</v>
          </cell>
        </row>
        <row r="7837">
          <cell r="C7837">
            <v>95270</v>
          </cell>
          <cell r="F7837">
            <v>10.24</v>
          </cell>
        </row>
        <row r="7838">
          <cell r="C7838">
            <v>91693</v>
          </cell>
          <cell r="F7838">
            <v>34.58</v>
          </cell>
        </row>
        <row r="7839">
          <cell r="C7839">
            <v>91692</v>
          </cell>
          <cell r="F7839">
            <v>36.1</v>
          </cell>
        </row>
        <row r="7840">
          <cell r="C7840">
            <v>102929</v>
          </cell>
          <cell r="F7840">
            <v>0</v>
          </cell>
        </row>
        <row r="7841">
          <cell r="C7841">
            <v>102928</v>
          </cell>
          <cell r="F7841">
            <v>0</v>
          </cell>
        </row>
        <row r="7842">
          <cell r="C7842">
            <v>95140</v>
          </cell>
          <cell r="F7842">
            <v>0.03</v>
          </cell>
        </row>
        <row r="7843">
          <cell r="C7843">
            <v>95139</v>
          </cell>
          <cell r="F7843">
            <v>0.05</v>
          </cell>
        </row>
        <row r="7844">
          <cell r="C7844">
            <v>89027</v>
          </cell>
          <cell r="F7844">
            <v>5.34</v>
          </cell>
        </row>
        <row r="7845">
          <cell r="C7845">
            <v>89028</v>
          </cell>
          <cell r="F7845">
            <v>183.74</v>
          </cell>
        </row>
        <row r="7846">
          <cell r="C7846">
            <v>7031</v>
          </cell>
          <cell r="F7846">
            <v>6.57</v>
          </cell>
        </row>
        <row r="7847">
          <cell r="C7847">
            <v>7030</v>
          </cell>
          <cell r="F7847">
            <v>272.83999999999997</v>
          </cell>
        </row>
        <row r="7848">
          <cell r="C7848">
            <v>102947</v>
          </cell>
          <cell r="F7848">
            <v>0</v>
          </cell>
        </row>
        <row r="7849">
          <cell r="C7849">
            <v>102946</v>
          </cell>
          <cell r="F7849">
            <v>0</v>
          </cell>
        </row>
        <row r="7850">
          <cell r="C7850">
            <v>104092</v>
          </cell>
          <cell r="F7850">
            <v>0.05</v>
          </cell>
        </row>
        <row r="7851">
          <cell r="C7851">
            <v>104091</v>
          </cell>
          <cell r="F7851">
            <v>0.82</v>
          </cell>
        </row>
        <row r="7852">
          <cell r="C7852">
            <v>104098</v>
          </cell>
          <cell r="F7852">
            <v>0.06</v>
          </cell>
        </row>
        <row r="7853">
          <cell r="C7853">
            <v>104097</v>
          </cell>
          <cell r="F7853">
            <v>1.1200000000000001</v>
          </cell>
        </row>
        <row r="7854">
          <cell r="C7854">
            <v>102905</v>
          </cell>
          <cell r="F7854">
            <v>0</v>
          </cell>
        </row>
        <row r="7855">
          <cell r="C7855">
            <v>102904</v>
          </cell>
          <cell r="F7855">
            <v>0</v>
          </cell>
        </row>
        <row r="7856">
          <cell r="C7856">
            <v>89031</v>
          </cell>
          <cell r="F7856">
            <v>80.47</v>
          </cell>
        </row>
        <row r="7857">
          <cell r="C7857">
            <v>89032</v>
          </cell>
          <cell r="F7857">
            <v>200.96</v>
          </cell>
        </row>
        <row r="7858">
          <cell r="C7858">
            <v>88844</v>
          </cell>
          <cell r="F7858">
            <v>82.62</v>
          </cell>
        </row>
        <row r="7859">
          <cell r="C7859">
            <v>88843</v>
          </cell>
          <cell r="F7859">
            <v>221.68</v>
          </cell>
        </row>
        <row r="7860">
          <cell r="C7860">
            <v>5853</v>
          </cell>
          <cell r="F7860">
            <v>94.11</v>
          </cell>
        </row>
        <row r="7861">
          <cell r="C7861">
            <v>5851</v>
          </cell>
          <cell r="F7861">
            <v>263.27</v>
          </cell>
        </row>
        <row r="7862">
          <cell r="C7862">
            <v>5849</v>
          </cell>
          <cell r="F7862">
            <v>93.75</v>
          </cell>
        </row>
        <row r="7863">
          <cell r="C7863">
            <v>5847</v>
          </cell>
          <cell r="F7863">
            <v>275.14999999999998</v>
          </cell>
        </row>
        <row r="7864">
          <cell r="C7864">
            <v>5857</v>
          </cell>
          <cell r="F7864">
            <v>229.91</v>
          </cell>
        </row>
        <row r="7865">
          <cell r="C7865">
            <v>5855</v>
          </cell>
          <cell r="F7865">
            <v>692.46</v>
          </cell>
        </row>
        <row r="7866">
          <cell r="C7866">
            <v>96021</v>
          </cell>
          <cell r="F7866">
            <v>65.78</v>
          </cell>
        </row>
        <row r="7867">
          <cell r="C7867">
            <v>96020</v>
          </cell>
          <cell r="F7867">
            <v>190.9</v>
          </cell>
        </row>
        <row r="7868">
          <cell r="C7868">
            <v>96014</v>
          </cell>
          <cell r="F7868">
            <v>66.11</v>
          </cell>
        </row>
        <row r="7869">
          <cell r="C7869">
            <v>96013</v>
          </cell>
          <cell r="F7869">
            <v>191.51</v>
          </cell>
        </row>
        <row r="7870">
          <cell r="C7870">
            <v>96029</v>
          </cell>
          <cell r="F7870">
            <v>58.88</v>
          </cell>
        </row>
        <row r="7871">
          <cell r="C7871">
            <v>96028</v>
          </cell>
          <cell r="F7871">
            <v>148.30000000000001</v>
          </cell>
        </row>
        <row r="7872">
          <cell r="C7872">
            <v>96155</v>
          </cell>
          <cell r="F7872">
            <v>59.21</v>
          </cell>
        </row>
        <row r="7873">
          <cell r="C7873">
            <v>96157</v>
          </cell>
          <cell r="F7873">
            <v>148.91</v>
          </cell>
        </row>
        <row r="7874">
          <cell r="C7874">
            <v>5845</v>
          </cell>
          <cell r="F7874">
            <v>60.31</v>
          </cell>
        </row>
        <row r="7875">
          <cell r="C7875">
            <v>5843</v>
          </cell>
          <cell r="F7875">
            <v>180.67</v>
          </cell>
        </row>
        <row r="7876">
          <cell r="C7876">
            <v>89036</v>
          </cell>
          <cell r="F7876">
            <v>53.37</v>
          </cell>
        </row>
        <row r="7877">
          <cell r="C7877">
            <v>89035</v>
          </cell>
          <cell r="F7877">
            <v>138.03</v>
          </cell>
        </row>
        <row r="7878">
          <cell r="C7878">
            <v>102911</v>
          </cell>
          <cell r="F7878">
            <v>0</v>
          </cell>
        </row>
        <row r="7879">
          <cell r="C7879">
            <v>102910</v>
          </cell>
          <cell r="F7879">
            <v>0</v>
          </cell>
        </row>
        <row r="7880">
          <cell r="C7880">
            <v>93440</v>
          </cell>
          <cell r="F7880">
            <v>147.54</v>
          </cell>
        </row>
        <row r="7881">
          <cell r="C7881">
            <v>93439</v>
          </cell>
          <cell r="F7881">
            <v>271.52999999999997</v>
          </cell>
        </row>
        <row r="7882">
          <cell r="C7882">
            <v>100648</v>
          </cell>
          <cell r="F7882">
            <v>604.03</v>
          </cell>
        </row>
        <row r="7883">
          <cell r="C7883">
            <v>100647</v>
          </cell>
          <cell r="F7883">
            <v>6730.2</v>
          </cell>
        </row>
        <row r="7884">
          <cell r="C7884">
            <v>5829</v>
          </cell>
          <cell r="F7884">
            <v>178.1</v>
          </cell>
        </row>
        <row r="7885">
          <cell r="C7885">
            <v>5823</v>
          </cell>
          <cell r="F7885">
            <v>238.94</v>
          </cell>
        </row>
        <row r="7886">
          <cell r="C7886">
            <v>106095</v>
          </cell>
          <cell r="F7886">
            <v>112.94</v>
          </cell>
        </row>
        <row r="7887">
          <cell r="C7887">
            <v>106094</v>
          </cell>
          <cell r="F7887">
            <v>345.43</v>
          </cell>
        </row>
        <row r="7888">
          <cell r="C7888">
            <v>100642</v>
          </cell>
          <cell r="F7888">
            <v>309.3</v>
          </cell>
        </row>
        <row r="7889">
          <cell r="C7889">
            <v>100641</v>
          </cell>
          <cell r="F7889">
            <v>4931.57</v>
          </cell>
        </row>
        <row r="7890">
          <cell r="C7890">
            <v>93434</v>
          </cell>
          <cell r="F7890">
            <v>349.8</v>
          </cell>
        </row>
        <row r="7891">
          <cell r="C7891">
            <v>93433</v>
          </cell>
          <cell r="F7891">
            <v>2740.05</v>
          </cell>
        </row>
        <row r="7892">
          <cell r="C7892">
            <v>95122</v>
          </cell>
          <cell r="F7892">
            <v>233.87</v>
          </cell>
        </row>
        <row r="7893">
          <cell r="C7893">
            <v>95121</v>
          </cell>
          <cell r="F7893">
            <v>383.69</v>
          </cell>
        </row>
        <row r="7894">
          <cell r="C7894">
            <v>103662</v>
          </cell>
          <cell r="F7894">
            <v>0</v>
          </cell>
        </row>
        <row r="7895">
          <cell r="C7895">
            <v>103661</v>
          </cell>
          <cell r="F7895">
            <v>0</v>
          </cell>
        </row>
        <row r="7896">
          <cell r="C7896">
            <v>5841</v>
          </cell>
          <cell r="F7896">
            <v>6.12</v>
          </cell>
        </row>
        <row r="7897">
          <cell r="C7897">
            <v>5839</v>
          </cell>
          <cell r="F7897">
            <v>12.18</v>
          </cell>
        </row>
        <row r="7898">
          <cell r="C7898">
            <v>90587</v>
          </cell>
          <cell r="F7898">
            <v>0.6</v>
          </cell>
        </row>
        <row r="7899">
          <cell r="C7899">
            <v>90586</v>
          </cell>
          <cell r="F7899">
            <v>1.54</v>
          </cell>
        </row>
        <row r="7900">
          <cell r="C7900">
            <v>106392</v>
          </cell>
          <cell r="F7900">
            <v>120.56</v>
          </cell>
        </row>
        <row r="7901">
          <cell r="C7901">
            <v>106389</v>
          </cell>
          <cell r="F7901">
            <v>316.62</v>
          </cell>
        </row>
        <row r="7902">
          <cell r="C7902">
            <v>106391</v>
          </cell>
          <cell r="F7902">
            <v>236.48</v>
          </cell>
        </row>
        <row r="7903">
          <cell r="C7903">
            <v>106388</v>
          </cell>
          <cell r="F7903">
            <v>590.94000000000005</v>
          </cell>
        </row>
        <row r="7904">
          <cell r="C7904">
            <v>5837</v>
          </cell>
          <cell r="F7904">
            <v>138.61000000000001</v>
          </cell>
        </row>
        <row r="7905">
          <cell r="C7905">
            <v>5835</v>
          </cell>
          <cell r="F7905">
            <v>351.81</v>
          </cell>
        </row>
        <row r="7906">
          <cell r="C7906">
            <v>89257</v>
          </cell>
          <cell r="F7906">
            <v>306.66000000000003</v>
          </cell>
        </row>
        <row r="7907">
          <cell r="C7907">
            <v>89258</v>
          </cell>
          <cell r="F7907">
            <v>119.95</v>
          </cell>
        </row>
        <row r="7908">
          <cell r="C7908">
            <v>106393</v>
          </cell>
          <cell r="F7908">
            <v>136.47999999999999</v>
          </cell>
        </row>
        <row r="7909">
          <cell r="C7909">
            <v>106390</v>
          </cell>
          <cell r="F7909">
            <v>335.67</v>
          </cell>
        </row>
        <row r="7910">
          <cell r="C7910">
            <v>97621</v>
          </cell>
          <cell r="F7910">
            <v>120.27</v>
          </cell>
        </row>
        <row r="7911">
          <cell r="C7911">
            <v>97622</v>
          </cell>
          <cell r="F7911">
            <v>58.61</v>
          </cell>
        </row>
        <row r="7912">
          <cell r="C7912">
            <v>97623</v>
          </cell>
          <cell r="F7912">
            <v>179.55</v>
          </cell>
        </row>
        <row r="7913">
          <cell r="C7913">
            <v>97624</v>
          </cell>
          <cell r="F7913">
            <v>110.2</v>
          </cell>
        </row>
        <row r="7914">
          <cell r="C7914">
            <v>97625</v>
          </cell>
          <cell r="F7914">
            <v>55.04</v>
          </cell>
        </row>
        <row r="7915">
          <cell r="C7915">
            <v>104791</v>
          </cell>
          <cell r="F7915">
            <v>7</v>
          </cell>
        </row>
        <row r="7916">
          <cell r="C7916">
            <v>97631</v>
          </cell>
          <cell r="F7916">
            <v>11.74</v>
          </cell>
        </row>
        <row r="7917">
          <cell r="C7917">
            <v>97630</v>
          </cell>
          <cell r="F7917">
            <v>0</v>
          </cell>
        </row>
        <row r="7918">
          <cell r="C7918">
            <v>104796</v>
          </cell>
          <cell r="F7918">
            <v>14.59</v>
          </cell>
        </row>
        <row r="7919">
          <cell r="C7919">
            <v>97628</v>
          </cell>
          <cell r="F7919">
            <v>274.36</v>
          </cell>
        </row>
        <row r="7920">
          <cell r="C7920">
            <v>97629</v>
          </cell>
          <cell r="F7920">
            <v>101.09</v>
          </cell>
        </row>
        <row r="7921">
          <cell r="C7921">
            <v>97626</v>
          </cell>
          <cell r="F7921">
            <v>589.1</v>
          </cell>
        </row>
        <row r="7922">
          <cell r="C7922">
            <v>97627</v>
          </cell>
          <cell r="F7922">
            <v>217.08</v>
          </cell>
        </row>
        <row r="7923">
          <cell r="C7923">
            <v>104789</v>
          </cell>
          <cell r="F7923">
            <v>206.29</v>
          </cell>
        </row>
        <row r="7924">
          <cell r="C7924">
            <v>104790</v>
          </cell>
          <cell r="F7924">
            <v>117.59</v>
          </cell>
        </row>
        <row r="7925">
          <cell r="C7925">
            <v>97633</v>
          </cell>
          <cell r="F7925">
            <v>23.46</v>
          </cell>
        </row>
        <row r="7926">
          <cell r="C7926">
            <v>97634</v>
          </cell>
          <cell r="F7926">
            <v>7.71</v>
          </cell>
        </row>
        <row r="7927">
          <cell r="C7927">
            <v>97632</v>
          </cell>
          <cell r="F7927">
            <v>2.68</v>
          </cell>
        </row>
        <row r="7928">
          <cell r="C7928">
            <v>97636</v>
          </cell>
          <cell r="F7928">
            <v>22.11</v>
          </cell>
        </row>
        <row r="7929">
          <cell r="C7929">
            <v>104797</v>
          </cell>
          <cell r="F7929">
            <v>18.239999999999998</v>
          </cell>
        </row>
        <row r="7930">
          <cell r="C7930">
            <v>104803</v>
          </cell>
          <cell r="F7930">
            <v>4.6500000000000004</v>
          </cell>
        </row>
        <row r="7931">
          <cell r="C7931">
            <v>97664</v>
          </cell>
          <cell r="F7931">
            <v>1.61</v>
          </cell>
        </row>
        <row r="7932">
          <cell r="C7932">
            <v>104801</v>
          </cell>
          <cell r="F7932">
            <v>14.33</v>
          </cell>
        </row>
        <row r="7933">
          <cell r="C7933">
            <v>97661</v>
          </cell>
          <cell r="F7933">
            <v>0.74</v>
          </cell>
        </row>
        <row r="7934">
          <cell r="C7934">
            <v>104794</v>
          </cell>
          <cell r="F7934">
            <v>1</v>
          </cell>
        </row>
        <row r="7935">
          <cell r="C7935">
            <v>104795</v>
          </cell>
          <cell r="F7935">
            <v>1.41</v>
          </cell>
        </row>
        <row r="7936">
          <cell r="C7936">
            <v>104792</v>
          </cell>
          <cell r="F7936">
            <v>0.4</v>
          </cell>
        </row>
        <row r="7937">
          <cell r="C7937">
            <v>104793</v>
          </cell>
          <cell r="F7937">
            <v>0.56000000000000005</v>
          </cell>
        </row>
        <row r="7938">
          <cell r="C7938">
            <v>104800</v>
          </cell>
          <cell r="F7938">
            <v>9.43</v>
          </cell>
        </row>
        <row r="7939">
          <cell r="C7939">
            <v>97638</v>
          </cell>
          <cell r="F7939">
            <v>8.91</v>
          </cell>
        </row>
        <row r="7940">
          <cell r="C7940">
            <v>97641</v>
          </cell>
          <cell r="F7940">
            <v>3.01</v>
          </cell>
        </row>
        <row r="7941">
          <cell r="C7941">
            <v>97640</v>
          </cell>
          <cell r="F7941">
            <v>2.08</v>
          </cell>
        </row>
        <row r="7942">
          <cell r="C7942">
            <v>97660</v>
          </cell>
          <cell r="F7942">
            <v>0.69</v>
          </cell>
        </row>
        <row r="7943">
          <cell r="C7943">
            <v>97645</v>
          </cell>
          <cell r="F7943">
            <v>25.29</v>
          </cell>
        </row>
        <row r="7944">
          <cell r="C7944">
            <v>97663</v>
          </cell>
          <cell r="F7944">
            <v>12.95</v>
          </cell>
        </row>
        <row r="7945">
          <cell r="C7945">
            <v>97665</v>
          </cell>
          <cell r="F7945">
            <v>1.87</v>
          </cell>
        </row>
        <row r="7946">
          <cell r="C7946">
            <v>97666</v>
          </cell>
          <cell r="F7946">
            <v>9.44</v>
          </cell>
        </row>
        <row r="7947">
          <cell r="C7947">
            <v>97635</v>
          </cell>
          <cell r="F7947">
            <v>16.13</v>
          </cell>
        </row>
        <row r="7948">
          <cell r="C7948">
            <v>97643</v>
          </cell>
          <cell r="F7948">
            <v>25.92</v>
          </cell>
        </row>
        <row r="7949">
          <cell r="C7949">
            <v>104799</v>
          </cell>
          <cell r="F7949">
            <v>11.49</v>
          </cell>
        </row>
        <row r="7950">
          <cell r="C7950">
            <v>97639</v>
          </cell>
          <cell r="F7950">
            <v>21.14</v>
          </cell>
        </row>
        <row r="7951">
          <cell r="C7951">
            <v>97644</v>
          </cell>
          <cell r="F7951">
            <v>9.7899999999999991</v>
          </cell>
        </row>
        <row r="7952">
          <cell r="C7952">
            <v>97648</v>
          </cell>
          <cell r="F7952">
            <v>2.09</v>
          </cell>
        </row>
        <row r="7953">
          <cell r="C7953">
            <v>104798</v>
          </cell>
          <cell r="F7953">
            <v>14.64</v>
          </cell>
        </row>
        <row r="7954">
          <cell r="C7954">
            <v>97637</v>
          </cell>
          <cell r="F7954">
            <v>3.06</v>
          </cell>
        </row>
        <row r="7955">
          <cell r="C7955">
            <v>104802</v>
          </cell>
          <cell r="F7955">
            <v>9.5299999999999994</v>
          </cell>
        </row>
        <row r="7956">
          <cell r="C7956">
            <v>97647</v>
          </cell>
          <cell r="F7956">
            <v>3.64</v>
          </cell>
        </row>
        <row r="7957">
          <cell r="C7957">
            <v>97649</v>
          </cell>
          <cell r="F7957">
            <v>4.71</v>
          </cell>
        </row>
        <row r="7958">
          <cell r="C7958">
            <v>97652</v>
          </cell>
          <cell r="F7958">
            <v>194.14</v>
          </cell>
        </row>
        <row r="7959">
          <cell r="C7959">
            <v>97654</v>
          </cell>
          <cell r="F7959">
            <v>192.62</v>
          </cell>
        </row>
        <row r="7960">
          <cell r="C7960">
            <v>97651</v>
          </cell>
          <cell r="F7960">
            <v>85.63</v>
          </cell>
        </row>
        <row r="7961">
          <cell r="C7961">
            <v>97653</v>
          </cell>
          <cell r="F7961">
            <v>157.11000000000001</v>
          </cell>
        </row>
        <row r="7962">
          <cell r="C7962">
            <v>97657</v>
          </cell>
          <cell r="F7962">
            <v>705.65</v>
          </cell>
        </row>
        <row r="7963">
          <cell r="C7963">
            <v>97659</v>
          </cell>
          <cell r="F7963">
            <v>331.34</v>
          </cell>
        </row>
        <row r="7964">
          <cell r="C7964">
            <v>97656</v>
          </cell>
          <cell r="F7964">
            <v>356.01</v>
          </cell>
        </row>
        <row r="7965">
          <cell r="C7965">
            <v>97658</v>
          </cell>
          <cell r="F7965">
            <v>241.09</v>
          </cell>
        </row>
        <row r="7966">
          <cell r="C7966">
            <v>97650</v>
          </cell>
          <cell r="F7966">
            <v>7.86</v>
          </cell>
        </row>
        <row r="7967">
          <cell r="C7967">
            <v>97642</v>
          </cell>
          <cell r="F7967">
            <v>2.98</v>
          </cell>
        </row>
        <row r="7968">
          <cell r="C7968">
            <v>97655</v>
          </cell>
          <cell r="F7968">
            <v>39.31</v>
          </cell>
        </row>
        <row r="7969">
          <cell r="C7969">
            <v>97662</v>
          </cell>
          <cell r="F7969">
            <v>0.52</v>
          </cell>
        </row>
        <row r="7970">
          <cell r="C7970">
            <v>97646</v>
          </cell>
          <cell r="F7970">
            <v>0</v>
          </cell>
        </row>
        <row r="7971">
          <cell r="C7971">
            <v>92712</v>
          </cell>
          <cell r="F7971">
            <v>0.24</v>
          </cell>
        </row>
        <row r="7972">
          <cell r="C7972">
            <v>92713</v>
          </cell>
          <cell r="F7972">
            <v>0.05</v>
          </cell>
        </row>
        <row r="7973">
          <cell r="C7973">
            <v>92714</v>
          </cell>
          <cell r="F7973">
            <v>0.3</v>
          </cell>
        </row>
        <row r="7974">
          <cell r="C7974">
            <v>92715</v>
          </cell>
          <cell r="F7974">
            <v>115.24</v>
          </cell>
        </row>
        <row r="7975">
          <cell r="C7975">
            <v>103663</v>
          </cell>
          <cell r="F7975">
            <v>0</v>
          </cell>
        </row>
        <row r="7976">
          <cell r="C7976">
            <v>104390</v>
          </cell>
          <cell r="F7976">
            <v>0</v>
          </cell>
        </row>
        <row r="7977">
          <cell r="C7977">
            <v>103664</v>
          </cell>
          <cell r="F7977">
            <v>0</v>
          </cell>
        </row>
        <row r="7978">
          <cell r="C7978">
            <v>104451</v>
          </cell>
          <cell r="F7978">
            <v>0</v>
          </cell>
        </row>
        <row r="7979">
          <cell r="C7979">
            <v>103666</v>
          </cell>
          <cell r="F7979">
            <v>137.66</v>
          </cell>
        </row>
        <row r="7980">
          <cell r="C7980">
            <v>89212</v>
          </cell>
          <cell r="F7980">
            <v>31.26</v>
          </cell>
        </row>
        <row r="7981">
          <cell r="C7981">
            <v>89213</v>
          </cell>
          <cell r="F7981">
            <v>9.64</v>
          </cell>
        </row>
        <row r="7982">
          <cell r="C7982">
            <v>89214</v>
          </cell>
          <cell r="F7982">
            <v>29.35</v>
          </cell>
        </row>
        <row r="7983">
          <cell r="C7983">
            <v>89215</v>
          </cell>
          <cell r="F7983">
            <v>94.2</v>
          </cell>
        </row>
        <row r="7984">
          <cell r="C7984">
            <v>87441</v>
          </cell>
          <cell r="F7984">
            <v>0.4</v>
          </cell>
        </row>
        <row r="7985">
          <cell r="C7985">
            <v>87442</v>
          </cell>
          <cell r="F7985">
            <v>0.09</v>
          </cell>
        </row>
        <row r="7986">
          <cell r="C7986">
            <v>87443</v>
          </cell>
          <cell r="F7986">
            <v>0.5</v>
          </cell>
        </row>
        <row r="7987">
          <cell r="C7987">
            <v>87444</v>
          </cell>
          <cell r="F7987">
            <v>4.24</v>
          </cell>
        </row>
        <row r="7988">
          <cell r="C7988">
            <v>93229</v>
          </cell>
          <cell r="F7988">
            <v>0.36</v>
          </cell>
        </row>
        <row r="7989">
          <cell r="C7989">
            <v>93230</v>
          </cell>
          <cell r="F7989">
            <v>0.08</v>
          </cell>
        </row>
        <row r="7990">
          <cell r="C7990">
            <v>93231</v>
          </cell>
          <cell r="F7990">
            <v>0.46</v>
          </cell>
        </row>
        <row r="7991">
          <cell r="C7991">
            <v>93232</v>
          </cell>
          <cell r="F7991">
            <v>4.7699999999999996</v>
          </cell>
        </row>
        <row r="7992">
          <cell r="C7992">
            <v>102948</v>
          </cell>
          <cell r="F7992">
            <v>0</v>
          </cell>
        </row>
        <row r="7993">
          <cell r="C7993">
            <v>102949</v>
          </cell>
          <cell r="F7993">
            <v>0</v>
          </cell>
        </row>
        <row r="7994">
          <cell r="C7994">
            <v>102950</v>
          </cell>
          <cell r="F7994">
            <v>0</v>
          </cell>
        </row>
        <row r="7995">
          <cell r="C7995">
            <v>102951</v>
          </cell>
          <cell r="F7995">
            <v>0.66</v>
          </cell>
        </row>
        <row r="7996">
          <cell r="C7996">
            <v>88826</v>
          </cell>
          <cell r="F7996">
            <v>0.28999999999999998</v>
          </cell>
        </row>
        <row r="7997">
          <cell r="C7997">
            <v>88827</v>
          </cell>
          <cell r="F7997">
            <v>0.06</v>
          </cell>
        </row>
        <row r="7998">
          <cell r="C7998">
            <v>88828</v>
          </cell>
          <cell r="F7998">
            <v>0.32</v>
          </cell>
        </row>
        <row r="7999">
          <cell r="C7999">
            <v>88829</v>
          </cell>
          <cell r="F7999">
            <v>1.32</v>
          </cell>
        </row>
        <row r="8000">
          <cell r="C8000">
            <v>89221</v>
          </cell>
          <cell r="F8000">
            <v>1.19</v>
          </cell>
        </row>
        <row r="8001">
          <cell r="C8001">
            <v>89222</v>
          </cell>
          <cell r="F8001">
            <v>0.27</v>
          </cell>
        </row>
        <row r="8002">
          <cell r="C8002">
            <v>89223</v>
          </cell>
          <cell r="F8002">
            <v>1.3</v>
          </cell>
        </row>
        <row r="8003">
          <cell r="C8003">
            <v>89224</v>
          </cell>
          <cell r="F8003">
            <v>2.65</v>
          </cell>
        </row>
        <row r="8004">
          <cell r="C8004">
            <v>89274</v>
          </cell>
          <cell r="F8004">
            <v>1.45</v>
          </cell>
        </row>
        <row r="8005">
          <cell r="C8005">
            <v>89275</v>
          </cell>
          <cell r="F8005">
            <v>0.33</v>
          </cell>
        </row>
        <row r="8006">
          <cell r="C8006">
            <v>89276</v>
          </cell>
          <cell r="F8006">
            <v>1.81</v>
          </cell>
        </row>
        <row r="8007">
          <cell r="C8007">
            <v>89277</v>
          </cell>
          <cell r="F8007">
            <v>8.49</v>
          </cell>
        </row>
        <row r="8008">
          <cell r="C8008">
            <v>90646</v>
          </cell>
          <cell r="F8008">
            <v>0.88</v>
          </cell>
        </row>
        <row r="8009">
          <cell r="C8009">
            <v>90647</v>
          </cell>
          <cell r="F8009">
            <v>0.2</v>
          </cell>
        </row>
        <row r="8010">
          <cell r="C8010">
            <v>90648</v>
          </cell>
          <cell r="F8010">
            <v>0.97</v>
          </cell>
        </row>
        <row r="8011">
          <cell r="C8011">
            <v>90649</v>
          </cell>
          <cell r="F8011">
            <v>10.27</v>
          </cell>
        </row>
        <row r="8012">
          <cell r="C8012">
            <v>106096</v>
          </cell>
          <cell r="F8012">
            <v>0</v>
          </cell>
        </row>
        <row r="8013">
          <cell r="C8013">
            <v>106097</v>
          </cell>
          <cell r="F8013">
            <v>0</v>
          </cell>
        </row>
        <row r="8014">
          <cell r="C8014">
            <v>106098</v>
          </cell>
          <cell r="F8014">
            <v>0</v>
          </cell>
        </row>
        <row r="8015">
          <cell r="C8015">
            <v>106099</v>
          </cell>
          <cell r="F8015">
            <v>1.1100000000000001</v>
          </cell>
        </row>
        <row r="8016">
          <cell r="C8016">
            <v>90652</v>
          </cell>
          <cell r="F8016">
            <v>3.58</v>
          </cell>
        </row>
        <row r="8017">
          <cell r="C8017">
            <v>90653</v>
          </cell>
          <cell r="F8017">
            <v>0.82</v>
          </cell>
        </row>
        <row r="8018">
          <cell r="C8018">
            <v>90654</v>
          </cell>
          <cell r="F8018">
            <v>3.92</v>
          </cell>
        </row>
        <row r="8019">
          <cell r="C8019">
            <v>90655</v>
          </cell>
          <cell r="F8019">
            <v>6.76</v>
          </cell>
        </row>
        <row r="8020">
          <cell r="C8020">
            <v>90658</v>
          </cell>
          <cell r="F8020">
            <v>3.84</v>
          </cell>
        </row>
        <row r="8021">
          <cell r="C8021">
            <v>90659</v>
          </cell>
          <cell r="F8021">
            <v>0.88</v>
          </cell>
        </row>
        <row r="8022">
          <cell r="C8022">
            <v>90660</v>
          </cell>
          <cell r="F8022">
            <v>4.2</v>
          </cell>
        </row>
        <row r="8023">
          <cell r="C8023">
            <v>90661</v>
          </cell>
          <cell r="F8023">
            <v>6.76</v>
          </cell>
        </row>
        <row r="8024">
          <cell r="C8024">
            <v>89019</v>
          </cell>
          <cell r="F8024">
            <v>0.57999999999999996</v>
          </cell>
        </row>
        <row r="8025">
          <cell r="C8025">
            <v>89020</v>
          </cell>
          <cell r="F8025">
            <v>0.13</v>
          </cell>
        </row>
        <row r="8026">
          <cell r="C8026">
            <v>5800</v>
          </cell>
          <cell r="F8026">
            <v>0.63</v>
          </cell>
        </row>
        <row r="8027">
          <cell r="C8027">
            <v>53866</v>
          </cell>
          <cell r="F8027">
            <v>2.0299999999999998</v>
          </cell>
        </row>
        <row r="8028">
          <cell r="C8028">
            <v>90639</v>
          </cell>
          <cell r="F8028">
            <v>5.51</v>
          </cell>
        </row>
        <row r="8029">
          <cell r="C8029">
            <v>90640</v>
          </cell>
          <cell r="F8029">
            <v>1.27</v>
          </cell>
        </row>
        <row r="8030">
          <cell r="C8030">
            <v>90641</v>
          </cell>
          <cell r="F8030">
            <v>6.02</v>
          </cell>
        </row>
        <row r="8031">
          <cell r="C8031">
            <v>90642</v>
          </cell>
          <cell r="F8031">
            <v>12.74</v>
          </cell>
        </row>
        <row r="8032">
          <cell r="C8032">
            <v>102806</v>
          </cell>
          <cell r="F8032">
            <v>0</v>
          </cell>
        </row>
        <row r="8033">
          <cell r="C8033">
            <v>102807</v>
          </cell>
          <cell r="F8033">
            <v>0</v>
          </cell>
        </row>
        <row r="8034">
          <cell r="C8034">
            <v>102808</v>
          </cell>
          <cell r="F8034">
            <v>0</v>
          </cell>
        </row>
        <row r="8035">
          <cell r="C8035">
            <v>102809</v>
          </cell>
          <cell r="F8035">
            <v>18.7</v>
          </cell>
        </row>
        <row r="8036">
          <cell r="C8036">
            <v>92140</v>
          </cell>
          <cell r="F8036">
            <v>4.96</v>
          </cell>
        </row>
        <row r="8037">
          <cell r="C8037">
            <v>92142</v>
          </cell>
          <cell r="F8037">
            <v>0.62</v>
          </cell>
        </row>
        <row r="8038">
          <cell r="C8038">
            <v>92141</v>
          </cell>
          <cell r="F8038">
            <v>1.52</v>
          </cell>
        </row>
        <row r="8039">
          <cell r="C8039">
            <v>92143</v>
          </cell>
          <cell r="F8039">
            <v>6.2</v>
          </cell>
        </row>
        <row r="8040">
          <cell r="C8040">
            <v>92144</v>
          </cell>
          <cell r="F8040">
            <v>41.47</v>
          </cell>
        </row>
        <row r="8041">
          <cell r="C8041">
            <v>92133</v>
          </cell>
          <cell r="F8041">
            <v>13.53</v>
          </cell>
        </row>
        <row r="8042">
          <cell r="C8042">
            <v>92135</v>
          </cell>
          <cell r="F8042">
            <v>1.69</v>
          </cell>
        </row>
        <row r="8043">
          <cell r="C8043">
            <v>92134</v>
          </cell>
          <cell r="F8043">
            <v>4.17</v>
          </cell>
        </row>
        <row r="8044">
          <cell r="C8044">
            <v>92136</v>
          </cell>
          <cell r="F8044">
            <v>16.920000000000002</v>
          </cell>
        </row>
        <row r="8045">
          <cell r="C8045">
            <v>92137</v>
          </cell>
          <cell r="F8045">
            <v>35.75</v>
          </cell>
        </row>
        <row r="8046">
          <cell r="C8046">
            <v>91380</v>
          </cell>
          <cell r="F8046">
            <v>34.68</v>
          </cell>
        </row>
        <row r="8047">
          <cell r="C8047">
            <v>91382</v>
          </cell>
          <cell r="F8047">
            <v>5.36</v>
          </cell>
        </row>
        <row r="8048">
          <cell r="C8048">
            <v>91381</v>
          </cell>
          <cell r="F8048">
            <v>13.29</v>
          </cell>
        </row>
        <row r="8049">
          <cell r="C8049">
            <v>91383</v>
          </cell>
          <cell r="F8049">
            <v>62.35</v>
          </cell>
        </row>
        <row r="8050">
          <cell r="C8050">
            <v>91384</v>
          </cell>
          <cell r="F8050">
            <v>143.85</v>
          </cell>
        </row>
        <row r="8051">
          <cell r="C8051">
            <v>96030</v>
          </cell>
          <cell r="F8051">
            <v>42.52</v>
          </cell>
        </row>
        <row r="8052">
          <cell r="C8052">
            <v>96032</v>
          </cell>
          <cell r="F8052">
            <v>5.98</v>
          </cell>
        </row>
        <row r="8053">
          <cell r="C8053">
            <v>96031</v>
          </cell>
          <cell r="F8053">
            <v>14.9</v>
          </cell>
        </row>
        <row r="8054">
          <cell r="C8054">
            <v>96033</v>
          </cell>
          <cell r="F8054">
            <v>68.88</v>
          </cell>
        </row>
        <row r="8055">
          <cell r="C8055">
            <v>96034</v>
          </cell>
          <cell r="F8055">
            <v>143.85</v>
          </cell>
        </row>
        <row r="8056">
          <cell r="C8056">
            <v>89870</v>
          </cell>
          <cell r="F8056">
            <v>45.33</v>
          </cell>
        </row>
        <row r="8057">
          <cell r="C8057">
            <v>89872</v>
          </cell>
          <cell r="F8057">
            <v>6.37</v>
          </cell>
        </row>
        <row r="8058">
          <cell r="C8058">
            <v>89871</v>
          </cell>
          <cell r="F8058">
            <v>15.76</v>
          </cell>
        </row>
        <row r="8059">
          <cell r="C8059">
            <v>89873</v>
          </cell>
          <cell r="F8059">
            <v>77.040000000000006</v>
          </cell>
        </row>
        <row r="8060">
          <cell r="C8060">
            <v>89874</v>
          </cell>
          <cell r="F8060">
            <v>178.88</v>
          </cell>
        </row>
        <row r="8061">
          <cell r="C8061">
            <v>89878</v>
          </cell>
          <cell r="F8061">
            <v>48.68</v>
          </cell>
        </row>
        <row r="8062">
          <cell r="C8062">
            <v>89880</v>
          </cell>
          <cell r="F8062">
            <v>6.72</v>
          </cell>
        </row>
        <row r="8063">
          <cell r="C8063">
            <v>89879</v>
          </cell>
          <cell r="F8063">
            <v>16.63</v>
          </cell>
        </row>
        <row r="8064">
          <cell r="C8064">
            <v>89881</v>
          </cell>
          <cell r="F8064">
            <v>81.93</v>
          </cell>
        </row>
        <row r="8065">
          <cell r="C8065">
            <v>89882</v>
          </cell>
          <cell r="F8065">
            <v>206.38</v>
          </cell>
        </row>
        <row r="8066">
          <cell r="C8066">
            <v>7058</v>
          </cell>
          <cell r="F8066">
            <v>27.26</v>
          </cell>
        </row>
        <row r="8067">
          <cell r="C8067">
            <v>91402</v>
          </cell>
          <cell r="F8067">
            <v>4.2300000000000004</v>
          </cell>
        </row>
        <row r="8068">
          <cell r="C8068">
            <v>7059</v>
          </cell>
          <cell r="F8068">
            <v>10.48</v>
          </cell>
        </row>
        <row r="8069">
          <cell r="C8069">
            <v>7060</v>
          </cell>
          <cell r="F8069">
            <v>49.1</v>
          </cell>
        </row>
        <row r="8070">
          <cell r="C8070">
            <v>7061</v>
          </cell>
          <cell r="F8070">
            <v>82.67</v>
          </cell>
        </row>
        <row r="8071">
          <cell r="C8071">
            <v>91367</v>
          </cell>
          <cell r="F8071">
            <v>26.35</v>
          </cell>
        </row>
        <row r="8072">
          <cell r="C8072">
            <v>91369</v>
          </cell>
          <cell r="F8072">
            <v>4.08</v>
          </cell>
        </row>
        <row r="8073">
          <cell r="C8073">
            <v>91368</v>
          </cell>
          <cell r="F8073">
            <v>10.11</v>
          </cell>
        </row>
        <row r="8074">
          <cell r="C8074">
            <v>5695</v>
          </cell>
          <cell r="F8074">
            <v>47.46</v>
          </cell>
        </row>
        <row r="8075">
          <cell r="C8075">
            <v>53792</v>
          </cell>
          <cell r="F8075">
            <v>102.76</v>
          </cell>
        </row>
        <row r="8076">
          <cell r="C8076">
            <v>106347</v>
          </cell>
          <cell r="F8076">
            <v>0</v>
          </cell>
        </row>
        <row r="8077">
          <cell r="C8077">
            <v>106350</v>
          </cell>
          <cell r="F8077">
            <v>0</v>
          </cell>
        </row>
        <row r="8078">
          <cell r="C8078">
            <v>106348</v>
          </cell>
          <cell r="F8078">
            <v>0</v>
          </cell>
        </row>
        <row r="8079">
          <cell r="C8079">
            <v>106349</v>
          </cell>
          <cell r="F8079">
            <v>0</v>
          </cell>
        </row>
        <row r="8080">
          <cell r="C8080">
            <v>106351</v>
          </cell>
          <cell r="F8080">
            <v>200.79</v>
          </cell>
        </row>
        <row r="8081">
          <cell r="C8081">
            <v>106337</v>
          </cell>
          <cell r="F8081">
            <v>0</v>
          </cell>
        </row>
        <row r="8082">
          <cell r="C8082">
            <v>106340</v>
          </cell>
          <cell r="F8082">
            <v>0</v>
          </cell>
        </row>
        <row r="8083">
          <cell r="C8083">
            <v>106338</v>
          </cell>
          <cell r="F8083">
            <v>0</v>
          </cell>
        </row>
        <row r="8084">
          <cell r="C8084">
            <v>106339</v>
          </cell>
          <cell r="F8084">
            <v>0</v>
          </cell>
        </row>
        <row r="8085">
          <cell r="C8085">
            <v>106341</v>
          </cell>
          <cell r="F8085">
            <v>272.48</v>
          </cell>
        </row>
        <row r="8086">
          <cell r="C8086">
            <v>92237</v>
          </cell>
          <cell r="F8086">
            <v>32.56</v>
          </cell>
        </row>
        <row r="8087">
          <cell r="C8087">
            <v>92239</v>
          </cell>
          <cell r="F8087">
            <v>5.3</v>
          </cell>
        </row>
        <row r="8088">
          <cell r="C8088">
            <v>92238</v>
          </cell>
          <cell r="F8088">
            <v>13.12</v>
          </cell>
        </row>
        <row r="8089">
          <cell r="C8089">
            <v>92240</v>
          </cell>
          <cell r="F8089">
            <v>58.55</v>
          </cell>
        </row>
        <row r="8090">
          <cell r="C8090">
            <v>92241</v>
          </cell>
          <cell r="F8090">
            <v>280.13</v>
          </cell>
        </row>
        <row r="8091">
          <cell r="C8091">
            <v>91640</v>
          </cell>
          <cell r="F8091">
            <v>44.73</v>
          </cell>
        </row>
        <row r="8092">
          <cell r="C8092">
            <v>91642</v>
          </cell>
          <cell r="F8092">
            <v>7.3</v>
          </cell>
        </row>
        <row r="8093">
          <cell r="C8093">
            <v>91641</v>
          </cell>
          <cell r="F8093">
            <v>18.07</v>
          </cell>
        </row>
        <row r="8094">
          <cell r="C8094">
            <v>91643</v>
          </cell>
          <cell r="F8094">
            <v>80.81</v>
          </cell>
        </row>
        <row r="8095">
          <cell r="C8095">
            <v>91644</v>
          </cell>
          <cell r="F8095">
            <v>305.56</v>
          </cell>
        </row>
        <row r="8096">
          <cell r="C8096">
            <v>92105</v>
          </cell>
          <cell r="F8096">
            <v>195.21</v>
          </cell>
        </row>
        <row r="8097">
          <cell r="C8097">
            <v>92101</v>
          </cell>
          <cell r="F8097">
            <v>50.65</v>
          </cell>
        </row>
        <row r="8098">
          <cell r="C8098">
            <v>92103</v>
          </cell>
          <cell r="F8098">
            <v>6.53</v>
          </cell>
        </row>
        <row r="8099">
          <cell r="C8099">
            <v>92102</v>
          </cell>
          <cell r="F8099">
            <v>16.149999999999999</v>
          </cell>
        </row>
        <row r="8100">
          <cell r="C8100">
            <v>92104</v>
          </cell>
          <cell r="F8100">
            <v>80.760000000000005</v>
          </cell>
        </row>
        <row r="8101">
          <cell r="C8101">
            <v>91396</v>
          </cell>
          <cell r="F8101">
            <v>33.78</v>
          </cell>
        </row>
        <row r="8102">
          <cell r="C8102">
            <v>91398</v>
          </cell>
          <cell r="F8102">
            <v>5.3</v>
          </cell>
        </row>
        <row r="8103">
          <cell r="C8103">
            <v>91397</v>
          </cell>
          <cell r="F8103">
            <v>13.15</v>
          </cell>
        </row>
        <row r="8104">
          <cell r="C8104">
            <v>5763</v>
          </cell>
          <cell r="F8104">
            <v>60.27</v>
          </cell>
        </row>
        <row r="8105">
          <cell r="C8105">
            <v>53831</v>
          </cell>
          <cell r="F8105">
            <v>195.21</v>
          </cell>
        </row>
        <row r="8106">
          <cell r="C8106">
            <v>106222</v>
          </cell>
          <cell r="F8106">
            <v>33.44</v>
          </cell>
        </row>
        <row r="8107">
          <cell r="C8107">
            <v>106225</v>
          </cell>
          <cell r="F8107">
            <v>5.19</v>
          </cell>
        </row>
        <row r="8108">
          <cell r="C8108">
            <v>106223</v>
          </cell>
          <cell r="F8108">
            <v>12.84</v>
          </cell>
        </row>
        <row r="8109">
          <cell r="C8109">
            <v>106224</v>
          </cell>
          <cell r="F8109">
            <v>58.91</v>
          </cell>
        </row>
        <row r="8110">
          <cell r="C8110">
            <v>106226</v>
          </cell>
          <cell r="F8110">
            <v>160.12</v>
          </cell>
        </row>
        <row r="8111">
          <cell r="C8111">
            <v>91359</v>
          </cell>
          <cell r="F8111">
            <v>24.28</v>
          </cell>
        </row>
        <row r="8112">
          <cell r="C8112">
            <v>91361</v>
          </cell>
          <cell r="F8112">
            <v>3.78</v>
          </cell>
        </row>
        <row r="8113">
          <cell r="C8113">
            <v>91360</v>
          </cell>
          <cell r="F8113">
            <v>9.36</v>
          </cell>
        </row>
        <row r="8114">
          <cell r="C8114">
            <v>53882</v>
          </cell>
          <cell r="F8114">
            <v>42.97</v>
          </cell>
        </row>
        <row r="8115">
          <cell r="C8115">
            <v>5747</v>
          </cell>
          <cell r="F8115">
            <v>160.43</v>
          </cell>
        </row>
        <row r="8116">
          <cell r="C8116">
            <v>104699</v>
          </cell>
          <cell r="F8116">
            <v>0</v>
          </cell>
        </row>
        <row r="8117">
          <cell r="C8117">
            <v>104702</v>
          </cell>
          <cell r="F8117">
            <v>0</v>
          </cell>
        </row>
        <row r="8118">
          <cell r="C8118">
            <v>104700</v>
          </cell>
          <cell r="F8118">
            <v>0</v>
          </cell>
        </row>
        <row r="8119">
          <cell r="C8119">
            <v>104701</v>
          </cell>
          <cell r="F8119">
            <v>0</v>
          </cell>
        </row>
        <row r="8120">
          <cell r="C8120">
            <v>104703</v>
          </cell>
          <cell r="F8120">
            <v>93.84</v>
          </cell>
        </row>
        <row r="8121">
          <cell r="C8121">
            <v>91390</v>
          </cell>
          <cell r="F8121">
            <v>22.84</v>
          </cell>
        </row>
        <row r="8122">
          <cell r="C8122">
            <v>91392</v>
          </cell>
          <cell r="F8122">
            <v>3.66</v>
          </cell>
        </row>
        <row r="8123">
          <cell r="C8123">
            <v>91391</v>
          </cell>
          <cell r="F8123">
            <v>9.08</v>
          </cell>
        </row>
        <row r="8124">
          <cell r="C8124">
            <v>73335</v>
          </cell>
          <cell r="F8124">
            <v>41.6</v>
          </cell>
        </row>
        <row r="8125">
          <cell r="C8125">
            <v>73340</v>
          </cell>
          <cell r="F8125">
            <v>157.03</v>
          </cell>
        </row>
        <row r="8126">
          <cell r="C8126">
            <v>89264</v>
          </cell>
          <cell r="F8126">
            <v>25.03</v>
          </cell>
        </row>
        <row r="8127">
          <cell r="C8127">
            <v>89266</v>
          </cell>
          <cell r="F8127">
            <v>4.0199999999999996</v>
          </cell>
        </row>
        <row r="8128">
          <cell r="C8128">
            <v>89265</v>
          </cell>
          <cell r="F8128">
            <v>9.9600000000000009</v>
          </cell>
        </row>
        <row r="8129">
          <cell r="C8129">
            <v>5705</v>
          </cell>
          <cell r="F8129">
            <v>45.61</v>
          </cell>
        </row>
        <row r="8130">
          <cell r="C8130">
            <v>53797</v>
          </cell>
          <cell r="F8130">
            <v>118.18</v>
          </cell>
        </row>
        <row r="8131">
          <cell r="C8131">
            <v>106327</v>
          </cell>
          <cell r="F8131">
            <v>0</v>
          </cell>
        </row>
        <row r="8132">
          <cell r="C8132">
            <v>106330</v>
          </cell>
          <cell r="F8132">
            <v>0</v>
          </cell>
        </row>
        <row r="8133">
          <cell r="C8133">
            <v>106328</v>
          </cell>
          <cell r="F8133">
            <v>0</v>
          </cell>
        </row>
        <row r="8134">
          <cell r="C8134">
            <v>106329</v>
          </cell>
          <cell r="F8134">
            <v>0</v>
          </cell>
        </row>
        <row r="8135">
          <cell r="C8135">
            <v>106331</v>
          </cell>
          <cell r="F8135">
            <v>100.94</v>
          </cell>
        </row>
        <row r="8136">
          <cell r="C8136">
            <v>106227</v>
          </cell>
          <cell r="F8136">
            <v>36.26</v>
          </cell>
        </row>
        <row r="8137">
          <cell r="C8137">
            <v>106230</v>
          </cell>
          <cell r="F8137">
            <v>6.02</v>
          </cell>
        </row>
        <row r="8138">
          <cell r="C8138">
            <v>106228</v>
          </cell>
          <cell r="F8138">
            <v>14.9</v>
          </cell>
        </row>
        <row r="8139">
          <cell r="C8139">
            <v>106229</v>
          </cell>
          <cell r="F8139">
            <v>67.98</v>
          </cell>
        </row>
        <row r="8140">
          <cell r="C8140">
            <v>106231</v>
          </cell>
          <cell r="F8140">
            <v>160.12</v>
          </cell>
        </row>
        <row r="8141">
          <cell r="C8141">
            <v>106342</v>
          </cell>
          <cell r="F8141">
            <v>0</v>
          </cell>
        </row>
        <row r="8142">
          <cell r="C8142">
            <v>106345</v>
          </cell>
          <cell r="F8142">
            <v>0</v>
          </cell>
        </row>
        <row r="8143">
          <cell r="C8143">
            <v>106343</v>
          </cell>
          <cell r="F8143">
            <v>0</v>
          </cell>
        </row>
        <row r="8144">
          <cell r="C8144">
            <v>106344</v>
          </cell>
          <cell r="F8144">
            <v>0</v>
          </cell>
        </row>
        <row r="8145">
          <cell r="C8145">
            <v>106346</v>
          </cell>
          <cell r="F8145">
            <v>160.12</v>
          </cell>
        </row>
        <row r="8146">
          <cell r="C8146">
            <v>106332</v>
          </cell>
          <cell r="F8146">
            <v>0</v>
          </cell>
        </row>
        <row r="8147">
          <cell r="C8147">
            <v>106335</v>
          </cell>
          <cell r="F8147">
            <v>0</v>
          </cell>
        </row>
        <row r="8148">
          <cell r="C8148">
            <v>106333</v>
          </cell>
          <cell r="F8148">
            <v>0</v>
          </cell>
        </row>
        <row r="8149">
          <cell r="C8149">
            <v>106334</v>
          </cell>
          <cell r="F8149">
            <v>0</v>
          </cell>
        </row>
        <row r="8150">
          <cell r="C8150">
            <v>106336</v>
          </cell>
          <cell r="F8150">
            <v>160.12</v>
          </cell>
        </row>
        <row r="8151">
          <cell r="C8151">
            <v>91354</v>
          </cell>
          <cell r="F8151">
            <v>20.86</v>
          </cell>
        </row>
        <row r="8152">
          <cell r="C8152">
            <v>91356</v>
          </cell>
          <cell r="F8152">
            <v>3.46</v>
          </cell>
        </row>
        <row r="8153">
          <cell r="C8153">
            <v>91355</v>
          </cell>
          <cell r="F8153">
            <v>8.57</v>
          </cell>
        </row>
        <row r="8154">
          <cell r="C8154">
            <v>5751</v>
          </cell>
          <cell r="F8154">
            <v>39.119999999999997</v>
          </cell>
        </row>
        <row r="8155">
          <cell r="C8155">
            <v>53827</v>
          </cell>
          <cell r="F8155">
            <v>115.69</v>
          </cell>
        </row>
        <row r="8156">
          <cell r="C8156">
            <v>91375</v>
          </cell>
          <cell r="F8156">
            <v>22.91</v>
          </cell>
        </row>
        <row r="8157">
          <cell r="C8157">
            <v>91377</v>
          </cell>
          <cell r="F8157">
            <v>3.8</v>
          </cell>
        </row>
        <row r="8158">
          <cell r="C8158">
            <v>91376</v>
          </cell>
          <cell r="F8158">
            <v>9.41</v>
          </cell>
        </row>
        <row r="8159">
          <cell r="C8159">
            <v>5754</v>
          </cell>
          <cell r="F8159">
            <v>42.95</v>
          </cell>
        </row>
        <row r="8160">
          <cell r="C8160">
            <v>53829</v>
          </cell>
          <cell r="F8160">
            <v>118.18</v>
          </cell>
        </row>
        <row r="8161">
          <cell r="C8161">
            <v>91026</v>
          </cell>
          <cell r="F8161">
            <v>29.36</v>
          </cell>
        </row>
        <row r="8162">
          <cell r="C8162">
            <v>91028</v>
          </cell>
          <cell r="F8162">
            <v>4.75</v>
          </cell>
        </row>
        <row r="8163">
          <cell r="C8163">
            <v>91027</v>
          </cell>
          <cell r="F8163">
            <v>11.76</v>
          </cell>
        </row>
        <row r="8164">
          <cell r="C8164">
            <v>91029</v>
          </cell>
          <cell r="F8164">
            <v>53.82</v>
          </cell>
        </row>
        <row r="8165">
          <cell r="C8165">
            <v>91030</v>
          </cell>
          <cell r="F8165">
            <v>148.83000000000001</v>
          </cell>
        </row>
        <row r="8166">
          <cell r="C8166">
            <v>106237</v>
          </cell>
          <cell r="F8166">
            <v>0</v>
          </cell>
        </row>
        <row r="8167">
          <cell r="C8167">
            <v>106240</v>
          </cell>
          <cell r="F8167">
            <v>0</v>
          </cell>
        </row>
        <row r="8168">
          <cell r="C8168">
            <v>106238</v>
          </cell>
          <cell r="F8168">
            <v>0</v>
          </cell>
        </row>
        <row r="8169">
          <cell r="C8169">
            <v>106239</v>
          </cell>
          <cell r="F8169">
            <v>0</v>
          </cell>
        </row>
        <row r="8170">
          <cell r="C8170">
            <v>106241</v>
          </cell>
          <cell r="F8170">
            <v>225.13</v>
          </cell>
        </row>
        <row r="8171">
          <cell r="C8171">
            <v>106352</v>
          </cell>
          <cell r="F8171">
            <v>0</v>
          </cell>
        </row>
        <row r="8172">
          <cell r="C8172">
            <v>106355</v>
          </cell>
          <cell r="F8172">
            <v>0</v>
          </cell>
        </row>
        <row r="8173">
          <cell r="C8173">
            <v>106353</v>
          </cell>
          <cell r="F8173">
            <v>0</v>
          </cell>
        </row>
        <row r="8174">
          <cell r="C8174">
            <v>106354</v>
          </cell>
          <cell r="F8174">
            <v>0</v>
          </cell>
        </row>
        <row r="8175">
          <cell r="C8175">
            <v>106356</v>
          </cell>
          <cell r="F8175">
            <v>225.13</v>
          </cell>
        </row>
        <row r="8176">
          <cell r="C8176">
            <v>106357</v>
          </cell>
          <cell r="F8176">
            <v>0</v>
          </cell>
        </row>
        <row r="8177">
          <cell r="C8177">
            <v>106360</v>
          </cell>
          <cell r="F8177">
            <v>0</v>
          </cell>
        </row>
        <row r="8178">
          <cell r="C8178">
            <v>106358</v>
          </cell>
          <cell r="F8178">
            <v>0</v>
          </cell>
        </row>
        <row r="8179">
          <cell r="C8179">
            <v>106359</v>
          </cell>
          <cell r="F8179">
            <v>0</v>
          </cell>
        </row>
        <row r="8180">
          <cell r="C8180">
            <v>106361</v>
          </cell>
          <cell r="F8180">
            <v>305.56</v>
          </cell>
        </row>
        <row r="8181">
          <cell r="C8181">
            <v>102812</v>
          </cell>
          <cell r="F8181">
            <v>0</v>
          </cell>
        </row>
        <row r="8182">
          <cell r="C8182">
            <v>102813</v>
          </cell>
          <cell r="F8182">
            <v>0</v>
          </cell>
        </row>
        <row r="8183">
          <cell r="C8183">
            <v>102814</v>
          </cell>
          <cell r="F8183">
            <v>0</v>
          </cell>
        </row>
        <row r="8184">
          <cell r="C8184">
            <v>102815</v>
          </cell>
          <cell r="F8184">
            <v>3.6</v>
          </cell>
        </row>
        <row r="8185">
          <cell r="C8185">
            <v>91529</v>
          </cell>
          <cell r="F8185">
            <v>1.01</v>
          </cell>
        </row>
        <row r="8186">
          <cell r="C8186">
            <v>91530</v>
          </cell>
          <cell r="F8186">
            <v>0.27</v>
          </cell>
        </row>
        <row r="8187">
          <cell r="C8187">
            <v>91531</v>
          </cell>
          <cell r="F8187">
            <v>1.26</v>
          </cell>
        </row>
        <row r="8188">
          <cell r="C8188">
            <v>91532</v>
          </cell>
          <cell r="F8188">
            <v>6.38</v>
          </cell>
        </row>
        <row r="8189">
          <cell r="C8189">
            <v>95260</v>
          </cell>
          <cell r="F8189">
            <v>0.81</v>
          </cell>
        </row>
        <row r="8190">
          <cell r="C8190">
            <v>95261</v>
          </cell>
          <cell r="F8190">
            <v>0.21</v>
          </cell>
        </row>
        <row r="8191">
          <cell r="C8191">
            <v>95262</v>
          </cell>
          <cell r="F8191">
            <v>1.02</v>
          </cell>
        </row>
        <row r="8192">
          <cell r="C8192">
            <v>95263</v>
          </cell>
          <cell r="F8192">
            <v>4.83</v>
          </cell>
        </row>
        <row r="8193">
          <cell r="C8193">
            <v>90968</v>
          </cell>
          <cell r="F8193">
            <v>7.04</v>
          </cell>
        </row>
        <row r="8194">
          <cell r="C8194">
            <v>90969</v>
          </cell>
          <cell r="F8194">
            <v>1.89</v>
          </cell>
        </row>
        <row r="8195">
          <cell r="C8195">
            <v>90970</v>
          </cell>
          <cell r="F8195">
            <v>8.81</v>
          </cell>
        </row>
        <row r="8196">
          <cell r="C8196">
            <v>90971</v>
          </cell>
          <cell r="F8196">
            <v>61.48</v>
          </cell>
        </row>
        <row r="8197">
          <cell r="C8197">
            <v>90992</v>
          </cell>
          <cell r="F8197">
            <v>8.35</v>
          </cell>
        </row>
        <row r="8198">
          <cell r="C8198">
            <v>90993</v>
          </cell>
          <cell r="F8198">
            <v>2.2400000000000002</v>
          </cell>
        </row>
        <row r="8199">
          <cell r="C8199">
            <v>90994</v>
          </cell>
          <cell r="F8199">
            <v>10.45</v>
          </cell>
        </row>
        <row r="8200">
          <cell r="C8200">
            <v>90995</v>
          </cell>
          <cell r="F8200">
            <v>83.52</v>
          </cell>
        </row>
        <row r="8201">
          <cell r="C8201">
            <v>90957</v>
          </cell>
          <cell r="F8201">
            <v>5.26</v>
          </cell>
        </row>
        <row r="8202">
          <cell r="C8202">
            <v>90958</v>
          </cell>
          <cell r="F8202">
            <v>1.41</v>
          </cell>
        </row>
        <row r="8203">
          <cell r="C8203">
            <v>5797</v>
          </cell>
          <cell r="F8203">
            <v>6.58</v>
          </cell>
        </row>
        <row r="8204">
          <cell r="C8204">
            <v>53865</v>
          </cell>
          <cell r="F8204">
            <v>47.83</v>
          </cell>
        </row>
        <row r="8205">
          <cell r="C8205">
            <v>90975</v>
          </cell>
          <cell r="F8205">
            <v>17.89</v>
          </cell>
        </row>
        <row r="8206">
          <cell r="C8206">
            <v>90976</v>
          </cell>
          <cell r="F8206">
            <v>4.8</v>
          </cell>
        </row>
        <row r="8207">
          <cell r="C8207">
            <v>90977</v>
          </cell>
          <cell r="F8207">
            <v>22.39</v>
          </cell>
        </row>
        <row r="8208">
          <cell r="C8208">
            <v>90978</v>
          </cell>
          <cell r="F8208">
            <v>159.51</v>
          </cell>
        </row>
        <row r="8209">
          <cell r="C8209">
            <v>90960</v>
          </cell>
          <cell r="F8209">
            <v>7.02</v>
          </cell>
        </row>
        <row r="8210">
          <cell r="C8210">
            <v>90961</v>
          </cell>
          <cell r="F8210">
            <v>1.88</v>
          </cell>
        </row>
        <row r="8211">
          <cell r="C8211">
            <v>90962</v>
          </cell>
          <cell r="F8211">
            <v>8.7899999999999991</v>
          </cell>
        </row>
        <row r="8212">
          <cell r="C8212">
            <v>90963</v>
          </cell>
          <cell r="F8212">
            <v>15.17</v>
          </cell>
        </row>
        <row r="8213">
          <cell r="C8213">
            <v>102966</v>
          </cell>
          <cell r="F8213">
            <v>0.22</v>
          </cell>
        </row>
        <row r="8214">
          <cell r="C8214">
            <v>102967</v>
          </cell>
          <cell r="F8214">
            <v>0.04</v>
          </cell>
        </row>
        <row r="8215">
          <cell r="C8215">
            <v>102968</v>
          </cell>
          <cell r="F8215">
            <v>0.21</v>
          </cell>
        </row>
        <row r="8216">
          <cell r="C8216">
            <v>102969</v>
          </cell>
          <cell r="F8216">
            <v>0.15</v>
          </cell>
        </row>
        <row r="8217">
          <cell r="C8217">
            <v>102818</v>
          </cell>
          <cell r="F8217">
            <v>0</v>
          </cell>
        </row>
        <row r="8218">
          <cell r="C8218">
            <v>102819</v>
          </cell>
          <cell r="F8218">
            <v>0</v>
          </cell>
        </row>
        <row r="8219">
          <cell r="C8219">
            <v>102820</v>
          </cell>
          <cell r="F8219">
            <v>0</v>
          </cell>
        </row>
        <row r="8220">
          <cell r="C8220">
            <v>102832</v>
          </cell>
          <cell r="F8220">
            <v>9.01</v>
          </cell>
        </row>
        <row r="8221">
          <cell r="C8221">
            <v>102823</v>
          </cell>
          <cell r="F8221">
            <v>0</v>
          </cell>
        </row>
        <row r="8222">
          <cell r="C8222">
            <v>102824</v>
          </cell>
          <cell r="F8222">
            <v>0</v>
          </cell>
        </row>
        <row r="8223">
          <cell r="C8223">
            <v>102825</v>
          </cell>
          <cell r="F8223">
            <v>0</v>
          </cell>
        </row>
        <row r="8224">
          <cell r="C8224">
            <v>102826</v>
          </cell>
          <cell r="F8224">
            <v>6.76</v>
          </cell>
        </row>
        <row r="8225">
          <cell r="C8225">
            <v>103934</v>
          </cell>
          <cell r="F8225">
            <v>0</v>
          </cell>
        </row>
        <row r="8226">
          <cell r="C8226">
            <v>103935</v>
          </cell>
          <cell r="F8226">
            <v>0</v>
          </cell>
        </row>
        <row r="8227">
          <cell r="C8227">
            <v>103936</v>
          </cell>
          <cell r="F8227">
            <v>0</v>
          </cell>
        </row>
        <row r="8228">
          <cell r="C8228">
            <v>103937</v>
          </cell>
          <cell r="F8228">
            <v>1.62</v>
          </cell>
        </row>
        <row r="8229">
          <cell r="C8229">
            <v>103940</v>
          </cell>
          <cell r="F8229">
            <v>0</v>
          </cell>
        </row>
        <row r="8230">
          <cell r="C8230">
            <v>103941</v>
          </cell>
          <cell r="F8230">
            <v>0</v>
          </cell>
        </row>
        <row r="8231">
          <cell r="C8231">
            <v>103942</v>
          </cell>
          <cell r="F8231">
            <v>0</v>
          </cell>
        </row>
        <row r="8232">
          <cell r="C8232">
            <v>103943</v>
          </cell>
          <cell r="F8232">
            <v>1.62</v>
          </cell>
        </row>
        <row r="8233">
          <cell r="C8233">
            <v>106406</v>
          </cell>
          <cell r="F8233">
            <v>12.86</v>
          </cell>
        </row>
        <row r="8234">
          <cell r="C8234">
            <v>106407</v>
          </cell>
          <cell r="F8234">
            <v>2.64</v>
          </cell>
        </row>
        <row r="8235">
          <cell r="C8235">
            <v>106408</v>
          </cell>
          <cell r="F8235">
            <v>8.93</v>
          </cell>
        </row>
        <row r="8236">
          <cell r="C8236">
            <v>106409</v>
          </cell>
          <cell r="F8236">
            <v>4.3600000000000003</v>
          </cell>
        </row>
        <row r="8237">
          <cell r="C8237">
            <v>91279</v>
          </cell>
          <cell r="F8237">
            <v>0.51</v>
          </cell>
        </row>
        <row r="8238">
          <cell r="C8238">
            <v>91280</v>
          </cell>
          <cell r="F8238">
            <v>0.11</v>
          </cell>
        </row>
        <row r="8239">
          <cell r="C8239">
            <v>91281</v>
          </cell>
          <cell r="F8239">
            <v>0.64</v>
          </cell>
        </row>
        <row r="8240">
          <cell r="C8240">
            <v>91282</v>
          </cell>
          <cell r="F8240">
            <v>8.99</v>
          </cell>
        </row>
        <row r="8241">
          <cell r="C8241">
            <v>95278</v>
          </cell>
          <cell r="F8241">
            <v>0.73</v>
          </cell>
        </row>
        <row r="8242">
          <cell r="C8242">
            <v>95279</v>
          </cell>
          <cell r="F8242">
            <v>0.15</v>
          </cell>
        </row>
        <row r="8243">
          <cell r="C8243">
            <v>95280</v>
          </cell>
          <cell r="F8243">
            <v>0.71</v>
          </cell>
        </row>
        <row r="8244">
          <cell r="C8244">
            <v>95281</v>
          </cell>
          <cell r="F8244">
            <v>8.92</v>
          </cell>
        </row>
        <row r="8245">
          <cell r="C8245">
            <v>95124</v>
          </cell>
          <cell r="F8245">
            <v>6.67</v>
          </cell>
        </row>
        <row r="8246">
          <cell r="C8246">
            <v>95123</v>
          </cell>
          <cell r="F8246">
            <v>21.64</v>
          </cell>
        </row>
        <row r="8247">
          <cell r="C8247">
            <v>95125</v>
          </cell>
          <cell r="F8247">
            <v>23.67</v>
          </cell>
        </row>
        <row r="8248">
          <cell r="C8248">
            <v>95126</v>
          </cell>
          <cell r="F8248">
            <v>149.38</v>
          </cell>
        </row>
        <row r="8249">
          <cell r="C8249">
            <v>92040</v>
          </cell>
          <cell r="F8249">
            <v>7.84</v>
          </cell>
        </row>
        <row r="8250">
          <cell r="C8250">
            <v>92041</v>
          </cell>
          <cell r="F8250">
            <v>1.61</v>
          </cell>
        </row>
        <row r="8251">
          <cell r="C8251">
            <v>92042</v>
          </cell>
          <cell r="F8251">
            <v>6.53</v>
          </cell>
        </row>
        <row r="8252">
          <cell r="C8252">
            <v>106410</v>
          </cell>
          <cell r="F8252">
            <v>6.19</v>
          </cell>
        </row>
        <row r="8253">
          <cell r="C8253">
            <v>106411</v>
          </cell>
          <cell r="F8253">
            <v>2.63</v>
          </cell>
        </row>
        <row r="8254">
          <cell r="C8254">
            <v>106412</v>
          </cell>
          <cell r="F8254">
            <v>6.78</v>
          </cell>
        </row>
        <row r="8255">
          <cell r="C8255">
            <v>106413</v>
          </cell>
          <cell r="F8255">
            <v>2.69</v>
          </cell>
        </row>
        <row r="8256">
          <cell r="C8256">
            <v>102829</v>
          </cell>
          <cell r="F8256">
            <v>0</v>
          </cell>
        </row>
        <row r="8257">
          <cell r="C8257">
            <v>102830</v>
          </cell>
          <cell r="F8257">
            <v>0</v>
          </cell>
        </row>
        <row r="8258">
          <cell r="C8258">
            <v>102831</v>
          </cell>
          <cell r="F8258">
            <v>0</v>
          </cell>
        </row>
        <row r="8259">
          <cell r="C8259">
            <v>92114</v>
          </cell>
          <cell r="F8259">
            <v>0.21</v>
          </cell>
        </row>
        <row r="8260">
          <cell r="C8260">
            <v>92115</v>
          </cell>
          <cell r="F8260">
            <v>0.04</v>
          </cell>
        </row>
        <row r="8261">
          <cell r="C8261">
            <v>92116</v>
          </cell>
          <cell r="F8261">
            <v>0.15</v>
          </cell>
        </row>
        <row r="8262">
          <cell r="C8262">
            <v>102912</v>
          </cell>
          <cell r="F8262">
            <v>0</v>
          </cell>
        </row>
        <row r="8263">
          <cell r="C8263">
            <v>102913</v>
          </cell>
          <cell r="F8263">
            <v>0</v>
          </cell>
        </row>
        <row r="8264">
          <cell r="C8264">
            <v>102914</v>
          </cell>
          <cell r="F8264">
            <v>0</v>
          </cell>
        </row>
        <row r="8265">
          <cell r="C8265">
            <v>102915</v>
          </cell>
          <cell r="F8265">
            <v>0.66</v>
          </cell>
        </row>
        <row r="8266">
          <cell r="C8266">
            <v>95716</v>
          </cell>
          <cell r="F8266">
            <v>63.19</v>
          </cell>
        </row>
        <row r="8267">
          <cell r="C8267">
            <v>95717</v>
          </cell>
          <cell r="F8267">
            <v>16.7</v>
          </cell>
        </row>
        <row r="8268">
          <cell r="C8268">
            <v>95718</v>
          </cell>
          <cell r="F8268">
            <v>78.989999999999995</v>
          </cell>
        </row>
        <row r="8269">
          <cell r="C8269">
            <v>95719</v>
          </cell>
          <cell r="F8269">
            <v>91.23</v>
          </cell>
        </row>
        <row r="8270">
          <cell r="C8270">
            <v>104712</v>
          </cell>
          <cell r="F8270">
            <v>59.4</v>
          </cell>
        </row>
        <row r="8271">
          <cell r="C8271">
            <v>104713</v>
          </cell>
          <cell r="F8271">
            <v>15.69</v>
          </cell>
        </row>
        <row r="8272">
          <cell r="C8272">
            <v>104714</v>
          </cell>
          <cell r="F8272">
            <v>74.25</v>
          </cell>
        </row>
        <row r="8273">
          <cell r="C8273">
            <v>104715</v>
          </cell>
          <cell r="F8273">
            <v>91.23</v>
          </cell>
        </row>
        <row r="8274">
          <cell r="C8274">
            <v>106394</v>
          </cell>
          <cell r="F8274">
            <v>0</v>
          </cell>
        </row>
        <row r="8275">
          <cell r="C8275">
            <v>106395</v>
          </cell>
          <cell r="F8275">
            <v>0</v>
          </cell>
        </row>
        <row r="8276">
          <cell r="C8276">
            <v>106396</v>
          </cell>
          <cell r="F8276">
            <v>0</v>
          </cell>
        </row>
        <row r="8277">
          <cell r="C8277">
            <v>106397</v>
          </cell>
          <cell r="F8277">
            <v>91.23</v>
          </cell>
        </row>
        <row r="8278">
          <cell r="C8278">
            <v>106400</v>
          </cell>
          <cell r="F8278">
            <v>0</v>
          </cell>
        </row>
        <row r="8279">
          <cell r="C8279">
            <v>106401</v>
          </cell>
          <cell r="F8279">
            <v>0</v>
          </cell>
        </row>
        <row r="8280">
          <cell r="C8280">
            <v>106402</v>
          </cell>
          <cell r="F8280">
            <v>0</v>
          </cell>
        </row>
        <row r="8281">
          <cell r="C8281">
            <v>106403</v>
          </cell>
          <cell r="F8281">
            <v>91.23</v>
          </cell>
        </row>
        <row r="8282">
          <cell r="C8282">
            <v>102894</v>
          </cell>
          <cell r="F8282">
            <v>0</v>
          </cell>
        </row>
        <row r="8283">
          <cell r="C8283">
            <v>104161</v>
          </cell>
          <cell r="F8283">
            <v>0</v>
          </cell>
        </row>
        <row r="8284">
          <cell r="C8284">
            <v>102896</v>
          </cell>
          <cell r="F8284">
            <v>0</v>
          </cell>
        </row>
        <row r="8285">
          <cell r="C8285">
            <v>102897</v>
          </cell>
          <cell r="F8285">
            <v>91.23</v>
          </cell>
        </row>
        <row r="8286">
          <cell r="C8286">
            <v>5627</v>
          </cell>
          <cell r="F8286">
            <v>45.64</v>
          </cell>
        </row>
        <row r="8287">
          <cell r="C8287">
            <v>5628</v>
          </cell>
          <cell r="F8287">
            <v>12.06</v>
          </cell>
        </row>
        <row r="8288">
          <cell r="C8288">
            <v>5629</v>
          </cell>
          <cell r="F8288">
            <v>57.05</v>
          </cell>
        </row>
        <row r="8289">
          <cell r="C8289">
            <v>5630</v>
          </cell>
          <cell r="F8289">
            <v>65.37</v>
          </cell>
        </row>
        <row r="8290">
          <cell r="C8290">
            <v>88900</v>
          </cell>
          <cell r="F8290">
            <v>51.64</v>
          </cell>
        </row>
        <row r="8291">
          <cell r="C8291">
            <v>88902</v>
          </cell>
          <cell r="F8291">
            <v>13.64</v>
          </cell>
        </row>
        <row r="8292">
          <cell r="C8292">
            <v>88903</v>
          </cell>
          <cell r="F8292">
            <v>64.55</v>
          </cell>
        </row>
        <row r="8293">
          <cell r="C8293">
            <v>88904</v>
          </cell>
          <cell r="F8293">
            <v>91.23</v>
          </cell>
        </row>
        <row r="8294">
          <cell r="C8294">
            <v>88569</v>
          </cell>
          <cell r="F8294">
            <v>4.49</v>
          </cell>
        </row>
        <row r="8295">
          <cell r="C8295">
            <v>88570</v>
          </cell>
          <cell r="F8295">
            <v>1.55</v>
          </cell>
        </row>
        <row r="8296">
          <cell r="C8296">
            <v>5765</v>
          </cell>
          <cell r="F8296">
            <v>5.61</v>
          </cell>
        </row>
        <row r="8297">
          <cell r="C8297">
            <v>5766</v>
          </cell>
          <cell r="F8297">
            <v>2.97</v>
          </cell>
        </row>
        <row r="8298">
          <cell r="C8298">
            <v>91468</v>
          </cell>
          <cell r="F8298">
            <v>30.39</v>
          </cell>
        </row>
        <row r="8299">
          <cell r="C8299">
            <v>91484</v>
          </cell>
          <cell r="F8299">
            <v>4.8</v>
          </cell>
        </row>
        <row r="8300">
          <cell r="C8300">
            <v>91469</v>
          </cell>
          <cell r="F8300">
            <v>11.87</v>
          </cell>
        </row>
        <row r="8301">
          <cell r="C8301">
            <v>83361</v>
          </cell>
          <cell r="F8301">
            <v>50.98</v>
          </cell>
        </row>
        <row r="8302">
          <cell r="C8302">
            <v>91485</v>
          </cell>
          <cell r="F8302">
            <v>157.03</v>
          </cell>
        </row>
        <row r="8303">
          <cell r="C8303">
            <v>102835</v>
          </cell>
          <cell r="F8303">
            <v>0</v>
          </cell>
        </row>
        <row r="8304">
          <cell r="C8304">
            <v>102836</v>
          </cell>
          <cell r="F8304">
            <v>0</v>
          </cell>
        </row>
        <row r="8305">
          <cell r="C8305">
            <v>102837</v>
          </cell>
          <cell r="F8305">
            <v>0</v>
          </cell>
        </row>
        <row r="8306">
          <cell r="C8306">
            <v>89230</v>
          </cell>
          <cell r="F8306">
            <v>106.63</v>
          </cell>
        </row>
        <row r="8307">
          <cell r="C8307">
            <v>89231</v>
          </cell>
          <cell r="F8307">
            <v>32.65</v>
          </cell>
        </row>
        <row r="8308">
          <cell r="C8308">
            <v>89232</v>
          </cell>
          <cell r="F8308">
            <v>190.2</v>
          </cell>
        </row>
        <row r="8309">
          <cell r="C8309">
            <v>89233</v>
          </cell>
          <cell r="F8309">
            <v>169.53</v>
          </cell>
        </row>
        <row r="8310">
          <cell r="C8310">
            <v>89236</v>
          </cell>
          <cell r="F8310">
            <v>249.09</v>
          </cell>
        </row>
        <row r="8311">
          <cell r="C8311">
            <v>89237</v>
          </cell>
          <cell r="F8311">
            <v>76.27</v>
          </cell>
        </row>
        <row r="8312">
          <cell r="C8312">
            <v>89238</v>
          </cell>
          <cell r="F8312">
            <v>444.31</v>
          </cell>
        </row>
        <row r="8313">
          <cell r="C8313">
            <v>89239</v>
          </cell>
          <cell r="F8313">
            <v>448.33</v>
          </cell>
        </row>
        <row r="8314">
          <cell r="C8314">
            <v>102930</v>
          </cell>
          <cell r="F8314">
            <v>0</v>
          </cell>
        </row>
        <row r="8315">
          <cell r="C8315">
            <v>102931</v>
          </cell>
          <cell r="F8315">
            <v>0</v>
          </cell>
        </row>
        <row r="8316">
          <cell r="C8316">
            <v>102932</v>
          </cell>
          <cell r="F8316">
            <v>0</v>
          </cell>
        </row>
        <row r="8317">
          <cell r="C8317">
            <v>102933</v>
          </cell>
          <cell r="F8317">
            <v>0.99</v>
          </cell>
        </row>
        <row r="8318">
          <cell r="C8318">
            <v>93411</v>
          </cell>
          <cell r="F8318">
            <v>0.35</v>
          </cell>
        </row>
        <row r="8319">
          <cell r="C8319">
            <v>93412</v>
          </cell>
          <cell r="F8319">
            <v>0.12</v>
          </cell>
        </row>
        <row r="8320">
          <cell r="C8320">
            <v>93413</v>
          </cell>
          <cell r="F8320">
            <v>0.31</v>
          </cell>
        </row>
        <row r="8321">
          <cell r="C8321">
            <v>93414</v>
          </cell>
          <cell r="F8321">
            <v>11.28</v>
          </cell>
        </row>
        <row r="8322">
          <cell r="C8322">
            <v>88855</v>
          </cell>
          <cell r="F8322">
            <v>4.1900000000000004</v>
          </cell>
        </row>
        <row r="8323">
          <cell r="C8323">
            <v>88856</v>
          </cell>
          <cell r="F8323">
            <v>1.1499999999999999</v>
          </cell>
        </row>
        <row r="8324">
          <cell r="C8324">
            <v>5658</v>
          </cell>
          <cell r="F8324">
            <v>2.91</v>
          </cell>
        </row>
        <row r="8325">
          <cell r="C8325">
            <v>53840</v>
          </cell>
          <cell r="F8325">
            <v>3.29</v>
          </cell>
        </row>
        <row r="8326">
          <cell r="C8326">
            <v>87026</v>
          </cell>
          <cell r="F8326">
            <v>0.9</v>
          </cell>
        </row>
        <row r="8327">
          <cell r="C8327">
            <v>53841</v>
          </cell>
          <cell r="F8327">
            <v>2.2799999999999998</v>
          </cell>
        </row>
        <row r="8328">
          <cell r="C8328">
            <v>95209</v>
          </cell>
          <cell r="F8328">
            <v>13.04</v>
          </cell>
        </row>
        <row r="8329">
          <cell r="C8329">
            <v>95210</v>
          </cell>
          <cell r="F8329">
            <v>61.71</v>
          </cell>
        </row>
        <row r="8330">
          <cell r="C8330">
            <v>95211</v>
          </cell>
          <cell r="F8330">
            <v>9.91</v>
          </cell>
        </row>
        <row r="8331">
          <cell r="C8331">
            <v>93267</v>
          </cell>
          <cell r="F8331">
            <v>28.01</v>
          </cell>
        </row>
        <row r="8332">
          <cell r="C8332">
            <v>93269</v>
          </cell>
          <cell r="F8332">
            <v>10.5</v>
          </cell>
        </row>
        <row r="8333">
          <cell r="C8333">
            <v>93270</v>
          </cell>
          <cell r="F8333">
            <v>27.23</v>
          </cell>
        </row>
        <row r="8334">
          <cell r="C8334">
            <v>93271</v>
          </cell>
          <cell r="F8334">
            <v>9.91</v>
          </cell>
        </row>
        <row r="8335">
          <cell r="C8335">
            <v>95208</v>
          </cell>
          <cell r="F8335">
            <v>56.42</v>
          </cell>
        </row>
        <row r="8336">
          <cell r="C8336">
            <v>83761</v>
          </cell>
          <cell r="F8336">
            <v>9.8800000000000008</v>
          </cell>
        </row>
        <row r="8337">
          <cell r="C8337">
            <v>83764</v>
          </cell>
          <cell r="F8337">
            <v>3.48</v>
          </cell>
        </row>
        <row r="8338">
          <cell r="C8338">
            <v>83762</v>
          </cell>
          <cell r="F8338">
            <v>8.82</v>
          </cell>
        </row>
        <row r="8339">
          <cell r="C8339">
            <v>83763</v>
          </cell>
          <cell r="F8339">
            <v>50.92</v>
          </cell>
        </row>
        <row r="8340">
          <cell r="C8340">
            <v>95874</v>
          </cell>
          <cell r="F8340">
            <v>10.56</v>
          </cell>
        </row>
        <row r="8341">
          <cell r="C8341">
            <v>95869</v>
          </cell>
          <cell r="F8341">
            <v>3.72</v>
          </cell>
        </row>
        <row r="8342">
          <cell r="C8342">
            <v>95870</v>
          </cell>
          <cell r="F8342">
            <v>9.42</v>
          </cell>
        </row>
        <row r="8343">
          <cell r="C8343">
            <v>95871</v>
          </cell>
          <cell r="F8343">
            <v>277.02999999999997</v>
          </cell>
        </row>
        <row r="8344">
          <cell r="C8344">
            <v>104684</v>
          </cell>
          <cell r="F8344">
            <v>0</v>
          </cell>
        </row>
        <row r="8345">
          <cell r="C8345">
            <v>104685</v>
          </cell>
          <cell r="F8345">
            <v>0</v>
          </cell>
        </row>
        <row r="8346">
          <cell r="C8346">
            <v>104686</v>
          </cell>
          <cell r="F8346">
            <v>0</v>
          </cell>
        </row>
        <row r="8347">
          <cell r="C8347">
            <v>104687</v>
          </cell>
          <cell r="F8347">
            <v>455.97</v>
          </cell>
        </row>
        <row r="8348">
          <cell r="C8348">
            <v>73303</v>
          </cell>
          <cell r="F8348">
            <v>7.42</v>
          </cell>
        </row>
        <row r="8349">
          <cell r="C8349">
            <v>93235</v>
          </cell>
          <cell r="F8349">
            <v>2.61</v>
          </cell>
        </row>
        <row r="8350">
          <cell r="C8350">
            <v>73307</v>
          </cell>
          <cell r="F8350">
            <v>6.62</v>
          </cell>
        </row>
        <row r="8351">
          <cell r="C8351">
            <v>73311</v>
          </cell>
          <cell r="F8351">
            <v>180.7</v>
          </cell>
        </row>
        <row r="8352">
          <cell r="C8352">
            <v>93423</v>
          </cell>
          <cell r="F8352">
            <v>6.6</v>
          </cell>
        </row>
        <row r="8353">
          <cell r="C8353">
            <v>93424</v>
          </cell>
          <cell r="F8353">
            <v>2.3199999999999998</v>
          </cell>
        </row>
        <row r="8354">
          <cell r="C8354">
            <v>93425</v>
          </cell>
          <cell r="F8354">
            <v>5.89</v>
          </cell>
        </row>
        <row r="8355">
          <cell r="C8355">
            <v>93426</v>
          </cell>
          <cell r="F8355">
            <v>162.61000000000001</v>
          </cell>
        </row>
        <row r="8356">
          <cell r="C8356">
            <v>93417</v>
          </cell>
          <cell r="F8356">
            <v>4.66</v>
          </cell>
        </row>
        <row r="8357">
          <cell r="C8357">
            <v>93418</v>
          </cell>
          <cell r="F8357">
            <v>1.64</v>
          </cell>
        </row>
        <row r="8358">
          <cell r="C8358">
            <v>93419</v>
          </cell>
          <cell r="F8358">
            <v>4.16</v>
          </cell>
        </row>
        <row r="8359">
          <cell r="C8359">
            <v>93420</v>
          </cell>
          <cell r="F8359">
            <v>68.040000000000006</v>
          </cell>
        </row>
        <row r="8360">
          <cell r="C8360">
            <v>93277</v>
          </cell>
          <cell r="F8360">
            <v>0.24</v>
          </cell>
        </row>
        <row r="8361">
          <cell r="C8361">
            <v>93278</v>
          </cell>
          <cell r="F8361">
            <v>0.05</v>
          </cell>
        </row>
        <row r="8362">
          <cell r="C8362">
            <v>93279</v>
          </cell>
          <cell r="F8362">
            <v>0.22</v>
          </cell>
        </row>
        <row r="8363">
          <cell r="C8363">
            <v>93280</v>
          </cell>
          <cell r="F8363">
            <v>0.82</v>
          </cell>
        </row>
        <row r="8364">
          <cell r="C8364">
            <v>104909</v>
          </cell>
          <cell r="F8364">
            <v>0</v>
          </cell>
        </row>
        <row r="8365">
          <cell r="C8365">
            <v>104910</v>
          </cell>
          <cell r="F8365">
            <v>0</v>
          </cell>
        </row>
        <row r="8366">
          <cell r="C8366">
            <v>104911</v>
          </cell>
          <cell r="F8366">
            <v>0</v>
          </cell>
        </row>
        <row r="8367">
          <cell r="C8367">
            <v>104912</v>
          </cell>
          <cell r="F8367">
            <v>40.54</v>
          </cell>
        </row>
        <row r="8368">
          <cell r="C8368">
            <v>102840</v>
          </cell>
          <cell r="F8368">
            <v>0</v>
          </cell>
        </row>
        <row r="8369">
          <cell r="C8369">
            <v>102841</v>
          </cell>
          <cell r="F8369">
            <v>0</v>
          </cell>
        </row>
        <row r="8370">
          <cell r="C8370">
            <v>102842</v>
          </cell>
          <cell r="F8370">
            <v>0</v>
          </cell>
        </row>
        <row r="8371">
          <cell r="C8371">
            <v>102843</v>
          </cell>
          <cell r="F8371">
            <v>136.57</v>
          </cell>
        </row>
        <row r="8372">
          <cell r="C8372">
            <v>89267</v>
          </cell>
          <cell r="F8372">
            <v>54.42</v>
          </cell>
        </row>
        <row r="8373">
          <cell r="C8373">
            <v>89269</v>
          </cell>
          <cell r="F8373">
            <v>7.75</v>
          </cell>
        </row>
        <row r="8374">
          <cell r="C8374">
            <v>89268</v>
          </cell>
          <cell r="F8374">
            <v>19.18</v>
          </cell>
        </row>
        <row r="8375">
          <cell r="C8375">
            <v>89270</v>
          </cell>
          <cell r="F8375">
            <v>87.49</v>
          </cell>
        </row>
        <row r="8376">
          <cell r="C8376">
            <v>89271</v>
          </cell>
          <cell r="F8376">
            <v>29.43</v>
          </cell>
        </row>
        <row r="8377">
          <cell r="C8377">
            <v>93283</v>
          </cell>
          <cell r="F8377">
            <v>104.66</v>
          </cell>
        </row>
        <row r="8378">
          <cell r="C8378">
            <v>93296</v>
          </cell>
          <cell r="F8378">
            <v>14.91</v>
          </cell>
        </row>
        <row r="8379">
          <cell r="C8379">
            <v>93284</v>
          </cell>
          <cell r="F8379">
            <v>36.89</v>
          </cell>
        </row>
        <row r="8380">
          <cell r="C8380">
            <v>93285</v>
          </cell>
          <cell r="F8380">
            <v>168.25</v>
          </cell>
        </row>
        <row r="8381">
          <cell r="C8381">
            <v>93286</v>
          </cell>
          <cell r="F8381">
            <v>13.78</v>
          </cell>
        </row>
        <row r="8382">
          <cell r="C8382">
            <v>104706</v>
          </cell>
          <cell r="F8382">
            <v>0</v>
          </cell>
        </row>
        <row r="8383">
          <cell r="C8383">
            <v>104707</v>
          </cell>
          <cell r="F8383">
            <v>0</v>
          </cell>
        </row>
        <row r="8384">
          <cell r="C8384">
            <v>104708</v>
          </cell>
          <cell r="F8384">
            <v>0</v>
          </cell>
        </row>
        <row r="8385">
          <cell r="C8385">
            <v>104709</v>
          </cell>
          <cell r="F8385">
            <v>1186.68</v>
          </cell>
        </row>
        <row r="8386">
          <cell r="C8386">
            <v>104903</v>
          </cell>
          <cell r="F8386">
            <v>0</v>
          </cell>
        </row>
        <row r="8387">
          <cell r="C8387">
            <v>104904</v>
          </cell>
          <cell r="F8387">
            <v>0</v>
          </cell>
        </row>
        <row r="8388">
          <cell r="C8388">
            <v>104905</v>
          </cell>
          <cell r="F8388">
            <v>0</v>
          </cell>
        </row>
        <row r="8389">
          <cell r="C8389">
            <v>104906</v>
          </cell>
          <cell r="F8389">
            <v>100.15</v>
          </cell>
        </row>
        <row r="8390">
          <cell r="C8390">
            <v>102846</v>
          </cell>
          <cell r="F8390">
            <v>0</v>
          </cell>
        </row>
        <row r="8391">
          <cell r="C8391">
            <v>102847</v>
          </cell>
          <cell r="F8391">
            <v>0</v>
          </cell>
        </row>
        <row r="8392">
          <cell r="C8392">
            <v>102848</v>
          </cell>
          <cell r="F8392">
            <v>0</v>
          </cell>
        </row>
        <row r="8393">
          <cell r="C8393">
            <v>102849</v>
          </cell>
          <cell r="F8393">
            <v>66.77</v>
          </cell>
        </row>
        <row r="8394">
          <cell r="C8394">
            <v>102852</v>
          </cell>
          <cell r="F8394">
            <v>0</v>
          </cell>
        </row>
        <row r="8395">
          <cell r="C8395">
            <v>102853</v>
          </cell>
          <cell r="F8395">
            <v>0</v>
          </cell>
        </row>
        <row r="8396">
          <cell r="C8396">
            <v>102854</v>
          </cell>
          <cell r="F8396">
            <v>0</v>
          </cell>
        </row>
        <row r="8397">
          <cell r="C8397">
            <v>102855</v>
          </cell>
          <cell r="F8397">
            <v>66.77</v>
          </cell>
        </row>
        <row r="8398">
          <cell r="C8398">
            <v>106242</v>
          </cell>
          <cell r="F8398">
            <v>51.08</v>
          </cell>
        </row>
        <row r="8399">
          <cell r="C8399">
            <v>106245</v>
          </cell>
          <cell r="F8399">
            <v>7.08</v>
          </cell>
        </row>
        <row r="8400">
          <cell r="C8400">
            <v>106243</v>
          </cell>
          <cell r="F8400">
            <v>17.47</v>
          </cell>
        </row>
        <row r="8401">
          <cell r="C8401">
            <v>106244</v>
          </cell>
          <cell r="F8401">
            <v>80.959999999999994</v>
          </cell>
        </row>
        <row r="8402">
          <cell r="C8402">
            <v>106246</v>
          </cell>
          <cell r="F8402">
            <v>160.12</v>
          </cell>
        </row>
        <row r="8403">
          <cell r="C8403">
            <v>93397</v>
          </cell>
          <cell r="F8403">
            <v>28.82</v>
          </cell>
        </row>
        <row r="8404">
          <cell r="C8404">
            <v>93399</v>
          </cell>
          <cell r="F8404">
            <v>4.42</v>
          </cell>
        </row>
        <row r="8405">
          <cell r="C8405">
            <v>93398</v>
          </cell>
          <cell r="F8405">
            <v>10.95</v>
          </cell>
        </row>
        <row r="8406">
          <cell r="C8406">
            <v>93400</v>
          </cell>
          <cell r="F8406">
            <v>50.34</v>
          </cell>
        </row>
        <row r="8407">
          <cell r="C8407">
            <v>93401</v>
          </cell>
          <cell r="F8407">
            <v>160.43</v>
          </cell>
        </row>
        <row r="8408">
          <cell r="C8408">
            <v>89259</v>
          </cell>
          <cell r="F8408">
            <v>31.23</v>
          </cell>
        </row>
        <row r="8409">
          <cell r="C8409">
            <v>91466</v>
          </cell>
          <cell r="F8409">
            <v>4.67</v>
          </cell>
        </row>
        <row r="8410">
          <cell r="C8410">
            <v>89260</v>
          </cell>
          <cell r="F8410">
            <v>11.58</v>
          </cell>
        </row>
        <row r="8411">
          <cell r="C8411">
            <v>89262</v>
          </cell>
          <cell r="F8411">
            <v>53.35</v>
          </cell>
        </row>
        <row r="8412">
          <cell r="C8412">
            <v>91467</v>
          </cell>
          <cell r="F8412">
            <v>160.43</v>
          </cell>
        </row>
        <row r="8413">
          <cell r="C8413">
            <v>105839</v>
          </cell>
          <cell r="F8413">
            <v>0</v>
          </cell>
        </row>
        <row r="8414">
          <cell r="C8414">
            <v>105842</v>
          </cell>
          <cell r="F8414">
            <v>0</v>
          </cell>
        </row>
        <row r="8415">
          <cell r="C8415">
            <v>105840</v>
          </cell>
          <cell r="F8415">
            <v>0</v>
          </cell>
        </row>
        <row r="8416">
          <cell r="C8416">
            <v>105841</v>
          </cell>
          <cell r="F8416">
            <v>0</v>
          </cell>
        </row>
        <row r="8417">
          <cell r="C8417">
            <v>105843</v>
          </cell>
          <cell r="F8417">
            <v>84.43</v>
          </cell>
        </row>
        <row r="8418">
          <cell r="C8418">
            <v>91629</v>
          </cell>
          <cell r="F8418">
            <v>24.82</v>
          </cell>
        </row>
        <row r="8419">
          <cell r="C8419">
            <v>91631</v>
          </cell>
          <cell r="F8419">
            <v>3.76</v>
          </cell>
        </row>
        <row r="8420">
          <cell r="C8420">
            <v>91630</v>
          </cell>
          <cell r="F8420">
            <v>9.31</v>
          </cell>
        </row>
        <row r="8421">
          <cell r="C8421">
            <v>91632</v>
          </cell>
          <cell r="F8421">
            <v>42.84</v>
          </cell>
        </row>
        <row r="8422">
          <cell r="C8422">
            <v>91633</v>
          </cell>
          <cell r="F8422">
            <v>135.78</v>
          </cell>
        </row>
        <row r="8423">
          <cell r="C8423">
            <v>105979</v>
          </cell>
          <cell r="F8423">
            <v>49.28</v>
          </cell>
        </row>
        <row r="8424">
          <cell r="C8424">
            <v>105982</v>
          </cell>
          <cell r="F8424">
            <v>6.88</v>
          </cell>
        </row>
        <row r="8425">
          <cell r="C8425">
            <v>105980</v>
          </cell>
          <cell r="F8425">
            <v>16.989999999999998</v>
          </cell>
        </row>
        <row r="8426">
          <cell r="C8426">
            <v>105981</v>
          </cell>
          <cell r="F8426">
            <v>78.72</v>
          </cell>
        </row>
        <row r="8427">
          <cell r="C8427">
            <v>105983</v>
          </cell>
          <cell r="F8427">
            <v>160.12</v>
          </cell>
        </row>
        <row r="8428">
          <cell r="C8428">
            <v>98760</v>
          </cell>
          <cell r="F8428">
            <v>0.06</v>
          </cell>
        </row>
        <row r="8429">
          <cell r="C8429">
            <v>98761</v>
          </cell>
          <cell r="F8429">
            <v>0.01</v>
          </cell>
        </row>
        <row r="8430">
          <cell r="C8430">
            <v>98762</v>
          </cell>
          <cell r="F8430">
            <v>0.08</v>
          </cell>
        </row>
        <row r="8431">
          <cell r="C8431">
            <v>98763</v>
          </cell>
          <cell r="F8431">
            <v>6.3</v>
          </cell>
        </row>
        <row r="8432">
          <cell r="C8432">
            <v>99829</v>
          </cell>
          <cell r="F8432">
            <v>0.19</v>
          </cell>
        </row>
        <row r="8433">
          <cell r="C8433">
            <v>99830</v>
          </cell>
          <cell r="F8433">
            <v>0.04</v>
          </cell>
        </row>
        <row r="8434">
          <cell r="C8434">
            <v>99831</v>
          </cell>
          <cell r="F8434">
            <v>0.13</v>
          </cell>
        </row>
        <row r="8435">
          <cell r="C8435">
            <v>99832</v>
          </cell>
          <cell r="F8435">
            <v>4.68</v>
          </cell>
        </row>
        <row r="8436">
          <cell r="C8436">
            <v>104516</v>
          </cell>
          <cell r="F8436">
            <v>0</v>
          </cell>
        </row>
        <row r="8437">
          <cell r="C8437">
            <v>104517</v>
          </cell>
          <cell r="F8437">
            <v>0</v>
          </cell>
        </row>
        <row r="8438">
          <cell r="C8438">
            <v>104518</v>
          </cell>
          <cell r="F8438">
            <v>0</v>
          </cell>
        </row>
        <row r="8439">
          <cell r="C8439">
            <v>104519</v>
          </cell>
          <cell r="F8439">
            <v>0.67</v>
          </cell>
        </row>
        <row r="8440">
          <cell r="C8440">
            <v>90682</v>
          </cell>
          <cell r="F8440">
            <v>38.729999999999997</v>
          </cell>
        </row>
        <row r="8441">
          <cell r="C8441">
            <v>90683</v>
          </cell>
          <cell r="F8441">
            <v>8.9499999999999993</v>
          </cell>
        </row>
        <row r="8442">
          <cell r="C8442">
            <v>90684</v>
          </cell>
          <cell r="F8442">
            <v>42.36</v>
          </cell>
        </row>
        <row r="8443">
          <cell r="C8443">
            <v>90685</v>
          </cell>
          <cell r="F8443">
            <v>57.72</v>
          </cell>
        </row>
        <row r="8444">
          <cell r="C8444">
            <v>95114</v>
          </cell>
          <cell r="F8444">
            <v>0.51</v>
          </cell>
        </row>
        <row r="8445">
          <cell r="C8445">
            <v>95115</v>
          </cell>
          <cell r="F8445">
            <v>0.11</v>
          </cell>
        </row>
        <row r="8446">
          <cell r="C8446">
            <v>53863</v>
          </cell>
          <cell r="F8446">
            <v>0.64</v>
          </cell>
        </row>
        <row r="8447">
          <cell r="C8447">
            <v>104652</v>
          </cell>
          <cell r="F8447">
            <v>0</v>
          </cell>
        </row>
        <row r="8448">
          <cell r="C8448">
            <v>104653</v>
          </cell>
          <cell r="F8448">
            <v>0</v>
          </cell>
        </row>
        <row r="8449">
          <cell r="C8449">
            <v>104654</v>
          </cell>
          <cell r="F8449">
            <v>0</v>
          </cell>
        </row>
        <row r="8450">
          <cell r="C8450">
            <v>104655</v>
          </cell>
          <cell r="F8450">
            <v>0.72</v>
          </cell>
        </row>
        <row r="8451">
          <cell r="C8451">
            <v>102270</v>
          </cell>
          <cell r="F8451">
            <v>0.87</v>
          </cell>
        </row>
        <row r="8452">
          <cell r="C8452">
            <v>102271</v>
          </cell>
          <cell r="F8452">
            <v>0.2</v>
          </cell>
        </row>
        <row r="8453">
          <cell r="C8453">
            <v>102272</v>
          </cell>
          <cell r="F8453">
            <v>1.08</v>
          </cell>
        </row>
        <row r="8454">
          <cell r="C8454">
            <v>102273</v>
          </cell>
          <cell r="F8454">
            <v>1.8</v>
          </cell>
        </row>
        <row r="8455">
          <cell r="C8455">
            <v>95255</v>
          </cell>
          <cell r="F8455">
            <v>1.03</v>
          </cell>
        </row>
        <row r="8456">
          <cell r="C8456">
            <v>95256</v>
          </cell>
          <cell r="F8456">
            <v>0.24</v>
          </cell>
        </row>
        <row r="8457">
          <cell r="C8457">
            <v>95257</v>
          </cell>
          <cell r="F8457">
            <v>1.29</v>
          </cell>
        </row>
        <row r="8458">
          <cell r="C8458">
            <v>105913</v>
          </cell>
          <cell r="F8458">
            <v>0.88</v>
          </cell>
        </row>
        <row r="8459">
          <cell r="C8459">
            <v>105914</v>
          </cell>
          <cell r="F8459">
            <v>0.2</v>
          </cell>
        </row>
        <row r="8460">
          <cell r="C8460">
            <v>105915</v>
          </cell>
          <cell r="F8460">
            <v>1.1000000000000001</v>
          </cell>
        </row>
        <row r="8461">
          <cell r="C8461">
            <v>103792</v>
          </cell>
          <cell r="F8461">
            <v>4.96</v>
          </cell>
        </row>
        <row r="8462">
          <cell r="C8462">
            <v>103789</v>
          </cell>
          <cell r="F8462">
            <v>0</v>
          </cell>
        </row>
        <row r="8463">
          <cell r="C8463">
            <v>103790</v>
          </cell>
          <cell r="F8463">
            <v>0</v>
          </cell>
        </row>
        <row r="8464">
          <cell r="C8464">
            <v>103791</v>
          </cell>
          <cell r="F8464">
            <v>0</v>
          </cell>
        </row>
        <row r="8465">
          <cell r="C8465">
            <v>96054</v>
          </cell>
          <cell r="F8465">
            <v>30.52</v>
          </cell>
        </row>
        <row r="8466">
          <cell r="C8466">
            <v>96060</v>
          </cell>
          <cell r="F8466">
            <v>6.35</v>
          </cell>
        </row>
        <row r="8467">
          <cell r="C8467">
            <v>96061</v>
          </cell>
          <cell r="F8467">
            <v>38.159999999999997</v>
          </cell>
        </row>
        <row r="8468">
          <cell r="C8468">
            <v>96062</v>
          </cell>
          <cell r="F8468">
            <v>40.42</v>
          </cell>
        </row>
        <row r="8469">
          <cell r="C8469">
            <v>90688</v>
          </cell>
          <cell r="F8469">
            <v>25.68</v>
          </cell>
        </row>
        <row r="8470">
          <cell r="C8470">
            <v>90689</v>
          </cell>
          <cell r="F8470">
            <v>5.07</v>
          </cell>
        </row>
        <row r="8471">
          <cell r="C8471">
            <v>90690</v>
          </cell>
          <cell r="F8471">
            <v>32.1</v>
          </cell>
        </row>
        <row r="8472">
          <cell r="C8472">
            <v>90691</v>
          </cell>
          <cell r="F8472">
            <v>40.42</v>
          </cell>
        </row>
        <row r="8473">
          <cell r="C8473">
            <v>96241</v>
          </cell>
          <cell r="F8473">
            <v>27.28</v>
          </cell>
        </row>
        <row r="8474">
          <cell r="C8474">
            <v>96242</v>
          </cell>
          <cell r="F8474">
            <v>7.21</v>
          </cell>
        </row>
        <row r="8475">
          <cell r="C8475">
            <v>96243</v>
          </cell>
          <cell r="F8475">
            <v>34.1</v>
          </cell>
        </row>
        <row r="8476">
          <cell r="C8476">
            <v>96244</v>
          </cell>
          <cell r="F8476">
            <v>17.66</v>
          </cell>
        </row>
        <row r="8477">
          <cell r="C8477">
            <v>88400</v>
          </cell>
          <cell r="F8477">
            <v>0.73</v>
          </cell>
        </row>
        <row r="8478">
          <cell r="C8478">
            <v>88401</v>
          </cell>
          <cell r="F8478">
            <v>0.17</v>
          </cell>
        </row>
        <row r="8479">
          <cell r="C8479">
            <v>88402</v>
          </cell>
          <cell r="F8479">
            <v>0.8</v>
          </cell>
        </row>
        <row r="8480">
          <cell r="C8480">
            <v>88403</v>
          </cell>
          <cell r="F8480">
            <v>1.99</v>
          </cell>
        </row>
        <row r="8481">
          <cell r="C8481">
            <v>88387</v>
          </cell>
          <cell r="F8481">
            <v>0.78</v>
          </cell>
        </row>
        <row r="8482">
          <cell r="C8482">
            <v>88389</v>
          </cell>
          <cell r="F8482">
            <v>0.18</v>
          </cell>
        </row>
        <row r="8483">
          <cell r="C8483">
            <v>88390</v>
          </cell>
          <cell r="F8483">
            <v>0.85</v>
          </cell>
        </row>
        <row r="8484">
          <cell r="C8484">
            <v>88391</v>
          </cell>
          <cell r="F8484">
            <v>3.31</v>
          </cell>
        </row>
        <row r="8485">
          <cell r="C8485">
            <v>88394</v>
          </cell>
          <cell r="F8485">
            <v>0.92</v>
          </cell>
        </row>
        <row r="8486">
          <cell r="C8486">
            <v>88395</v>
          </cell>
          <cell r="F8486">
            <v>0.21</v>
          </cell>
        </row>
        <row r="8487">
          <cell r="C8487">
            <v>88396</v>
          </cell>
          <cell r="F8487">
            <v>1.01</v>
          </cell>
        </row>
        <row r="8488">
          <cell r="C8488">
            <v>88397</v>
          </cell>
          <cell r="F8488">
            <v>4.97</v>
          </cell>
        </row>
        <row r="8489">
          <cell r="C8489">
            <v>90633</v>
          </cell>
          <cell r="F8489">
            <v>3.69</v>
          </cell>
        </row>
        <row r="8490">
          <cell r="C8490">
            <v>90634</v>
          </cell>
          <cell r="F8490">
            <v>0.85</v>
          </cell>
        </row>
        <row r="8491">
          <cell r="C8491">
            <v>90635</v>
          </cell>
          <cell r="F8491">
            <v>4.03</v>
          </cell>
        </row>
        <row r="8492">
          <cell r="C8492">
            <v>90636</v>
          </cell>
          <cell r="F8492">
            <v>6.63</v>
          </cell>
        </row>
        <row r="8493">
          <cell r="C8493">
            <v>103238</v>
          </cell>
          <cell r="F8493">
            <v>0</v>
          </cell>
        </row>
        <row r="8494">
          <cell r="C8494">
            <v>103239</v>
          </cell>
          <cell r="F8494">
            <v>0</v>
          </cell>
        </row>
        <row r="8495">
          <cell r="C8495">
            <v>103240</v>
          </cell>
          <cell r="F8495">
            <v>0</v>
          </cell>
        </row>
        <row r="8496">
          <cell r="C8496">
            <v>103241</v>
          </cell>
          <cell r="F8496">
            <v>12.43</v>
          </cell>
        </row>
        <row r="8497">
          <cell r="C8497">
            <v>88853</v>
          </cell>
          <cell r="F8497">
            <v>0.25</v>
          </cell>
        </row>
        <row r="8498">
          <cell r="C8498">
            <v>88854</v>
          </cell>
          <cell r="F8498">
            <v>0.05</v>
          </cell>
        </row>
        <row r="8499">
          <cell r="C8499">
            <v>5692</v>
          </cell>
          <cell r="F8499">
            <v>0.27</v>
          </cell>
        </row>
        <row r="8500">
          <cell r="C8500">
            <v>5693</v>
          </cell>
          <cell r="F8500">
            <v>21.32</v>
          </cell>
        </row>
        <row r="8501">
          <cell r="C8501">
            <v>7044</v>
          </cell>
          <cell r="F8501">
            <v>0.31</v>
          </cell>
        </row>
        <row r="8502">
          <cell r="C8502">
            <v>7045</v>
          </cell>
          <cell r="F8502">
            <v>7.0000000000000007E-2</v>
          </cell>
        </row>
        <row r="8503">
          <cell r="C8503">
            <v>7046</v>
          </cell>
          <cell r="F8503">
            <v>0.34</v>
          </cell>
        </row>
        <row r="8504">
          <cell r="C8504">
            <v>7047</v>
          </cell>
          <cell r="F8504">
            <v>25.17</v>
          </cell>
        </row>
        <row r="8505">
          <cell r="C8505">
            <v>89228</v>
          </cell>
          <cell r="F8505">
            <v>45.04</v>
          </cell>
        </row>
        <row r="8506">
          <cell r="C8506">
            <v>89229</v>
          </cell>
          <cell r="F8506">
            <v>15.87</v>
          </cell>
        </row>
        <row r="8507">
          <cell r="C8507">
            <v>5779</v>
          </cell>
          <cell r="F8507">
            <v>72.400000000000006</v>
          </cell>
        </row>
        <row r="8508">
          <cell r="C8508">
            <v>53849</v>
          </cell>
          <cell r="F8508">
            <v>84.91</v>
          </cell>
        </row>
        <row r="8509">
          <cell r="C8509">
            <v>95129</v>
          </cell>
          <cell r="F8509">
            <v>57.97</v>
          </cell>
        </row>
        <row r="8510">
          <cell r="C8510">
            <v>95130</v>
          </cell>
          <cell r="F8510">
            <v>21.02</v>
          </cell>
        </row>
        <row r="8511">
          <cell r="C8511">
            <v>95131</v>
          </cell>
          <cell r="F8511">
            <v>68.239999999999995</v>
          </cell>
        </row>
        <row r="8512">
          <cell r="C8512">
            <v>95132</v>
          </cell>
          <cell r="F8512">
            <v>32.71</v>
          </cell>
        </row>
        <row r="8513">
          <cell r="C8513">
            <v>102982</v>
          </cell>
          <cell r="F8513">
            <v>0</v>
          </cell>
        </row>
        <row r="8514">
          <cell r="C8514">
            <v>102983</v>
          </cell>
          <cell r="F8514">
            <v>0</v>
          </cell>
        </row>
        <row r="8515">
          <cell r="C8515">
            <v>102984</v>
          </cell>
          <cell r="F8515">
            <v>0</v>
          </cell>
        </row>
        <row r="8516">
          <cell r="C8516">
            <v>102985</v>
          </cell>
          <cell r="F8516">
            <v>15.17</v>
          </cell>
        </row>
        <row r="8517">
          <cell r="C8517">
            <v>92956</v>
          </cell>
          <cell r="F8517">
            <v>4.37</v>
          </cell>
        </row>
        <row r="8518">
          <cell r="C8518">
            <v>92957</v>
          </cell>
          <cell r="F8518">
            <v>1.01</v>
          </cell>
        </row>
        <row r="8519">
          <cell r="C8519">
            <v>92958</v>
          </cell>
          <cell r="F8519">
            <v>4.79</v>
          </cell>
        </row>
        <row r="8520">
          <cell r="C8520">
            <v>92959</v>
          </cell>
          <cell r="F8520">
            <v>9.4</v>
          </cell>
        </row>
        <row r="8521">
          <cell r="C8521">
            <v>102858</v>
          </cell>
          <cell r="F8521">
            <v>0</v>
          </cell>
        </row>
        <row r="8522">
          <cell r="C8522">
            <v>102859</v>
          </cell>
          <cell r="F8522">
            <v>0</v>
          </cell>
        </row>
        <row r="8523">
          <cell r="C8523">
            <v>102860</v>
          </cell>
          <cell r="F8523">
            <v>0</v>
          </cell>
        </row>
        <row r="8524">
          <cell r="C8524">
            <v>102861</v>
          </cell>
          <cell r="F8524">
            <v>1.32</v>
          </cell>
        </row>
        <row r="8525">
          <cell r="C8525">
            <v>93404</v>
          </cell>
          <cell r="F8525">
            <v>7.75</v>
          </cell>
        </row>
        <row r="8526">
          <cell r="C8526">
            <v>93405</v>
          </cell>
          <cell r="F8526">
            <v>1.98</v>
          </cell>
        </row>
        <row r="8527">
          <cell r="C8527">
            <v>93406</v>
          </cell>
          <cell r="F8527">
            <v>9.3000000000000007</v>
          </cell>
        </row>
        <row r="8528">
          <cell r="C8528">
            <v>93407</v>
          </cell>
          <cell r="F8528">
            <v>47.83</v>
          </cell>
        </row>
        <row r="8529">
          <cell r="C8529">
            <v>102936</v>
          </cell>
          <cell r="F8529">
            <v>0</v>
          </cell>
        </row>
        <row r="8530">
          <cell r="C8530">
            <v>102937</v>
          </cell>
          <cell r="F8530">
            <v>0</v>
          </cell>
        </row>
        <row r="8531">
          <cell r="C8531">
            <v>102938</v>
          </cell>
          <cell r="F8531">
            <v>0</v>
          </cell>
        </row>
        <row r="8532">
          <cell r="C8532">
            <v>102939</v>
          </cell>
          <cell r="F8532">
            <v>9.91</v>
          </cell>
        </row>
        <row r="8533">
          <cell r="C8533">
            <v>103159</v>
          </cell>
          <cell r="F8533">
            <v>0</v>
          </cell>
        </row>
        <row r="8534">
          <cell r="C8534">
            <v>103160</v>
          </cell>
          <cell r="F8534">
            <v>0</v>
          </cell>
        </row>
        <row r="8535">
          <cell r="C8535">
            <v>103161</v>
          </cell>
          <cell r="F8535">
            <v>0</v>
          </cell>
        </row>
        <row r="8536">
          <cell r="C8536">
            <v>103162</v>
          </cell>
          <cell r="F8536">
            <v>0.71</v>
          </cell>
        </row>
        <row r="8537">
          <cell r="C8537">
            <v>103153</v>
          </cell>
          <cell r="F8537">
            <v>0</v>
          </cell>
        </row>
        <row r="8538">
          <cell r="C8538">
            <v>103154</v>
          </cell>
          <cell r="F8538">
            <v>0</v>
          </cell>
        </row>
        <row r="8539">
          <cell r="C8539">
            <v>103155</v>
          </cell>
          <cell r="F8539">
            <v>0</v>
          </cell>
        </row>
        <row r="8540">
          <cell r="C8540">
            <v>103156</v>
          </cell>
          <cell r="F8540">
            <v>2.52</v>
          </cell>
        </row>
        <row r="8541">
          <cell r="C8541">
            <v>103171</v>
          </cell>
          <cell r="F8541">
            <v>0</v>
          </cell>
        </row>
        <row r="8542">
          <cell r="C8542">
            <v>103172</v>
          </cell>
          <cell r="F8542">
            <v>0</v>
          </cell>
        </row>
        <row r="8543">
          <cell r="C8543">
            <v>103173</v>
          </cell>
          <cell r="F8543">
            <v>0</v>
          </cell>
        </row>
        <row r="8544">
          <cell r="C8544">
            <v>103174</v>
          </cell>
          <cell r="F8544">
            <v>2.0099999999999998</v>
          </cell>
        </row>
        <row r="8545">
          <cell r="C8545">
            <v>103177</v>
          </cell>
          <cell r="F8545">
            <v>0</v>
          </cell>
        </row>
        <row r="8546">
          <cell r="C8546">
            <v>103178</v>
          </cell>
          <cell r="F8546">
            <v>0</v>
          </cell>
        </row>
        <row r="8547">
          <cell r="C8547">
            <v>103179</v>
          </cell>
          <cell r="F8547">
            <v>0</v>
          </cell>
        </row>
        <row r="8548">
          <cell r="C8548">
            <v>103180</v>
          </cell>
          <cell r="F8548">
            <v>4.63</v>
          </cell>
        </row>
        <row r="8549">
          <cell r="C8549">
            <v>103165</v>
          </cell>
          <cell r="F8549">
            <v>0</v>
          </cell>
        </row>
        <row r="8550">
          <cell r="C8550">
            <v>103166</v>
          </cell>
          <cell r="F8550">
            <v>0</v>
          </cell>
        </row>
        <row r="8551">
          <cell r="C8551">
            <v>103167</v>
          </cell>
          <cell r="F8551">
            <v>0</v>
          </cell>
        </row>
        <row r="8552">
          <cell r="C8552">
            <v>103168</v>
          </cell>
          <cell r="F8552">
            <v>0.8</v>
          </cell>
        </row>
        <row r="8553">
          <cell r="C8553">
            <v>102864</v>
          </cell>
          <cell r="F8553">
            <v>0</v>
          </cell>
        </row>
        <row r="8554">
          <cell r="C8554">
            <v>102865</v>
          </cell>
          <cell r="F8554">
            <v>0</v>
          </cell>
        </row>
        <row r="8555">
          <cell r="C8555">
            <v>102866</v>
          </cell>
          <cell r="F8555">
            <v>0</v>
          </cell>
        </row>
        <row r="8556">
          <cell r="C8556">
            <v>102867</v>
          </cell>
          <cell r="F8556">
            <v>0.72</v>
          </cell>
        </row>
        <row r="8557">
          <cell r="C8557">
            <v>106321</v>
          </cell>
          <cell r="F8557">
            <v>0</v>
          </cell>
        </row>
        <row r="8558">
          <cell r="C8558">
            <v>106322</v>
          </cell>
          <cell r="F8558">
            <v>0</v>
          </cell>
        </row>
        <row r="8559">
          <cell r="C8559">
            <v>106323</v>
          </cell>
          <cell r="F8559">
            <v>0</v>
          </cell>
        </row>
        <row r="8560">
          <cell r="C8560">
            <v>106324</v>
          </cell>
          <cell r="F8560">
            <v>0.66</v>
          </cell>
        </row>
        <row r="8561">
          <cell r="C8561">
            <v>92108</v>
          </cell>
          <cell r="F8561">
            <v>0.86</v>
          </cell>
        </row>
        <row r="8562">
          <cell r="C8562">
            <v>92109</v>
          </cell>
          <cell r="F8562">
            <v>0.19</v>
          </cell>
        </row>
        <row r="8563">
          <cell r="C8563">
            <v>92110</v>
          </cell>
          <cell r="F8563">
            <v>1.07</v>
          </cell>
        </row>
        <row r="8564">
          <cell r="C8564">
            <v>92111</v>
          </cell>
          <cell r="F8564">
            <v>1.32</v>
          </cell>
        </row>
        <row r="8565">
          <cell r="C8565">
            <v>90670</v>
          </cell>
          <cell r="F8565">
            <v>234.8</v>
          </cell>
        </row>
        <row r="8566">
          <cell r="C8566">
            <v>90671</v>
          </cell>
          <cell r="F8566">
            <v>62.99</v>
          </cell>
        </row>
        <row r="8567">
          <cell r="C8567">
            <v>90672</v>
          </cell>
          <cell r="F8567">
            <v>293.83999999999997</v>
          </cell>
        </row>
        <row r="8568">
          <cell r="C8568">
            <v>90673</v>
          </cell>
          <cell r="F8568">
            <v>121.33</v>
          </cell>
        </row>
        <row r="8569">
          <cell r="C8569">
            <v>93220</v>
          </cell>
          <cell r="F8569">
            <v>360.03</v>
          </cell>
        </row>
        <row r="8570">
          <cell r="C8570">
            <v>93221</v>
          </cell>
          <cell r="F8570">
            <v>96.59</v>
          </cell>
        </row>
        <row r="8571">
          <cell r="C8571">
            <v>93222</v>
          </cell>
          <cell r="F8571">
            <v>450.55</v>
          </cell>
        </row>
        <row r="8572">
          <cell r="C8572">
            <v>93223</v>
          </cell>
          <cell r="F8572">
            <v>158.47999999999999</v>
          </cell>
        </row>
        <row r="8573">
          <cell r="C8573">
            <v>104691</v>
          </cell>
          <cell r="F8573">
            <v>0.93</v>
          </cell>
        </row>
        <row r="8574">
          <cell r="C8574">
            <v>104692</v>
          </cell>
          <cell r="F8574">
            <v>0.21</v>
          </cell>
        </row>
        <row r="8575">
          <cell r="C8575">
            <v>104693</v>
          </cell>
          <cell r="F8575">
            <v>1.17</v>
          </cell>
        </row>
        <row r="8576">
          <cell r="C8576">
            <v>104694</v>
          </cell>
          <cell r="F8576">
            <v>2.25</v>
          </cell>
        </row>
        <row r="8577">
          <cell r="C8577">
            <v>90676</v>
          </cell>
          <cell r="F8577">
            <v>100.61</v>
          </cell>
        </row>
        <row r="8578">
          <cell r="C8578">
            <v>91021</v>
          </cell>
          <cell r="F8578">
            <v>12.52</v>
          </cell>
        </row>
        <row r="8579">
          <cell r="C8579">
            <v>90677</v>
          </cell>
          <cell r="F8579">
            <v>30.91</v>
          </cell>
        </row>
        <row r="8580">
          <cell r="C8580">
            <v>90678</v>
          </cell>
          <cell r="F8580">
            <v>143</v>
          </cell>
        </row>
        <row r="8581">
          <cell r="C8581">
            <v>90679</v>
          </cell>
          <cell r="F8581">
            <v>93.05</v>
          </cell>
        </row>
        <row r="8582">
          <cell r="C8582">
            <v>102870</v>
          </cell>
          <cell r="F8582">
            <v>342.43</v>
          </cell>
        </row>
        <row r="8583">
          <cell r="C8583">
            <v>102871</v>
          </cell>
          <cell r="F8583">
            <v>92.51</v>
          </cell>
        </row>
        <row r="8584">
          <cell r="C8584">
            <v>102872</v>
          </cell>
          <cell r="F8584">
            <v>428.53</v>
          </cell>
        </row>
        <row r="8585">
          <cell r="C8585">
            <v>102873</v>
          </cell>
          <cell r="F8585">
            <v>121.33</v>
          </cell>
        </row>
        <row r="8586">
          <cell r="C8586">
            <v>102960</v>
          </cell>
          <cell r="F8586">
            <v>166.19</v>
          </cell>
        </row>
        <row r="8587">
          <cell r="C8587">
            <v>102961</v>
          </cell>
          <cell r="F8587">
            <v>44.89</v>
          </cell>
        </row>
        <row r="8588">
          <cell r="C8588">
            <v>102962</v>
          </cell>
          <cell r="F8588">
            <v>155.9</v>
          </cell>
        </row>
        <row r="8589">
          <cell r="C8589">
            <v>102963</v>
          </cell>
          <cell r="F8589">
            <v>86.01</v>
          </cell>
        </row>
        <row r="8590">
          <cell r="C8590">
            <v>90621</v>
          </cell>
          <cell r="F8590">
            <v>3.23</v>
          </cell>
        </row>
        <row r="8591">
          <cell r="C8591">
            <v>90622</v>
          </cell>
          <cell r="F8591">
            <v>0.74</v>
          </cell>
        </row>
        <row r="8592">
          <cell r="C8592">
            <v>90623</v>
          </cell>
          <cell r="F8592">
            <v>4.04</v>
          </cell>
        </row>
        <row r="8593">
          <cell r="C8593">
            <v>90624</v>
          </cell>
          <cell r="F8593">
            <v>3.31</v>
          </cell>
        </row>
        <row r="8594">
          <cell r="C8594">
            <v>102876</v>
          </cell>
          <cell r="F8594">
            <v>475.87</v>
          </cell>
        </row>
        <row r="8595">
          <cell r="C8595">
            <v>102877</v>
          </cell>
          <cell r="F8595">
            <v>128.56</v>
          </cell>
        </row>
        <row r="8596">
          <cell r="C8596">
            <v>102878</v>
          </cell>
          <cell r="F8596">
            <v>595.51</v>
          </cell>
        </row>
        <row r="8597">
          <cell r="C8597">
            <v>102879</v>
          </cell>
          <cell r="F8597">
            <v>182.1</v>
          </cell>
        </row>
        <row r="8598">
          <cell r="C8598">
            <v>103220</v>
          </cell>
          <cell r="F8598">
            <v>145.53</v>
          </cell>
        </row>
        <row r="8599">
          <cell r="C8599">
            <v>103221</v>
          </cell>
          <cell r="F8599">
            <v>39.31</v>
          </cell>
        </row>
        <row r="8600">
          <cell r="C8600">
            <v>103222</v>
          </cell>
          <cell r="F8600">
            <v>182.12</v>
          </cell>
        </row>
        <row r="8601">
          <cell r="C8601">
            <v>103223</v>
          </cell>
          <cell r="F8601">
            <v>35.57</v>
          </cell>
        </row>
        <row r="8602">
          <cell r="C8602">
            <v>103232</v>
          </cell>
          <cell r="F8602">
            <v>456.59</v>
          </cell>
        </row>
        <row r="8603">
          <cell r="C8603">
            <v>103233</v>
          </cell>
          <cell r="F8603">
            <v>123.35</v>
          </cell>
        </row>
        <row r="8604">
          <cell r="C8604">
            <v>103234</v>
          </cell>
          <cell r="F8604">
            <v>599.65</v>
          </cell>
        </row>
        <row r="8605">
          <cell r="C8605">
            <v>103235</v>
          </cell>
          <cell r="F8605">
            <v>104.15</v>
          </cell>
        </row>
        <row r="8606">
          <cell r="C8606">
            <v>103228</v>
          </cell>
          <cell r="F8606">
            <v>417.82</v>
          </cell>
        </row>
        <row r="8607">
          <cell r="C8607">
            <v>103226</v>
          </cell>
          <cell r="F8607">
            <v>333.88</v>
          </cell>
        </row>
        <row r="8608">
          <cell r="C8608">
            <v>103227</v>
          </cell>
          <cell r="F8608">
            <v>90.2</v>
          </cell>
        </row>
        <row r="8609">
          <cell r="C8609">
            <v>103229</v>
          </cell>
          <cell r="F8609">
            <v>88.31</v>
          </cell>
        </row>
        <row r="8610">
          <cell r="C8610">
            <v>102972</v>
          </cell>
          <cell r="F8610">
            <v>88.7</v>
          </cell>
        </row>
        <row r="8611">
          <cell r="C8611">
            <v>102973</v>
          </cell>
          <cell r="F8611">
            <v>24.63</v>
          </cell>
        </row>
        <row r="8612">
          <cell r="C8612">
            <v>102974</v>
          </cell>
          <cell r="F8612">
            <v>83.21</v>
          </cell>
        </row>
        <row r="8613">
          <cell r="C8613">
            <v>96301</v>
          </cell>
          <cell r="F8613">
            <v>49.83</v>
          </cell>
        </row>
        <row r="8614">
          <cell r="C8614">
            <v>90627</v>
          </cell>
          <cell r="F8614">
            <v>52.04</v>
          </cell>
        </row>
        <row r="8615">
          <cell r="C8615">
            <v>90628</v>
          </cell>
          <cell r="F8615">
            <v>13.96</v>
          </cell>
        </row>
        <row r="8616">
          <cell r="C8616">
            <v>90629</v>
          </cell>
          <cell r="F8616">
            <v>65.13</v>
          </cell>
        </row>
        <row r="8617">
          <cell r="C8617">
            <v>90630</v>
          </cell>
          <cell r="F8617">
            <v>1.57</v>
          </cell>
        </row>
        <row r="8618">
          <cell r="C8618">
            <v>95704</v>
          </cell>
          <cell r="F8618">
            <v>52.55</v>
          </cell>
        </row>
        <row r="8619">
          <cell r="C8619">
            <v>95705</v>
          </cell>
          <cell r="F8619">
            <v>14.1</v>
          </cell>
        </row>
        <row r="8620">
          <cell r="C8620">
            <v>95706</v>
          </cell>
          <cell r="F8620">
            <v>65.77</v>
          </cell>
        </row>
        <row r="8621">
          <cell r="C8621">
            <v>95707</v>
          </cell>
          <cell r="F8621">
            <v>4.34</v>
          </cell>
        </row>
        <row r="8622">
          <cell r="C8622">
            <v>91273</v>
          </cell>
          <cell r="F8622">
            <v>0.68</v>
          </cell>
        </row>
        <row r="8623">
          <cell r="C8623">
            <v>91274</v>
          </cell>
          <cell r="F8623">
            <v>0.18</v>
          </cell>
        </row>
        <row r="8624">
          <cell r="C8624">
            <v>91275</v>
          </cell>
          <cell r="F8624">
            <v>0.86</v>
          </cell>
        </row>
        <row r="8625">
          <cell r="C8625">
            <v>91276</v>
          </cell>
          <cell r="F8625">
            <v>8.92</v>
          </cell>
        </row>
        <row r="8626">
          <cell r="C8626">
            <v>102882</v>
          </cell>
          <cell r="F8626">
            <v>0</v>
          </cell>
        </row>
        <row r="8627">
          <cell r="C8627">
            <v>102883</v>
          </cell>
          <cell r="F8627">
            <v>0</v>
          </cell>
        </row>
        <row r="8628">
          <cell r="C8628">
            <v>102884</v>
          </cell>
          <cell r="F8628">
            <v>0</v>
          </cell>
        </row>
        <row r="8629">
          <cell r="C8629">
            <v>102885</v>
          </cell>
          <cell r="F8629">
            <v>1.35</v>
          </cell>
        </row>
        <row r="8630">
          <cell r="C8630">
            <v>95272</v>
          </cell>
          <cell r="F8630">
            <v>0.6</v>
          </cell>
        </row>
        <row r="8631">
          <cell r="C8631">
            <v>95273</v>
          </cell>
          <cell r="F8631">
            <v>0.13</v>
          </cell>
        </row>
        <row r="8632">
          <cell r="C8632">
            <v>95274</v>
          </cell>
          <cell r="F8632">
            <v>0.46</v>
          </cell>
        </row>
        <row r="8633">
          <cell r="C8633">
            <v>95275</v>
          </cell>
          <cell r="F8633">
            <v>2.69</v>
          </cell>
        </row>
        <row r="8634">
          <cell r="C8634">
            <v>106232</v>
          </cell>
          <cell r="F8634">
            <v>0</v>
          </cell>
        </row>
        <row r="8635">
          <cell r="C8635">
            <v>106235</v>
          </cell>
          <cell r="F8635">
            <v>0</v>
          </cell>
        </row>
        <row r="8636">
          <cell r="C8636">
            <v>106233</v>
          </cell>
          <cell r="F8636">
            <v>0</v>
          </cell>
        </row>
        <row r="8637">
          <cell r="C8637">
            <v>106234</v>
          </cell>
          <cell r="F8637">
            <v>0</v>
          </cell>
        </row>
        <row r="8638">
          <cell r="C8638">
            <v>106236</v>
          </cell>
          <cell r="F8638">
            <v>157.03</v>
          </cell>
        </row>
        <row r="8639">
          <cell r="C8639">
            <v>88419</v>
          </cell>
          <cell r="F8639">
            <v>4.79</v>
          </cell>
        </row>
        <row r="8640">
          <cell r="C8640">
            <v>88422</v>
          </cell>
          <cell r="F8640">
            <v>1.1000000000000001</v>
          </cell>
        </row>
        <row r="8641">
          <cell r="C8641">
            <v>88425</v>
          </cell>
          <cell r="F8641">
            <v>5.99</v>
          </cell>
        </row>
        <row r="8642">
          <cell r="C8642">
            <v>88427</v>
          </cell>
          <cell r="F8642">
            <v>1.1200000000000001</v>
          </cell>
        </row>
        <row r="8643">
          <cell r="C8643">
            <v>88434</v>
          </cell>
          <cell r="F8643">
            <v>6.36</v>
          </cell>
        </row>
        <row r="8644">
          <cell r="C8644">
            <v>88435</v>
          </cell>
          <cell r="F8644">
            <v>1.47</v>
          </cell>
        </row>
        <row r="8645">
          <cell r="C8645">
            <v>88436</v>
          </cell>
          <cell r="F8645">
            <v>7.95</v>
          </cell>
        </row>
        <row r="8646">
          <cell r="C8646">
            <v>88437</v>
          </cell>
          <cell r="F8646">
            <v>1.1200000000000001</v>
          </cell>
        </row>
        <row r="8647">
          <cell r="C8647">
            <v>90664</v>
          </cell>
          <cell r="F8647">
            <v>7.06</v>
          </cell>
        </row>
        <row r="8648">
          <cell r="C8648">
            <v>90665</v>
          </cell>
          <cell r="F8648">
            <v>1.88</v>
          </cell>
        </row>
        <row r="8649">
          <cell r="C8649">
            <v>90666</v>
          </cell>
          <cell r="F8649">
            <v>8.83</v>
          </cell>
        </row>
        <row r="8650">
          <cell r="C8650">
            <v>90667</v>
          </cell>
          <cell r="F8650">
            <v>15.17</v>
          </cell>
        </row>
        <row r="8651">
          <cell r="C8651">
            <v>102977</v>
          </cell>
          <cell r="F8651">
            <v>0</v>
          </cell>
        </row>
        <row r="8652">
          <cell r="C8652">
            <v>102978</v>
          </cell>
          <cell r="F8652">
            <v>0</v>
          </cell>
        </row>
        <row r="8653">
          <cell r="C8653">
            <v>102979</v>
          </cell>
          <cell r="F8653">
            <v>0</v>
          </cell>
        </row>
        <row r="8654">
          <cell r="C8654">
            <v>95217</v>
          </cell>
          <cell r="F8654">
            <v>0.66</v>
          </cell>
        </row>
        <row r="8655">
          <cell r="C8655">
            <v>89130</v>
          </cell>
          <cell r="F8655">
            <v>54.35</v>
          </cell>
        </row>
        <row r="8656">
          <cell r="C8656">
            <v>89131</v>
          </cell>
          <cell r="F8656">
            <v>14.36</v>
          </cell>
        </row>
        <row r="8657">
          <cell r="C8657">
            <v>53861</v>
          </cell>
          <cell r="F8657">
            <v>67.94</v>
          </cell>
        </row>
        <row r="8658">
          <cell r="C8658">
            <v>5787</v>
          </cell>
          <cell r="F8658">
            <v>71.38</v>
          </cell>
        </row>
        <row r="8659">
          <cell r="C8659">
            <v>89128</v>
          </cell>
          <cell r="F8659">
            <v>39.200000000000003</v>
          </cell>
        </row>
        <row r="8660">
          <cell r="C8660">
            <v>89129</v>
          </cell>
          <cell r="F8660">
            <v>10.36</v>
          </cell>
        </row>
        <row r="8661">
          <cell r="C8661">
            <v>53857</v>
          </cell>
          <cell r="F8661">
            <v>49</v>
          </cell>
        </row>
        <row r="8662">
          <cell r="C8662">
            <v>53858</v>
          </cell>
          <cell r="F8662">
            <v>46.37</v>
          </cell>
        </row>
        <row r="8663">
          <cell r="C8663">
            <v>102888</v>
          </cell>
          <cell r="F8663">
            <v>0</v>
          </cell>
        </row>
        <row r="8664">
          <cell r="C8664">
            <v>102889</v>
          </cell>
          <cell r="F8664">
            <v>0</v>
          </cell>
        </row>
        <row r="8665">
          <cell r="C8665">
            <v>102890</v>
          </cell>
          <cell r="F8665">
            <v>0</v>
          </cell>
        </row>
        <row r="8666">
          <cell r="C8666">
            <v>102891</v>
          </cell>
          <cell r="F8666">
            <v>1.35</v>
          </cell>
        </row>
        <row r="8667">
          <cell r="C8667">
            <v>89246</v>
          </cell>
          <cell r="F8667">
            <v>216.44</v>
          </cell>
        </row>
        <row r="8668">
          <cell r="C8668">
            <v>89247</v>
          </cell>
          <cell r="F8668">
            <v>66.27</v>
          </cell>
        </row>
        <row r="8669">
          <cell r="C8669">
            <v>89248</v>
          </cell>
          <cell r="F8669">
            <v>386.07</v>
          </cell>
        </row>
        <row r="8670">
          <cell r="C8670">
            <v>89249</v>
          </cell>
          <cell r="F8670">
            <v>382.16</v>
          </cell>
        </row>
        <row r="8671">
          <cell r="C8671">
            <v>102954</v>
          </cell>
          <cell r="F8671">
            <v>0</v>
          </cell>
        </row>
        <row r="8672">
          <cell r="C8672">
            <v>104727</v>
          </cell>
          <cell r="F8672">
            <v>0</v>
          </cell>
        </row>
        <row r="8673">
          <cell r="C8673">
            <v>102956</v>
          </cell>
          <cell r="F8673">
            <v>0</v>
          </cell>
        </row>
        <row r="8674">
          <cell r="C8674">
            <v>102957</v>
          </cell>
          <cell r="F8674">
            <v>39.869999999999997</v>
          </cell>
        </row>
        <row r="8675">
          <cell r="C8675">
            <v>88859</v>
          </cell>
          <cell r="F8675">
            <v>22.2</v>
          </cell>
        </row>
        <row r="8676">
          <cell r="C8676">
            <v>88860</v>
          </cell>
          <cell r="F8676">
            <v>5.86</v>
          </cell>
        </row>
        <row r="8677">
          <cell r="C8677">
            <v>5667</v>
          </cell>
          <cell r="F8677">
            <v>27.75</v>
          </cell>
        </row>
        <row r="8678">
          <cell r="C8678">
            <v>5668</v>
          </cell>
          <cell r="F8678">
            <v>46.49</v>
          </cell>
        </row>
        <row r="8679">
          <cell r="C8679">
            <v>89011</v>
          </cell>
          <cell r="F8679">
            <v>24.08</v>
          </cell>
        </row>
        <row r="8680">
          <cell r="C8680">
            <v>89012</v>
          </cell>
          <cell r="F8680">
            <v>6.36</v>
          </cell>
        </row>
        <row r="8681">
          <cell r="C8681">
            <v>5735</v>
          </cell>
          <cell r="F8681">
            <v>30.1</v>
          </cell>
        </row>
        <row r="8682">
          <cell r="C8682">
            <v>5736</v>
          </cell>
          <cell r="F8682">
            <v>42.36</v>
          </cell>
        </row>
        <row r="8683">
          <cell r="C8683">
            <v>88857</v>
          </cell>
          <cell r="F8683">
            <v>24.96</v>
          </cell>
        </row>
        <row r="8684">
          <cell r="C8684">
            <v>88858</v>
          </cell>
          <cell r="F8684">
            <v>6.59</v>
          </cell>
        </row>
        <row r="8685">
          <cell r="C8685">
            <v>5664</v>
          </cell>
          <cell r="F8685">
            <v>31.2</v>
          </cell>
        </row>
        <row r="8686">
          <cell r="C8686">
            <v>53786</v>
          </cell>
          <cell r="F8686">
            <v>51.77</v>
          </cell>
        </row>
        <row r="8687">
          <cell r="C8687">
            <v>7038</v>
          </cell>
          <cell r="F8687">
            <v>47.43</v>
          </cell>
        </row>
        <row r="8688">
          <cell r="C8688">
            <v>7039</v>
          </cell>
          <cell r="F8688">
            <v>12.72</v>
          </cell>
        </row>
        <row r="8689">
          <cell r="C8689">
            <v>7040</v>
          </cell>
          <cell r="F8689">
            <v>59.36</v>
          </cell>
        </row>
        <row r="8690">
          <cell r="C8690">
            <v>55263</v>
          </cell>
          <cell r="F8690">
            <v>65.37</v>
          </cell>
        </row>
        <row r="8691">
          <cell r="C8691">
            <v>96460</v>
          </cell>
          <cell r="F8691">
            <v>50.35</v>
          </cell>
        </row>
        <row r="8692">
          <cell r="C8692">
            <v>96459</v>
          </cell>
          <cell r="F8692">
            <v>13.5</v>
          </cell>
        </row>
        <row r="8693">
          <cell r="C8693">
            <v>96458</v>
          </cell>
          <cell r="F8693">
            <v>63.01</v>
          </cell>
        </row>
        <row r="8694">
          <cell r="C8694">
            <v>96457</v>
          </cell>
          <cell r="F8694">
            <v>64.760000000000005</v>
          </cell>
        </row>
        <row r="8695">
          <cell r="C8695">
            <v>7051</v>
          </cell>
          <cell r="F8695">
            <v>42.07</v>
          </cell>
        </row>
        <row r="8696">
          <cell r="C8696">
            <v>7052</v>
          </cell>
          <cell r="F8696">
            <v>11.36</v>
          </cell>
        </row>
        <row r="8697">
          <cell r="C8697">
            <v>7053</v>
          </cell>
          <cell r="F8697">
            <v>52.65</v>
          </cell>
        </row>
        <row r="8698">
          <cell r="C8698">
            <v>7054</v>
          </cell>
          <cell r="F8698">
            <v>90.56</v>
          </cell>
        </row>
        <row r="8699">
          <cell r="C8699">
            <v>95627</v>
          </cell>
          <cell r="F8699">
            <v>45.4</v>
          </cell>
        </row>
        <row r="8700">
          <cell r="C8700">
            <v>95628</v>
          </cell>
          <cell r="F8700">
            <v>12.18</v>
          </cell>
        </row>
        <row r="8701">
          <cell r="C8701">
            <v>95629</v>
          </cell>
          <cell r="F8701">
            <v>56.81</v>
          </cell>
        </row>
        <row r="8702">
          <cell r="C8702">
            <v>95630</v>
          </cell>
          <cell r="F8702">
            <v>90.56</v>
          </cell>
        </row>
        <row r="8703">
          <cell r="C8703">
            <v>89210</v>
          </cell>
          <cell r="F8703">
            <v>30.35</v>
          </cell>
        </row>
        <row r="8704">
          <cell r="C8704">
            <v>89211</v>
          </cell>
          <cell r="F8704">
            <v>8.14</v>
          </cell>
        </row>
        <row r="8705">
          <cell r="C8705">
            <v>5674</v>
          </cell>
          <cell r="F8705">
            <v>37.979999999999997</v>
          </cell>
        </row>
        <row r="8706">
          <cell r="C8706">
            <v>53788</v>
          </cell>
          <cell r="F8706">
            <v>57.96</v>
          </cell>
        </row>
        <row r="8707">
          <cell r="C8707">
            <v>73309</v>
          </cell>
          <cell r="F8707">
            <v>31.55</v>
          </cell>
        </row>
        <row r="8708">
          <cell r="C8708">
            <v>73313</v>
          </cell>
          <cell r="F8708">
            <v>8.52</v>
          </cell>
        </row>
        <row r="8709">
          <cell r="C8709">
            <v>5089</v>
          </cell>
          <cell r="F8709">
            <v>39.49</v>
          </cell>
        </row>
        <row r="8710">
          <cell r="C8710">
            <v>73315</v>
          </cell>
          <cell r="F8710">
            <v>57.96</v>
          </cell>
        </row>
        <row r="8711">
          <cell r="C8711">
            <v>5738</v>
          </cell>
          <cell r="F8711">
            <v>41.47</v>
          </cell>
        </row>
        <row r="8712">
          <cell r="C8712">
            <v>93239</v>
          </cell>
          <cell r="F8712">
            <v>11.12</v>
          </cell>
        </row>
        <row r="8713">
          <cell r="C8713">
            <v>5739</v>
          </cell>
          <cell r="F8713">
            <v>51.9</v>
          </cell>
        </row>
        <row r="8714">
          <cell r="C8714">
            <v>93240</v>
          </cell>
          <cell r="F8714">
            <v>12.14</v>
          </cell>
        </row>
        <row r="8715">
          <cell r="C8715">
            <v>53818</v>
          </cell>
          <cell r="F8715">
            <v>9.16</v>
          </cell>
        </row>
        <row r="8716">
          <cell r="C8716">
            <v>93238</v>
          </cell>
          <cell r="F8716">
            <v>2.4500000000000002</v>
          </cell>
        </row>
        <row r="8717">
          <cell r="C8717">
            <v>5727</v>
          </cell>
          <cell r="F8717">
            <v>11.46</v>
          </cell>
        </row>
        <row r="8718">
          <cell r="C8718">
            <v>89280</v>
          </cell>
          <cell r="F8718">
            <v>37.270000000000003</v>
          </cell>
        </row>
        <row r="8719">
          <cell r="C8719">
            <v>89281</v>
          </cell>
          <cell r="F8719">
            <v>9.99</v>
          </cell>
        </row>
        <row r="8720">
          <cell r="C8720">
            <v>5729</v>
          </cell>
          <cell r="F8720">
            <v>46.64</v>
          </cell>
        </row>
        <row r="8721">
          <cell r="C8721">
            <v>5730</v>
          </cell>
          <cell r="F8721">
            <v>41.45</v>
          </cell>
        </row>
        <row r="8722">
          <cell r="C8722">
            <v>95266</v>
          </cell>
          <cell r="F8722">
            <v>0.61</v>
          </cell>
        </row>
        <row r="8723">
          <cell r="C8723">
            <v>95267</v>
          </cell>
          <cell r="F8723">
            <v>0.12</v>
          </cell>
        </row>
        <row r="8724">
          <cell r="C8724">
            <v>95268</v>
          </cell>
          <cell r="F8724">
            <v>0.59</v>
          </cell>
        </row>
        <row r="8725">
          <cell r="C8725">
            <v>95269</v>
          </cell>
          <cell r="F8725">
            <v>8.92</v>
          </cell>
        </row>
        <row r="8726">
          <cell r="C8726">
            <v>91688</v>
          </cell>
          <cell r="F8726">
            <v>0.11</v>
          </cell>
        </row>
        <row r="8727">
          <cell r="C8727">
            <v>91689</v>
          </cell>
          <cell r="F8727">
            <v>0.02</v>
          </cell>
        </row>
        <row r="8728">
          <cell r="C8728">
            <v>91690</v>
          </cell>
          <cell r="F8728">
            <v>0.08</v>
          </cell>
        </row>
        <row r="8729">
          <cell r="C8729">
            <v>91691</v>
          </cell>
          <cell r="F8729">
            <v>1.44</v>
          </cell>
        </row>
        <row r="8730">
          <cell r="C8730">
            <v>102924</v>
          </cell>
          <cell r="F8730">
            <v>0</v>
          </cell>
        </row>
        <row r="8731">
          <cell r="C8731">
            <v>102925</v>
          </cell>
          <cell r="F8731">
            <v>0</v>
          </cell>
        </row>
        <row r="8732">
          <cell r="C8732">
            <v>102926</v>
          </cell>
          <cell r="F8732">
            <v>0</v>
          </cell>
        </row>
        <row r="8733">
          <cell r="C8733">
            <v>102927</v>
          </cell>
          <cell r="F8733">
            <v>0.99</v>
          </cell>
        </row>
        <row r="8734">
          <cell r="C8734">
            <v>95136</v>
          </cell>
          <cell r="F8734">
            <v>0.02</v>
          </cell>
        </row>
        <row r="8735">
          <cell r="C8735">
            <v>95137</v>
          </cell>
          <cell r="F8735">
            <v>0.01</v>
          </cell>
        </row>
        <row r="8736">
          <cell r="C8736">
            <v>95138</v>
          </cell>
          <cell r="F8736">
            <v>0.02</v>
          </cell>
        </row>
        <row r="8737">
          <cell r="C8737">
            <v>89023</v>
          </cell>
          <cell r="F8737">
            <v>3.97</v>
          </cell>
        </row>
        <row r="8738">
          <cell r="C8738">
            <v>89024</v>
          </cell>
          <cell r="F8738">
            <v>1.37</v>
          </cell>
        </row>
        <row r="8739">
          <cell r="C8739">
            <v>89025</v>
          </cell>
          <cell r="F8739">
            <v>4.96</v>
          </cell>
        </row>
        <row r="8740">
          <cell r="C8740">
            <v>89026</v>
          </cell>
          <cell r="F8740">
            <v>173.44</v>
          </cell>
        </row>
        <row r="8741">
          <cell r="C8741">
            <v>7032</v>
          </cell>
          <cell r="F8741">
            <v>4.88</v>
          </cell>
        </row>
        <row r="8742">
          <cell r="C8742">
            <v>7033</v>
          </cell>
          <cell r="F8742">
            <v>1.69</v>
          </cell>
        </row>
        <row r="8743">
          <cell r="C8743">
            <v>7034</v>
          </cell>
          <cell r="F8743">
            <v>6.1</v>
          </cell>
        </row>
        <row r="8744">
          <cell r="C8744">
            <v>7035</v>
          </cell>
          <cell r="F8744">
            <v>260.17</v>
          </cell>
        </row>
        <row r="8745">
          <cell r="C8745">
            <v>102942</v>
          </cell>
          <cell r="F8745">
            <v>0</v>
          </cell>
        </row>
        <row r="8746">
          <cell r="C8746">
            <v>102943</v>
          </cell>
          <cell r="F8746">
            <v>0</v>
          </cell>
        </row>
        <row r="8747">
          <cell r="C8747">
            <v>102944</v>
          </cell>
          <cell r="F8747">
            <v>0</v>
          </cell>
        </row>
        <row r="8748">
          <cell r="C8748">
            <v>102945</v>
          </cell>
          <cell r="F8748">
            <v>0.02</v>
          </cell>
        </row>
        <row r="8749">
          <cell r="C8749">
            <v>104087</v>
          </cell>
          <cell r="F8749">
            <v>0.04</v>
          </cell>
        </row>
        <row r="8750">
          <cell r="C8750">
            <v>104088</v>
          </cell>
          <cell r="F8750">
            <v>0.01</v>
          </cell>
        </row>
        <row r="8751">
          <cell r="C8751">
            <v>104089</v>
          </cell>
          <cell r="F8751">
            <v>0.05</v>
          </cell>
        </row>
        <row r="8752">
          <cell r="C8752">
            <v>104090</v>
          </cell>
          <cell r="F8752">
            <v>0.72</v>
          </cell>
        </row>
        <row r="8753">
          <cell r="C8753">
            <v>104093</v>
          </cell>
          <cell r="F8753">
            <v>0.05</v>
          </cell>
        </row>
        <row r="8754">
          <cell r="C8754">
            <v>104094</v>
          </cell>
          <cell r="F8754">
            <v>0.01</v>
          </cell>
        </row>
        <row r="8755">
          <cell r="C8755">
            <v>104095</v>
          </cell>
          <cell r="F8755">
            <v>7.0000000000000007E-2</v>
          </cell>
        </row>
        <row r="8756">
          <cell r="C8756">
            <v>104096</v>
          </cell>
          <cell r="F8756">
            <v>0.99</v>
          </cell>
        </row>
        <row r="8757">
          <cell r="C8757">
            <v>102900</v>
          </cell>
          <cell r="F8757">
            <v>0</v>
          </cell>
        </row>
        <row r="8758">
          <cell r="C8758">
            <v>102901</v>
          </cell>
          <cell r="F8758">
            <v>0</v>
          </cell>
        </row>
        <row r="8759">
          <cell r="C8759">
            <v>102902</v>
          </cell>
          <cell r="F8759">
            <v>0</v>
          </cell>
        </row>
        <row r="8760">
          <cell r="C8760">
            <v>102903</v>
          </cell>
          <cell r="F8760">
            <v>11.83</v>
          </cell>
        </row>
        <row r="8761">
          <cell r="C8761">
            <v>89029</v>
          </cell>
          <cell r="F8761">
            <v>31.95</v>
          </cell>
        </row>
        <row r="8762">
          <cell r="C8762">
            <v>89030</v>
          </cell>
          <cell r="F8762">
            <v>14.07</v>
          </cell>
        </row>
        <row r="8763">
          <cell r="C8763">
            <v>5724</v>
          </cell>
          <cell r="F8763">
            <v>57.12</v>
          </cell>
        </row>
        <row r="8764">
          <cell r="C8764">
            <v>53817</v>
          </cell>
          <cell r="F8764">
            <v>63.37</v>
          </cell>
        </row>
        <row r="8765">
          <cell r="C8765">
            <v>88839</v>
          </cell>
          <cell r="F8765">
            <v>33.44</v>
          </cell>
        </row>
        <row r="8766">
          <cell r="C8766">
            <v>88840</v>
          </cell>
          <cell r="F8766">
            <v>14.73</v>
          </cell>
        </row>
        <row r="8767">
          <cell r="C8767">
            <v>88841</v>
          </cell>
          <cell r="F8767">
            <v>59.79</v>
          </cell>
        </row>
        <row r="8768">
          <cell r="C8768">
            <v>88842</v>
          </cell>
          <cell r="F8768">
            <v>79.27</v>
          </cell>
        </row>
        <row r="8769">
          <cell r="C8769">
            <v>89009</v>
          </cell>
          <cell r="F8769">
            <v>41.42</v>
          </cell>
        </row>
        <row r="8770">
          <cell r="C8770">
            <v>89010</v>
          </cell>
          <cell r="F8770">
            <v>18.239999999999998</v>
          </cell>
        </row>
        <row r="8771">
          <cell r="C8771">
            <v>53810</v>
          </cell>
          <cell r="F8771">
            <v>74.05</v>
          </cell>
        </row>
        <row r="8772">
          <cell r="C8772">
            <v>5721</v>
          </cell>
          <cell r="F8772">
            <v>95.11</v>
          </cell>
        </row>
        <row r="8773">
          <cell r="C8773">
            <v>89017</v>
          </cell>
          <cell r="F8773">
            <v>41.17</v>
          </cell>
        </row>
        <row r="8774">
          <cell r="C8774">
            <v>89018</v>
          </cell>
          <cell r="F8774">
            <v>18.13</v>
          </cell>
        </row>
        <row r="8775">
          <cell r="C8775">
            <v>53806</v>
          </cell>
          <cell r="F8775">
            <v>73.599999999999994</v>
          </cell>
        </row>
        <row r="8776">
          <cell r="C8776">
            <v>5718</v>
          </cell>
          <cell r="F8776">
            <v>107.8</v>
          </cell>
        </row>
        <row r="8777">
          <cell r="C8777">
            <v>89013</v>
          </cell>
          <cell r="F8777">
            <v>135.69</v>
          </cell>
        </row>
        <row r="8778">
          <cell r="C8778">
            <v>89014</v>
          </cell>
          <cell r="F8778">
            <v>59.77</v>
          </cell>
        </row>
        <row r="8779">
          <cell r="C8779">
            <v>53814</v>
          </cell>
          <cell r="F8779">
            <v>242.58</v>
          </cell>
        </row>
        <row r="8780">
          <cell r="C8780">
            <v>5722</v>
          </cell>
          <cell r="F8780">
            <v>219.97</v>
          </cell>
        </row>
        <row r="8781">
          <cell r="C8781">
            <v>96015</v>
          </cell>
          <cell r="F8781">
            <v>24.71</v>
          </cell>
        </row>
        <row r="8782">
          <cell r="C8782">
            <v>96016</v>
          </cell>
          <cell r="F8782">
            <v>6.62</v>
          </cell>
        </row>
        <row r="8783">
          <cell r="C8783">
            <v>96018</v>
          </cell>
          <cell r="F8783">
            <v>27.03</v>
          </cell>
        </row>
        <row r="8784">
          <cell r="C8784">
            <v>96019</v>
          </cell>
          <cell r="F8784">
            <v>98.09</v>
          </cell>
        </row>
        <row r="8785">
          <cell r="C8785">
            <v>96008</v>
          </cell>
          <cell r="F8785">
            <v>24.97</v>
          </cell>
        </row>
        <row r="8786">
          <cell r="C8786">
            <v>96009</v>
          </cell>
          <cell r="F8786">
            <v>6.69</v>
          </cell>
        </row>
        <row r="8787">
          <cell r="C8787">
            <v>96011</v>
          </cell>
          <cell r="F8787">
            <v>27.31</v>
          </cell>
        </row>
        <row r="8788">
          <cell r="C8788">
            <v>96012</v>
          </cell>
          <cell r="F8788">
            <v>98.09</v>
          </cell>
        </row>
        <row r="8789">
          <cell r="C8789">
            <v>96023</v>
          </cell>
          <cell r="F8789">
            <v>19.27</v>
          </cell>
        </row>
        <row r="8790">
          <cell r="C8790">
            <v>96024</v>
          </cell>
          <cell r="F8790">
            <v>5.16</v>
          </cell>
        </row>
        <row r="8791">
          <cell r="C8791">
            <v>96026</v>
          </cell>
          <cell r="F8791">
            <v>21.08</v>
          </cell>
        </row>
        <row r="8792">
          <cell r="C8792">
            <v>96027</v>
          </cell>
          <cell r="F8792">
            <v>68.34</v>
          </cell>
        </row>
        <row r="8793">
          <cell r="C8793">
            <v>96053</v>
          </cell>
          <cell r="F8793">
            <v>19.53</v>
          </cell>
        </row>
        <row r="8794">
          <cell r="C8794">
            <v>96055</v>
          </cell>
          <cell r="F8794">
            <v>5.23</v>
          </cell>
        </row>
        <row r="8795">
          <cell r="C8795">
            <v>96056</v>
          </cell>
          <cell r="F8795">
            <v>21.36</v>
          </cell>
        </row>
        <row r="8796">
          <cell r="C8796">
            <v>96057</v>
          </cell>
          <cell r="F8796">
            <v>68.34</v>
          </cell>
        </row>
        <row r="8797">
          <cell r="C8797">
            <v>7063</v>
          </cell>
          <cell r="F8797">
            <v>20.36</v>
          </cell>
        </row>
        <row r="8798">
          <cell r="C8798">
            <v>7064</v>
          </cell>
          <cell r="F8798">
            <v>5.5</v>
          </cell>
        </row>
        <row r="8799">
          <cell r="C8799">
            <v>7065</v>
          </cell>
          <cell r="F8799">
            <v>22.27</v>
          </cell>
        </row>
        <row r="8800">
          <cell r="C8800">
            <v>7066</v>
          </cell>
          <cell r="F8800">
            <v>98.09</v>
          </cell>
        </row>
        <row r="8801">
          <cell r="C8801">
            <v>89033</v>
          </cell>
          <cell r="F8801">
            <v>14.92</v>
          </cell>
        </row>
        <row r="8802">
          <cell r="C8802">
            <v>89034</v>
          </cell>
          <cell r="F8802">
            <v>4</v>
          </cell>
        </row>
        <row r="8803">
          <cell r="C8803">
            <v>5714</v>
          </cell>
          <cell r="F8803">
            <v>16.32</v>
          </cell>
        </row>
        <row r="8804">
          <cell r="C8804">
            <v>5715</v>
          </cell>
          <cell r="F8804">
            <v>68.34</v>
          </cell>
        </row>
        <row r="8805">
          <cell r="C8805">
            <v>102906</v>
          </cell>
          <cell r="F8805">
            <v>0</v>
          </cell>
        </row>
        <row r="8806">
          <cell r="C8806">
            <v>102907</v>
          </cell>
          <cell r="F8806">
            <v>0</v>
          </cell>
        </row>
        <row r="8807">
          <cell r="C8807">
            <v>102908</v>
          </cell>
          <cell r="F8807">
            <v>0</v>
          </cell>
        </row>
        <row r="8808">
          <cell r="C8808">
            <v>102909</v>
          </cell>
          <cell r="F8808">
            <v>4.32</v>
          </cell>
        </row>
        <row r="8809">
          <cell r="C8809">
            <v>93435</v>
          </cell>
          <cell r="F8809">
            <v>9.1999999999999993</v>
          </cell>
        </row>
        <row r="8810">
          <cell r="C8810">
            <v>93436</v>
          </cell>
          <cell r="F8810">
            <v>2.83</v>
          </cell>
        </row>
        <row r="8811">
          <cell r="C8811">
            <v>93437</v>
          </cell>
          <cell r="F8811">
            <v>10.06</v>
          </cell>
        </row>
        <row r="8812">
          <cell r="C8812">
            <v>93438</v>
          </cell>
          <cell r="F8812">
            <v>113.93</v>
          </cell>
        </row>
        <row r="8813">
          <cell r="C8813">
            <v>100643</v>
          </cell>
          <cell r="F8813">
            <v>412.54</v>
          </cell>
        </row>
        <row r="8814">
          <cell r="C8814">
            <v>100644</v>
          </cell>
          <cell r="F8814">
            <v>145.41999999999999</v>
          </cell>
        </row>
        <row r="8815">
          <cell r="C8815">
            <v>100645</v>
          </cell>
          <cell r="F8815">
            <v>663.17</v>
          </cell>
        </row>
        <row r="8816">
          <cell r="C8816">
            <v>100646</v>
          </cell>
          <cell r="F8816">
            <v>5463</v>
          </cell>
        </row>
        <row r="8817">
          <cell r="C8817">
            <v>95116</v>
          </cell>
          <cell r="F8817">
            <v>32.549999999999997</v>
          </cell>
        </row>
        <row r="8818">
          <cell r="C8818">
            <v>95117</v>
          </cell>
          <cell r="F8818">
            <v>10.039999999999999</v>
          </cell>
        </row>
        <row r="8819">
          <cell r="C8819">
            <v>53794</v>
          </cell>
          <cell r="F8819">
            <v>35.619999999999997</v>
          </cell>
        </row>
        <row r="8820">
          <cell r="C8820">
            <v>5703</v>
          </cell>
          <cell r="F8820">
            <v>25.22</v>
          </cell>
        </row>
        <row r="8821">
          <cell r="C8821">
            <v>106089</v>
          </cell>
          <cell r="F8821">
            <v>55.86</v>
          </cell>
        </row>
        <row r="8822">
          <cell r="C8822">
            <v>106092</v>
          </cell>
          <cell r="F8822">
            <v>9.2799999999999994</v>
          </cell>
        </row>
        <row r="8823">
          <cell r="C8823">
            <v>106090</v>
          </cell>
          <cell r="F8823">
            <v>22.96</v>
          </cell>
        </row>
        <row r="8824">
          <cell r="C8824">
            <v>106091</v>
          </cell>
          <cell r="F8824">
            <v>104.72</v>
          </cell>
        </row>
        <row r="8825">
          <cell r="C8825">
            <v>106093</v>
          </cell>
          <cell r="F8825">
            <v>127.77</v>
          </cell>
        </row>
        <row r="8826">
          <cell r="C8826">
            <v>100637</v>
          </cell>
          <cell r="F8826">
            <v>201.34</v>
          </cell>
        </row>
        <row r="8827">
          <cell r="C8827">
            <v>100638</v>
          </cell>
          <cell r="F8827">
            <v>61.89</v>
          </cell>
        </row>
        <row r="8828">
          <cell r="C8828">
            <v>100639</v>
          </cell>
          <cell r="F8828">
            <v>251.87</v>
          </cell>
        </row>
        <row r="8829">
          <cell r="C8829">
            <v>100640</v>
          </cell>
          <cell r="F8829">
            <v>4370.3999999999996</v>
          </cell>
        </row>
        <row r="8830">
          <cell r="C8830">
            <v>93429</v>
          </cell>
          <cell r="F8830">
            <v>163.91</v>
          </cell>
        </row>
        <row r="8831">
          <cell r="C8831">
            <v>93430</v>
          </cell>
          <cell r="F8831">
            <v>50.38</v>
          </cell>
        </row>
        <row r="8832">
          <cell r="C8832">
            <v>93431</v>
          </cell>
          <cell r="F8832">
            <v>205.05</v>
          </cell>
        </row>
        <row r="8833">
          <cell r="C8833">
            <v>93432</v>
          </cell>
          <cell r="F8833">
            <v>2185.1999999999998</v>
          </cell>
        </row>
        <row r="8834">
          <cell r="C8834">
            <v>95118</v>
          </cell>
          <cell r="F8834">
            <v>75.17</v>
          </cell>
        </row>
        <row r="8835">
          <cell r="C8835">
            <v>95119</v>
          </cell>
          <cell r="F8835">
            <v>23.19</v>
          </cell>
        </row>
        <row r="8836">
          <cell r="C8836">
            <v>5707</v>
          </cell>
          <cell r="F8836">
            <v>82.25</v>
          </cell>
        </row>
        <row r="8837">
          <cell r="C8837">
            <v>95120</v>
          </cell>
          <cell r="F8837">
            <v>67.569999999999993</v>
          </cell>
        </row>
        <row r="8838">
          <cell r="C8838">
            <v>103657</v>
          </cell>
          <cell r="F8838">
            <v>0</v>
          </cell>
        </row>
        <row r="8839">
          <cell r="C8839">
            <v>103658</v>
          </cell>
          <cell r="F8839">
            <v>0</v>
          </cell>
        </row>
        <row r="8840">
          <cell r="C8840">
            <v>103659</v>
          </cell>
          <cell r="F8840">
            <v>0</v>
          </cell>
        </row>
        <row r="8841">
          <cell r="C8841">
            <v>103660</v>
          </cell>
          <cell r="F8841">
            <v>12.02</v>
          </cell>
        </row>
        <row r="8842">
          <cell r="C8842">
            <v>89015</v>
          </cell>
          <cell r="F8842">
            <v>4.84</v>
          </cell>
        </row>
        <row r="8843">
          <cell r="C8843">
            <v>89016</v>
          </cell>
          <cell r="F8843">
            <v>1.28</v>
          </cell>
        </row>
        <row r="8844">
          <cell r="C8844">
            <v>53804</v>
          </cell>
          <cell r="F8844">
            <v>6.06</v>
          </cell>
        </row>
        <row r="8845">
          <cell r="C8845">
            <v>90582</v>
          </cell>
          <cell r="F8845">
            <v>0.49</v>
          </cell>
        </row>
        <row r="8846">
          <cell r="C8846">
            <v>90583</v>
          </cell>
          <cell r="F8846">
            <v>0.11</v>
          </cell>
        </row>
        <row r="8847">
          <cell r="C8847">
            <v>90584</v>
          </cell>
          <cell r="F8847">
            <v>0.39</v>
          </cell>
        </row>
        <row r="8848">
          <cell r="C8848">
            <v>90585</v>
          </cell>
          <cell r="F8848">
            <v>0.55000000000000004</v>
          </cell>
        </row>
        <row r="8849">
          <cell r="C8849">
            <v>106380</v>
          </cell>
          <cell r="F8849">
            <v>63.09</v>
          </cell>
        </row>
        <row r="8850">
          <cell r="C8850">
            <v>106381</v>
          </cell>
          <cell r="F8850">
            <v>22.24</v>
          </cell>
        </row>
        <row r="8851">
          <cell r="C8851">
            <v>106382</v>
          </cell>
          <cell r="F8851">
            <v>101.43</v>
          </cell>
        </row>
        <row r="8852">
          <cell r="C8852">
            <v>106383</v>
          </cell>
          <cell r="F8852">
            <v>94.63</v>
          </cell>
        </row>
        <row r="8853">
          <cell r="C8853">
            <v>106376</v>
          </cell>
          <cell r="F8853">
            <v>148.80000000000001</v>
          </cell>
        </row>
        <row r="8854">
          <cell r="C8854">
            <v>106377</v>
          </cell>
          <cell r="F8854">
            <v>52.45</v>
          </cell>
        </row>
        <row r="8855">
          <cell r="C8855">
            <v>106378</v>
          </cell>
          <cell r="F8855">
            <v>239.2</v>
          </cell>
        </row>
        <row r="8856">
          <cell r="C8856">
            <v>106379</v>
          </cell>
          <cell r="F8856">
            <v>115.26</v>
          </cell>
        </row>
        <row r="8857">
          <cell r="C8857">
            <v>89240</v>
          </cell>
          <cell r="F8857">
            <v>76.44</v>
          </cell>
        </row>
        <row r="8858">
          <cell r="C8858">
            <v>89241</v>
          </cell>
          <cell r="F8858">
            <v>26.94</v>
          </cell>
        </row>
        <row r="8859">
          <cell r="C8859">
            <v>5710</v>
          </cell>
          <cell r="F8859">
            <v>122.88</v>
          </cell>
        </row>
        <row r="8860">
          <cell r="C8860">
            <v>5711</v>
          </cell>
          <cell r="F8860">
            <v>90.32</v>
          </cell>
        </row>
        <row r="8861">
          <cell r="C8861">
            <v>89253</v>
          </cell>
          <cell r="F8861">
            <v>62.64</v>
          </cell>
        </row>
        <row r="8862">
          <cell r="C8862">
            <v>89254</v>
          </cell>
          <cell r="F8862">
            <v>22.08</v>
          </cell>
        </row>
        <row r="8863">
          <cell r="C8863">
            <v>89255</v>
          </cell>
          <cell r="F8863">
            <v>100.7</v>
          </cell>
        </row>
        <row r="8864">
          <cell r="C8864">
            <v>89256</v>
          </cell>
          <cell r="F8864">
            <v>86.01</v>
          </cell>
        </row>
        <row r="8865">
          <cell r="C8865">
            <v>106384</v>
          </cell>
          <cell r="F8865">
            <v>77.38</v>
          </cell>
        </row>
        <row r="8866">
          <cell r="C8866">
            <v>106385</v>
          </cell>
          <cell r="F8866">
            <v>23.87</v>
          </cell>
        </row>
        <row r="8867">
          <cell r="C8867">
            <v>106386</v>
          </cell>
          <cell r="F8867">
            <v>108.87</v>
          </cell>
        </row>
        <row r="8868">
          <cell r="C8868">
            <v>106387</v>
          </cell>
          <cell r="F8868">
            <v>90.32</v>
          </cell>
        </row>
        <row r="8869">
          <cell r="C8869">
            <v>106489</v>
          </cell>
          <cell r="F8869">
            <v>0</v>
          </cell>
        </row>
        <row r="8870">
          <cell r="C8870">
            <v>106491</v>
          </cell>
          <cell r="F8870">
            <v>0</v>
          </cell>
        </row>
        <row r="8871">
          <cell r="C8871">
            <v>106493</v>
          </cell>
          <cell r="F8871">
            <v>0</v>
          </cell>
        </row>
        <row r="8872">
          <cell r="C8872">
            <v>106490</v>
          </cell>
          <cell r="F8872">
            <v>0</v>
          </cell>
        </row>
        <row r="8873">
          <cell r="C8873">
            <v>106492</v>
          </cell>
          <cell r="F8873">
            <v>0</v>
          </cell>
        </row>
        <row r="8874">
          <cell r="C8874">
            <v>106496</v>
          </cell>
          <cell r="F8874">
            <v>0</v>
          </cell>
        </row>
        <row r="8875">
          <cell r="C8875">
            <v>106497</v>
          </cell>
          <cell r="F8875">
            <v>0</v>
          </cell>
        </row>
        <row r="8876">
          <cell r="C8876">
            <v>106495</v>
          </cell>
          <cell r="F8876">
            <v>0</v>
          </cell>
        </row>
        <row r="8877">
          <cell r="C8877">
            <v>106498</v>
          </cell>
          <cell r="F8877">
            <v>0</v>
          </cell>
        </row>
        <row r="8878">
          <cell r="C8878">
            <v>106494</v>
          </cell>
          <cell r="F8878">
            <v>0</v>
          </cell>
        </row>
        <row r="8879">
          <cell r="C8879">
            <v>106485</v>
          </cell>
          <cell r="F8879">
            <v>0</v>
          </cell>
        </row>
        <row r="8880">
          <cell r="C8880">
            <v>106486</v>
          </cell>
          <cell r="F8880">
            <v>0</v>
          </cell>
        </row>
        <row r="8881">
          <cell r="C8881">
            <v>106487</v>
          </cell>
          <cell r="F8881">
            <v>0</v>
          </cell>
        </row>
        <row r="8882">
          <cell r="C8882">
            <v>106488</v>
          </cell>
          <cell r="F8882">
            <v>0</v>
          </cell>
        </row>
        <row r="8883">
          <cell r="C8883">
            <v>103797</v>
          </cell>
          <cell r="F8883">
            <v>15.89</v>
          </cell>
        </row>
        <row r="8884">
          <cell r="C8884">
            <v>103930</v>
          </cell>
          <cell r="F8884">
            <v>769.36</v>
          </cell>
        </row>
        <row r="8885">
          <cell r="C8885">
            <v>103931</v>
          </cell>
          <cell r="F8885">
            <v>580.99</v>
          </cell>
        </row>
        <row r="8886">
          <cell r="C8886">
            <v>103932</v>
          </cell>
          <cell r="F8886">
            <v>553.37</v>
          </cell>
        </row>
        <row r="8887">
          <cell r="C8887">
            <v>103929</v>
          </cell>
          <cell r="F8887">
            <v>1220.8699999999999</v>
          </cell>
        </row>
        <row r="8888">
          <cell r="C8888">
            <v>103928</v>
          </cell>
          <cell r="F8888">
            <v>526.58000000000004</v>
          </cell>
        </row>
        <row r="8889">
          <cell r="C8889">
            <v>103798</v>
          </cell>
          <cell r="F8889">
            <v>707.23</v>
          </cell>
        </row>
        <row r="8890">
          <cell r="C8890">
            <v>103801</v>
          </cell>
          <cell r="F8890">
            <v>687.12</v>
          </cell>
        </row>
        <row r="8891">
          <cell r="C8891">
            <v>103933</v>
          </cell>
          <cell r="F8891">
            <v>1540.23</v>
          </cell>
        </row>
        <row r="8892">
          <cell r="C8892">
            <v>103925</v>
          </cell>
          <cell r="F8892">
            <v>1753.65</v>
          </cell>
        </row>
        <row r="8893">
          <cell r="C8893">
            <v>103926</v>
          </cell>
          <cell r="F8893">
            <v>1428.4</v>
          </cell>
        </row>
        <row r="8894">
          <cell r="C8894">
            <v>103796</v>
          </cell>
          <cell r="F8894">
            <v>53.37</v>
          </cell>
        </row>
        <row r="8895">
          <cell r="C8895">
            <v>103795</v>
          </cell>
          <cell r="F8895">
            <v>86.67</v>
          </cell>
        </row>
        <row r="8896">
          <cell r="C8896">
            <v>103800</v>
          </cell>
          <cell r="F8896">
            <v>526.58000000000004</v>
          </cell>
        </row>
        <row r="8897">
          <cell r="C8897">
            <v>103799</v>
          </cell>
          <cell r="F8897">
            <v>431.29</v>
          </cell>
        </row>
        <row r="8898">
          <cell r="C8898">
            <v>104950</v>
          </cell>
          <cell r="F8898">
            <v>0</v>
          </cell>
        </row>
        <row r="8899">
          <cell r="C8899">
            <v>104948</v>
          </cell>
          <cell r="F8899">
            <v>5.18</v>
          </cell>
        </row>
        <row r="8900">
          <cell r="C8900">
            <v>104949</v>
          </cell>
          <cell r="F8900">
            <v>9.6999999999999993</v>
          </cell>
        </row>
        <row r="8901">
          <cell r="C8901">
            <v>104947</v>
          </cell>
          <cell r="F8901">
            <v>11.84</v>
          </cell>
        </row>
        <row r="8902">
          <cell r="C8902">
            <v>104325</v>
          </cell>
          <cell r="F8902">
            <v>0</v>
          </cell>
        </row>
        <row r="8903">
          <cell r="C8903">
            <v>104318</v>
          </cell>
          <cell r="F8903">
            <v>7.64</v>
          </cell>
        </row>
        <row r="8904">
          <cell r="C8904">
            <v>89867</v>
          </cell>
          <cell r="F8904">
            <v>8.66</v>
          </cell>
        </row>
        <row r="8905">
          <cell r="C8905">
            <v>104320</v>
          </cell>
          <cell r="F8905">
            <v>12.77</v>
          </cell>
        </row>
        <row r="8906">
          <cell r="C8906">
            <v>104317</v>
          </cell>
          <cell r="F8906">
            <v>6.97</v>
          </cell>
        </row>
        <row r="8907">
          <cell r="C8907">
            <v>89866</v>
          </cell>
          <cell r="F8907">
            <v>7.7</v>
          </cell>
        </row>
        <row r="8908">
          <cell r="C8908">
            <v>104319</v>
          </cell>
          <cell r="F8908">
            <v>10.64</v>
          </cell>
        </row>
        <row r="8909">
          <cell r="C8909">
            <v>104321</v>
          </cell>
          <cell r="F8909">
            <v>5.47</v>
          </cell>
        </row>
        <row r="8910">
          <cell r="C8910">
            <v>89868</v>
          </cell>
          <cell r="F8910">
            <v>5.99</v>
          </cell>
        </row>
        <row r="8911">
          <cell r="C8911">
            <v>104322</v>
          </cell>
          <cell r="F8911">
            <v>8.18</v>
          </cell>
        </row>
        <row r="8912">
          <cell r="C8912">
            <v>104323</v>
          </cell>
          <cell r="F8912">
            <v>9.81</v>
          </cell>
        </row>
        <row r="8913">
          <cell r="C8913">
            <v>89869</v>
          </cell>
          <cell r="F8913">
            <v>10.78</v>
          </cell>
        </row>
        <row r="8914">
          <cell r="C8914">
            <v>104324</v>
          </cell>
          <cell r="F8914">
            <v>15.19</v>
          </cell>
        </row>
        <row r="8915">
          <cell r="C8915">
            <v>104315</v>
          </cell>
          <cell r="F8915">
            <v>16.78</v>
          </cell>
        </row>
        <row r="8916">
          <cell r="C8916">
            <v>89865</v>
          </cell>
          <cell r="F8916">
            <v>18.010000000000002</v>
          </cell>
        </row>
        <row r="8917">
          <cell r="C8917">
            <v>104316</v>
          </cell>
          <cell r="F8917">
            <v>25.16</v>
          </cell>
        </row>
        <row r="8918">
          <cell r="C8918">
            <v>102724</v>
          </cell>
          <cell r="F8918">
            <v>30.67</v>
          </cell>
        </row>
        <row r="8919">
          <cell r="C8919">
            <v>102726</v>
          </cell>
          <cell r="F8919">
            <v>27.85</v>
          </cell>
        </row>
        <row r="8920">
          <cell r="C8920">
            <v>102725</v>
          </cell>
          <cell r="F8920">
            <v>29.99</v>
          </cell>
        </row>
        <row r="8921">
          <cell r="C8921">
            <v>102722</v>
          </cell>
          <cell r="F8921">
            <v>52.77</v>
          </cell>
        </row>
        <row r="8922">
          <cell r="C8922">
            <v>102721</v>
          </cell>
          <cell r="F8922">
            <v>0</v>
          </cell>
        </row>
        <row r="8923">
          <cell r="C8923">
            <v>102723</v>
          </cell>
          <cell r="F8923">
            <v>112.06</v>
          </cell>
        </row>
        <row r="8924">
          <cell r="C8924">
            <v>102690</v>
          </cell>
          <cell r="F8924">
            <v>63.44</v>
          </cell>
        </row>
        <row r="8925">
          <cell r="C8925">
            <v>102688</v>
          </cell>
          <cell r="F8925">
            <v>40.54</v>
          </cell>
        </row>
        <row r="8926">
          <cell r="C8926">
            <v>102689</v>
          </cell>
          <cell r="F8926">
            <v>101.04</v>
          </cell>
        </row>
        <row r="8927">
          <cell r="C8927">
            <v>102693</v>
          </cell>
          <cell r="F8927">
            <v>123.94</v>
          </cell>
        </row>
        <row r="8928">
          <cell r="C8928">
            <v>102694</v>
          </cell>
          <cell r="F8928">
            <v>75.849999999999994</v>
          </cell>
        </row>
        <row r="8929">
          <cell r="C8929">
            <v>102697</v>
          </cell>
          <cell r="F8929">
            <v>107.05</v>
          </cell>
        </row>
        <row r="8930">
          <cell r="C8930">
            <v>102696</v>
          </cell>
          <cell r="F8930">
            <v>136.19</v>
          </cell>
        </row>
        <row r="8931">
          <cell r="C8931">
            <v>102703</v>
          </cell>
          <cell r="F8931">
            <v>167.37</v>
          </cell>
        </row>
        <row r="8932">
          <cell r="C8932">
            <v>102678</v>
          </cell>
          <cell r="F8932">
            <v>133.07</v>
          </cell>
        </row>
        <row r="8933">
          <cell r="C8933">
            <v>102679</v>
          </cell>
          <cell r="F8933">
            <v>145.01</v>
          </cell>
        </row>
        <row r="8934">
          <cell r="C8934">
            <v>102673</v>
          </cell>
          <cell r="F8934">
            <v>156.78</v>
          </cell>
        </row>
        <row r="8935">
          <cell r="C8935">
            <v>102677</v>
          </cell>
          <cell r="F8935">
            <v>145.43</v>
          </cell>
        </row>
        <row r="8936">
          <cell r="C8936">
            <v>102683</v>
          </cell>
          <cell r="F8936">
            <v>184.08</v>
          </cell>
        </row>
        <row r="8937">
          <cell r="C8937">
            <v>102687</v>
          </cell>
          <cell r="F8937">
            <v>190.85</v>
          </cell>
        </row>
        <row r="8938">
          <cell r="C8938">
            <v>102670</v>
          </cell>
          <cell r="F8938">
            <v>101.52</v>
          </cell>
        </row>
        <row r="8939">
          <cell r="C8939">
            <v>102674</v>
          </cell>
          <cell r="F8939">
            <v>111.2</v>
          </cell>
        </row>
        <row r="8940">
          <cell r="C8940">
            <v>102680</v>
          </cell>
          <cell r="F8940">
            <v>144.65</v>
          </cell>
        </row>
        <row r="8941">
          <cell r="C8941">
            <v>102684</v>
          </cell>
          <cell r="F8941">
            <v>156.59</v>
          </cell>
        </row>
        <row r="8942">
          <cell r="C8942">
            <v>102672</v>
          </cell>
          <cell r="F8942">
            <v>178.37</v>
          </cell>
        </row>
        <row r="8943">
          <cell r="C8943">
            <v>102676</v>
          </cell>
          <cell r="F8943">
            <v>177.96</v>
          </cell>
        </row>
        <row r="8944">
          <cell r="C8944">
            <v>102681</v>
          </cell>
          <cell r="F8944">
            <v>211.4</v>
          </cell>
        </row>
        <row r="8945">
          <cell r="C8945">
            <v>102685</v>
          </cell>
          <cell r="F8945">
            <v>223.34</v>
          </cell>
        </row>
        <row r="8946">
          <cell r="C8946">
            <v>102664</v>
          </cell>
          <cell r="F8946">
            <v>46.71</v>
          </cell>
        </row>
        <row r="8947">
          <cell r="C8947">
            <v>102665</v>
          </cell>
          <cell r="F8947">
            <v>23.59</v>
          </cell>
        </row>
        <row r="8948">
          <cell r="C8948">
            <v>102663</v>
          </cell>
          <cell r="F8948">
            <v>62.17</v>
          </cell>
        </row>
        <row r="8949">
          <cell r="C8949">
            <v>102669</v>
          </cell>
          <cell r="F8949">
            <v>85.11</v>
          </cell>
        </row>
        <row r="8950">
          <cell r="C8950">
            <v>102661</v>
          </cell>
          <cell r="F8950">
            <v>34.119999999999997</v>
          </cell>
        </row>
        <row r="8951">
          <cell r="C8951">
            <v>102666</v>
          </cell>
          <cell r="F8951">
            <v>57.02</v>
          </cell>
        </row>
        <row r="8952">
          <cell r="C8952">
            <v>102662</v>
          </cell>
          <cell r="F8952">
            <v>97.29</v>
          </cell>
        </row>
        <row r="8953">
          <cell r="C8953">
            <v>102668</v>
          </cell>
          <cell r="F8953">
            <v>120.19</v>
          </cell>
        </row>
        <row r="8954">
          <cell r="C8954">
            <v>102718</v>
          </cell>
          <cell r="F8954">
            <v>140.72999999999999</v>
          </cell>
        </row>
        <row r="8955">
          <cell r="C8955">
            <v>102716</v>
          </cell>
          <cell r="F8955">
            <v>130.88</v>
          </cell>
        </row>
        <row r="8956">
          <cell r="C8956">
            <v>102719</v>
          </cell>
          <cell r="F8956">
            <v>139.37</v>
          </cell>
        </row>
        <row r="8957">
          <cell r="C8957">
            <v>102717</v>
          </cell>
          <cell r="F8957">
            <v>129.52000000000001</v>
          </cell>
        </row>
        <row r="8958">
          <cell r="C8958">
            <v>102720</v>
          </cell>
          <cell r="F8958">
            <v>0</v>
          </cell>
        </row>
        <row r="8959">
          <cell r="C8959">
            <v>102713</v>
          </cell>
          <cell r="F8959">
            <v>12.38</v>
          </cell>
        </row>
        <row r="8960">
          <cell r="C8960">
            <v>102715</v>
          </cell>
          <cell r="F8960">
            <v>24.48</v>
          </cell>
        </row>
        <row r="8961">
          <cell r="C8961">
            <v>103653</v>
          </cell>
          <cell r="F8961">
            <v>29.24</v>
          </cell>
        </row>
        <row r="8962">
          <cell r="C8962">
            <v>102712</v>
          </cell>
          <cell r="F8962">
            <v>9.01</v>
          </cell>
        </row>
        <row r="8963">
          <cell r="C8963">
            <v>102711</v>
          </cell>
          <cell r="F8963">
            <v>83.68</v>
          </cell>
        </row>
        <row r="8964">
          <cell r="C8964">
            <v>102710</v>
          </cell>
          <cell r="F8964">
            <v>63.31</v>
          </cell>
        </row>
        <row r="8965">
          <cell r="C8965">
            <v>102709</v>
          </cell>
          <cell r="F8965">
            <v>0</v>
          </cell>
        </row>
        <row r="8966">
          <cell r="C8966">
            <v>102708</v>
          </cell>
          <cell r="F8966">
            <v>25.43</v>
          </cell>
        </row>
        <row r="8967">
          <cell r="C8967">
            <v>102707</v>
          </cell>
          <cell r="F8967">
            <v>42.78</v>
          </cell>
        </row>
        <row r="8968">
          <cell r="C8968">
            <v>102704</v>
          </cell>
          <cell r="F8968">
            <v>11.05</v>
          </cell>
        </row>
        <row r="8969">
          <cell r="C8969">
            <v>102705</v>
          </cell>
          <cell r="F8969">
            <v>70.34</v>
          </cell>
        </row>
        <row r="8970">
          <cell r="C8970">
            <v>98333</v>
          </cell>
          <cell r="F8970">
            <v>0</v>
          </cell>
        </row>
        <row r="8971">
          <cell r="C8971">
            <v>98332</v>
          </cell>
          <cell r="F8971">
            <v>0</v>
          </cell>
        </row>
        <row r="8972">
          <cell r="C8972">
            <v>98331</v>
          </cell>
          <cell r="F8972">
            <v>0</v>
          </cell>
        </row>
        <row r="8973">
          <cell r="C8973">
            <v>98327</v>
          </cell>
          <cell r="F8973">
            <v>0</v>
          </cell>
        </row>
        <row r="8974">
          <cell r="C8974">
            <v>98326</v>
          </cell>
          <cell r="F8974">
            <v>0</v>
          </cell>
        </row>
        <row r="8975">
          <cell r="C8975">
            <v>98325</v>
          </cell>
          <cell r="F8975">
            <v>0</v>
          </cell>
        </row>
        <row r="8976">
          <cell r="C8976">
            <v>98370</v>
          </cell>
          <cell r="F8976">
            <v>0</v>
          </cell>
        </row>
        <row r="8977">
          <cell r="C8977">
            <v>98389</v>
          </cell>
          <cell r="F8977">
            <v>0</v>
          </cell>
        </row>
        <row r="8978">
          <cell r="C8978">
            <v>98390</v>
          </cell>
          <cell r="F8978">
            <v>0</v>
          </cell>
        </row>
        <row r="8979">
          <cell r="C8979">
            <v>98391</v>
          </cell>
          <cell r="F8979">
            <v>0</v>
          </cell>
        </row>
        <row r="8980">
          <cell r="C8980">
            <v>98392</v>
          </cell>
          <cell r="F8980">
            <v>0</v>
          </cell>
        </row>
        <row r="8981">
          <cell r="C8981">
            <v>98393</v>
          </cell>
          <cell r="F8981">
            <v>0</v>
          </cell>
        </row>
        <row r="8982">
          <cell r="C8982">
            <v>98394</v>
          </cell>
          <cell r="F8982">
            <v>0</v>
          </cell>
        </row>
        <row r="8983">
          <cell r="C8983">
            <v>98395</v>
          </cell>
          <cell r="F8983">
            <v>0</v>
          </cell>
        </row>
        <row r="8984">
          <cell r="C8984">
            <v>98396</v>
          </cell>
          <cell r="F8984">
            <v>0</v>
          </cell>
        </row>
        <row r="8985">
          <cell r="C8985">
            <v>98369</v>
          </cell>
          <cell r="F8985">
            <v>0</v>
          </cell>
        </row>
        <row r="8986">
          <cell r="C8986">
            <v>98360</v>
          </cell>
          <cell r="F8986">
            <v>0</v>
          </cell>
        </row>
        <row r="8987">
          <cell r="C8987">
            <v>98368</v>
          </cell>
          <cell r="F8987">
            <v>0</v>
          </cell>
        </row>
        <row r="8988">
          <cell r="C8988">
            <v>98359</v>
          </cell>
          <cell r="F8988">
            <v>0</v>
          </cell>
        </row>
        <row r="8989">
          <cell r="C8989">
            <v>98367</v>
          </cell>
          <cell r="F8989">
            <v>0</v>
          </cell>
        </row>
        <row r="8990">
          <cell r="C8990">
            <v>98358</v>
          </cell>
          <cell r="F8990">
            <v>0</v>
          </cell>
        </row>
        <row r="8991">
          <cell r="C8991">
            <v>98352</v>
          </cell>
          <cell r="F8991">
            <v>0</v>
          </cell>
        </row>
        <row r="8992">
          <cell r="C8992">
            <v>98343</v>
          </cell>
          <cell r="F8992">
            <v>0</v>
          </cell>
        </row>
        <row r="8993">
          <cell r="C8993">
            <v>98351</v>
          </cell>
          <cell r="F8993">
            <v>0</v>
          </cell>
        </row>
        <row r="8994">
          <cell r="C8994">
            <v>98342</v>
          </cell>
          <cell r="F8994">
            <v>0</v>
          </cell>
        </row>
        <row r="8995">
          <cell r="C8995">
            <v>98350</v>
          </cell>
          <cell r="F8995">
            <v>0</v>
          </cell>
        </row>
        <row r="8996">
          <cell r="C8996">
            <v>98341</v>
          </cell>
          <cell r="F8996">
            <v>0</v>
          </cell>
        </row>
        <row r="8997">
          <cell r="C8997">
            <v>98381</v>
          </cell>
          <cell r="F8997">
            <v>0</v>
          </cell>
        </row>
        <row r="8998">
          <cell r="C8998">
            <v>98382</v>
          </cell>
          <cell r="F8998">
            <v>0</v>
          </cell>
        </row>
        <row r="8999">
          <cell r="C8999">
            <v>98383</v>
          </cell>
          <cell r="F8999">
            <v>0</v>
          </cell>
        </row>
        <row r="9000">
          <cell r="C9000">
            <v>98384</v>
          </cell>
          <cell r="F9000">
            <v>0</v>
          </cell>
        </row>
        <row r="9001">
          <cell r="C9001">
            <v>98385</v>
          </cell>
          <cell r="F9001">
            <v>0</v>
          </cell>
        </row>
        <row r="9002">
          <cell r="C9002">
            <v>98386</v>
          </cell>
          <cell r="F9002">
            <v>0</v>
          </cell>
        </row>
        <row r="9003">
          <cell r="C9003">
            <v>98387</v>
          </cell>
          <cell r="F9003">
            <v>0</v>
          </cell>
        </row>
        <row r="9004">
          <cell r="C9004">
            <v>98388</v>
          </cell>
          <cell r="F9004">
            <v>0</v>
          </cell>
        </row>
        <row r="9005">
          <cell r="C9005">
            <v>98346</v>
          </cell>
          <cell r="F9005">
            <v>0</v>
          </cell>
        </row>
        <row r="9006">
          <cell r="C9006">
            <v>98363</v>
          </cell>
          <cell r="F9006">
            <v>0</v>
          </cell>
        </row>
        <row r="9007">
          <cell r="C9007">
            <v>98354</v>
          </cell>
          <cell r="F9007">
            <v>0</v>
          </cell>
        </row>
        <row r="9008">
          <cell r="C9008">
            <v>98337</v>
          </cell>
          <cell r="F9008">
            <v>0</v>
          </cell>
        </row>
        <row r="9009">
          <cell r="C9009">
            <v>98345</v>
          </cell>
          <cell r="F9009">
            <v>0</v>
          </cell>
        </row>
        <row r="9010">
          <cell r="C9010">
            <v>98362</v>
          </cell>
          <cell r="F9010">
            <v>0</v>
          </cell>
        </row>
        <row r="9011">
          <cell r="C9011">
            <v>98403</v>
          </cell>
          <cell r="F9011">
            <v>0</v>
          </cell>
        </row>
        <row r="9012">
          <cell r="C9012">
            <v>98335</v>
          </cell>
          <cell r="F9012">
            <v>0</v>
          </cell>
        </row>
        <row r="9013">
          <cell r="C9013">
            <v>98344</v>
          </cell>
          <cell r="F9013">
            <v>0</v>
          </cell>
        </row>
        <row r="9014">
          <cell r="C9014">
            <v>98361</v>
          </cell>
          <cell r="F9014">
            <v>0</v>
          </cell>
        </row>
        <row r="9015">
          <cell r="C9015">
            <v>98353</v>
          </cell>
          <cell r="F9015">
            <v>0</v>
          </cell>
        </row>
        <row r="9016">
          <cell r="C9016">
            <v>98334</v>
          </cell>
          <cell r="F9016">
            <v>0</v>
          </cell>
        </row>
        <row r="9017">
          <cell r="C9017">
            <v>98371</v>
          </cell>
          <cell r="F9017">
            <v>0</v>
          </cell>
        </row>
        <row r="9018">
          <cell r="C9018">
            <v>98397</v>
          </cell>
          <cell r="F9018">
            <v>13.26</v>
          </cell>
        </row>
        <row r="9019">
          <cell r="C9019">
            <v>97280</v>
          </cell>
          <cell r="F9019">
            <v>0</v>
          </cell>
        </row>
        <row r="9020">
          <cell r="C9020">
            <v>97275</v>
          </cell>
          <cell r="F9020">
            <v>0</v>
          </cell>
        </row>
        <row r="9021">
          <cell r="C9021">
            <v>97279</v>
          </cell>
          <cell r="F9021">
            <v>0</v>
          </cell>
        </row>
        <row r="9022">
          <cell r="C9022">
            <v>97285</v>
          </cell>
          <cell r="F9022">
            <v>0</v>
          </cell>
        </row>
        <row r="9023">
          <cell r="C9023">
            <v>97286</v>
          </cell>
          <cell r="F9023">
            <v>0</v>
          </cell>
        </row>
        <row r="9024">
          <cell r="C9024">
            <v>97291</v>
          </cell>
          <cell r="F9024">
            <v>0</v>
          </cell>
        </row>
        <row r="9025">
          <cell r="C9025">
            <v>97292</v>
          </cell>
          <cell r="F9025">
            <v>0</v>
          </cell>
        </row>
        <row r="9026">
          <cell r="C9026">
            <v>97297</v>
          </cell>
          <cell r="F9026">
            <v>0</v>
          </cell>
        </row>
        <row r="9027">
          <cell r="C9027">
            <v>97298</v>
          </cell>
          <cell r="F9027">
            <v>0</v>
          </cell>
        </row>
        <row r="9028">
          <cell r="C9028">
            <v>97303</v>
          </cell>
          <cell r="F9028">
            <v>0</v>
          </cell>
        </row>
        <row r="9029">
          <cell r="C9029">
            <v>97304</v>
          </cell>
          <cell r="F9029">
            <v>0</v>
          </cell>
        </row>
        <row r="9030">
          <cell r="C9030">
            <v>97309</v>
          </cell>
          <cell r="F9030">
            <v>0</v>
          </cell>
        </row>
        <row r="9031">
          <cell r="C9031">
            <v>97310</v>
          </cell>
          <cell r="F9031">
            <v>0</v>
          </cell>
        </row>
        <row r="9032">
          <cell r="C9032">
            <v>97282</v>
          </cell>
          <cell r="F9032">
            <v>0</v>
          </cell>
        </row>
        <row r="9033">
          <cell r="C9033">
            <v>97276</v>
          </cell>
          <cell r="F9033">
            <v>0</v>
          </cell>
        </row>
        <row r="9034">
          <cell r="C9034">
            <v>97281</v>
          </cell>
          <cell r="F9034">
            <v>0</v>
          </cell>
        </row>
        <row r="9035">
          <cell r="C9035">
            <v>97287</v>
          </cell>
          <cell r="F9035">
            <v>0</v>
          </cell>
        </row>
        <row r="9036">
          <cell r="C9036">
            <v>97288</v>
          </cell>
          <cell r="F9036">
            <v>0</v>
          </cell>
        </row>
        <row r="9037">
          <cell r="C9037">
            <v>97293</v>
          </cell>
          <cell r="F9037">
            <v>0</v>
          </cell>
        </row>
        <row r="9038">
          <cell r="C9038">
            <v>97294</v>
          </cell>
          <cell r="F9038">
            <v>0</v>
          </cell>
        </row>
        <row r="9039">
          <cell r="C9039">
            <v>97299</v>
          </cell>
          <cell r="F9039">
            <v>0</v>
          </cell>
        </row>
        <row r="9040">
          <cell r="C9040">
            <v>97300</v>
          </cell>
          <cell r="F9040">
            <v>0</v>
          </cell>
        </row>
        <row r="9041">
          <cell r="C9041">
            <v>97305</v>
          </cell>
          <cell r="F9041">
            <v>0</v>
          </cell>
        </row>
        <row r="9042">
          <cell r="C9042">
            <v>97306</v>
          </cell>
          <cell r="F9042">
            <v>0</v>
          </cell>
        </row>
        <row r="9043">
          <cell r="C9043">
            <v>97311</v>
          </cell>
          <cell r="F9043">
            <v>0</v>
          </cell>
        </row>
        <row r="9044">
          <cell r="C9044">
            <v>97312</v>
          </cell>
          <cell r="F9044">
            <v>0</v>
          </cell>
        </row>
        <row r="9045">
          <cell r="C9045">
            <v>97278</v>
          </cell>
          <cell r="F9045">
            <v>0</v>
          </cell>
        </row>
        <row r="9046">
          <cell r="C9046">
            <v>97274</v>
          </cell>
          <cell r="F9046">
            <v>0</v>
          </cell>
        </row>
        <row r="9047">
          <cell r="C9047">
            <v>97283</v>
          </cell>
          <cell r="F9047">
            <v>0</v>
          </cell>
        </row>
        <row r="9048">
          <cell r="C9048">
            <v>97284</v>
          </cell>
          <cell r="F9048">
            <v>0</v>
          </cell>
        </row>
        <row r="9049">
          <cell r="C9049">
            <v>97289</v>
          </cell>
          <cell r="F9049">
            <v>0</v>
          </cell>
        </row>
        <row r="9050">
          <cell r="C9050">
            <v>97290</v>
          </cell>
          <cell r="F9050">
            <v>0</v>
          </cell>
        </row>
        <row r="9051">
          <cell r="C9051">
            <v>97295</v>
          </cell>
          <cell r="F9051">
            <v>0</v>
          </cell>
        </row>
        <row r="9052">
          <cell r="C9052">
            <v>97296</v>
          </cell>
          <cell r="F9052">
            <v>0</v>
          </cell>
        </row>
        <row r="9053">
          <cell r="C9053">
            <v>97301</v>
          </cell>
          <cell r="F9053">
            <v>0</v>
          </cell>
        </row>
        <row r="9054">
          <cell r="C9054">
            <v>97302</v>
          </cell>
          <cell r="F9054">
            <v>0</v>
          </cell>
        </row>
        <row r="9055">
          <cell r="C9055">
            <v>97307</v>
          </cell>
          <cell r="F9055">
            <v>0</v>
          </cell>
        </row>
        <row r="9056">
          <cell r="C9056">
            <v>97277</v>
          </cell>
          <cell r="F9056">
            <v>0</v>
          </cell>
        </row>
        <row r="9057">
          <cell r="C9057">
            <v>97308</v>
          </cell>
          <cell r="F9057">
            <v>0</v>
          </cell>
        </row>
        <row r="9058">
          <cell r="C9058">
            <v>97238</v>
          </cell>
          <cell r="F9058">
            <v>0</v>
          </cell>
        </row>
        <row r="9059">
          <cell r="C9059">
            <v>97239</v>
          </cell>
          <cell r="F9059">
            <v>0</v>
          </cell>
        </row>
        <row r="9060">
          <cell r="C9060">
            <v>97240</v>
          </cell>
          <cell r="F9060">
            <v>0</v>
          </cell>
        </row>
        <row r="9061">
          <cell r="C9061">
            <v>97241</v>
          </cell>
          <cell r="F9061">
            <v>0</v>
          </cell>
        </row>
        <row r="9062">
          <cell r="C9062">
            <v>97242</v>
          </cell>
          <cell r="F9062">
            <v>0</v>
          </cell>
        </row>
        <row r="9063">
          <cell r="C9063">
            <v>97243</v>
          </cell>
          <cell r="F9063">
            <v>0</v>
          </cell>
        </row>
        <row r="9064">
          <cell r="C9064">
            <v>97244</v>
          </cell>
          <cell r="F9064">
            <v>0</v>
          </cell>
        </row>
        <row r="9065">
          <cell r="C9065">
            <v>97245</v>
          </cell>
          <cell r="F9065">
            <v>0</v>
          </cell>
        </row>
        <row r="9066">
          <cell r="C9066">
            <v>97236</v>
          </cell>
          <cell r="F9066">
            <v>0</v>
          </cell>
        </row>
        <row r="9067">
          <cell r="C9067">
            <v>97246</v>
          </cell>
          <cell r="F9067">
            <v>0</v>
          </cell>
        </row>
        <row r="9068">
          <cell r="C9068">
            <v>97247</v>
          </cell>
          <cell r="F9068">
            <v>0</v>
          </cell>
        </row>
        <row r="9069">
          <cell r="C9069">
            <v>97237</v>
          </cell>
          <cell r="F9069">
            <v>0</v>
          </cell>
        </row>
        <row r="9070">
          <cell r="C9070">
            <v>97248</v>
          </cell>
          <cell r="F9070">
            <v>0</v>
          </cell>
        </row>
        <row r="9071">
          <cell r="C9071">
            <v>97251</v>
          </cell>
          <cell r="F9071">
            <v>0</v>
          </cell>
        </row>
        <row r="9072">
          <cell r="C9072">
            <v>97254</v>
          </cell>
          <cell r="F9072">
            <v>0</v>
          </cell>
        </row>
        <row r="9073">
          <cell r="C9073">
            <v>97255</v>
          </cell>
          <cell r="F9073">
            <v>0</v>
          </cell>
        </row>
        <row r="9074">
          <cell r="C9074">
            <v>97249</v>
          </cell>
          <cell r="F9074">
            <v>0</v>
          </cell>
        </row>
        <row r="9075">
          <cell r="C9075">
            <v>97250</v>
          </cell>
          <cell r="F9075">
            <v>0</v>
          </cell>
        </row>
        <row r="9076">
          <cell r="C9076">
            <v>97258</v>
          </cell>
          <cell r="F9076">
            <v>0</v>
          </cell>
        </row>
        <row r="9077">
          <cell r="C9077">
            <v>97259</v>
          </cell>
          <cell r="F9077">
            <v>0</v>
          </cell>
        </row>
        <row r="9078">
          <cell r="C9078">
            <v>97262</v>
          </cell>
          <cell r="F9078">
            <v>0</v>
          </cell>
        </row>
        <row r="9079">
          <cell r="C9079">
            <v>97263</v>
          </cell>
          <cell r="F9079">
            <v>0</v>
          </cell>
        </row>
        <row r="9080">
          <cell r="C9080">
            <v>97266</v>
          </cell>
          <cell r="F9080">
            <v>0</v>
          </cell>
        </row>
        <row r="9081">
          <cell r="C9081">
            <v>97267</v>
          </cell>
          <cell r="F9081">
            <v>0</v>
          </cell>
        </row>
        <row r="9082">
          <cell r="C9082">
            <v>97270</v>
          </cell>
          <cell r="F9082">
            <v>0</v>
          </cell>
        </row>
        <row r="9083">
          <cell r="C9083">
            <v>97271</v>
          </cell>
          <cell r="F9083">
            <v>0</v>
          </cell>
        </row>
        <row r="9084">
          <cell r="C9084">
            <v>97252</v>
          </cell>
          <cell r="F9084">
            <v>0</v>
          </cell>
        </row>
        <row r="9085">
          <cell r="C9085">
            <v>97257</v>
          </cell>
          <cell r="F9085">
            <v>0</v>
          </cell>
        </row>
        <row r="9086">
          <cell r="C9086">
            <v>97256</v>
          </cell>
          <cell r="F9086">
            <v>0</v>
          </cell>
        </row>
        <row r="9087">
          <cell r="C9087">
            <v>97253</v>
          </cell>
          <cell r="F9087">
            <v>0</v>
          </cell>
        </row>
        <row r="9088">
          <cell r="C9088">
            <v>97261</v>
          </cell>
          <cell r="F9088">
            <v>0</v>
          </cell>
        </row>
        <row r="9089">
          <cell r="C9089">
            <v>97260</v>
          </cell>
          <cell r="F9089">
            <v>0</v>
          </cell>
        </row>
        <row r="9090">
          <cell r="C9090">
            <v>97265</v>
          </cell>
          <cell r="F9090">
            <v>0</v>
          </cell>
        </row>
        <row r="9091">
          <cell r="C9091">
            <v>97264</v>
          </cell>
          <cell r="F9091">
            <v>0</v>
          </cell>
        </row>
        <row r="9092">
          <cell r="C9092">
            <v>97269</v>
          </cell>
          <cell r="F9092">
            <v>0</v>
          </cell>
        </row>
        <row r="9093">
          <cell r="C9093">
            <v>97268</v>
          </cell>
          <cell r="F9093">
            <v>0</v>
          </cell>
        </row>
        <row r="9094">
          <cell r="C9094">
            <v>97273</v>
          </cell>
          <cell r="F9094">
            <v>0</v>
          </cell>
        </row>
        <row r="9095">
          <cell r="C9095">
            <v>97272</v>
          </cell>
          <cell r="F9095">
            <v>0</v>
          </cell>
        </row>
        <row r="9096">
          <cell r="C9096">
            <v>97315</v>
          </cell>
          <cell r="F9096">
            <v>0</v>
          </cell>
        </row>
        <row r="9097">
          <cell r="C9097">
            <v>97316</v>
          </cell>
          <cell r="F9097">
            <v>0</v>
          </cell>
        </row>
        <row r="9098">
          <cell r="C9098">
            <v>97317</v>
          </cell>
          <cell r="F9098">
            <v>0</v>
          </cell>
        </row>
        <row r="9099">
          <cell r="C9099">
            <v>97318</v>
          </cell>
          <cell r="F9099">
            <v>0</v>
          </cell>
        </row>
        <row r="9100">
          <cell r="C9100">
            <v>97319</v>
          </cell>
          <cell r="F9100">
            <v>0</v>
          </cell>
        </row>
        <row r="9101">
          <cell r="C9101">
            <v>97320</v>
          </cell>
          <cell r="F9101">
            <v>0</v>
          </cell>
        </row>
        <row r="9102">
          <cell r="C9102">
            <v>97321</v>
          </cell>
          <cell r="F9102">
            <v>0</v>
          </cell>
        </row>
        <row r="9103">
          <cell r="C9103">
            <v>97322</v>
          </cell>
          <cell r="F9103">
            <v>0</v>
          </cell>
        </row>
        <row r="9104">
          <cell r="C9104">
            <v>97313</v>
          </cell>
          <cell r="F9104">
            <v>0</v>
          </cell>
        </row>
        <row r="9105">
          <cell r="C9105">
            <v>97323</v>
          </cell>
          <cell r="F9105">
            <v>0</v>
          </cell>
        </row>
        <row r="9106">
          <cell r="C9106">
            <v>97324</v>
          </cell>
          <cell r="F9106">
            <v>0</v>
          </cell>
        </row>
        <row r="9107">
          <cell r="C9107">
            <v>97314</v>
          </cell>
          <cell r="F9107">
            <v>0</v>
          </cell>
        </row>
        <row r="9108">
          <cell r="C9108">
            <v>97325</v>
          </cell>
          <cell r="F9108">
            <v>0</v>
          </cell>
        </row>
        <row r="9109">
          <cell r="C9109">
            <v>103517</v>
          </cell>
          <cell r="F9109">
            <v>5964.25</v>
          </cell>
        </row>
        <row r="9110">
          <cell r="C9110">
            <v>103518</v>
          </cell>
          <cell r="F9110">
            <v>0</v>
          </cell>
        </row>
        <row r="9111">
          <cell r="C9111">
            <v>103519</v>
          </cell>
          <cell r="F9111">
            <v>11.66</v>
          </cell>
        </row>
        <row r="9112">
          <cell r="C9112">
            <v>103515</v>
          </cell>
          <cell r="F9112">
            <v>0</v>
          </cell>
        </row>
        <row r="9113">
          <cell r="C9113">
            <v>103502</v>
          </cell>
          <cell r="F9113">
            <v>0</v>
          </cell>
        </row>
        <row r="9114">
          <cell r="C9114">
            <v>103504</v>
          </cell>
          <cell r="F9114">
            <v>0</v>
          </cell>
        </row>
        <row r="9115">
          <cell r="C9115">
            <v>103503</v>
          </cell>
          <cell r="F9115">
            <v>0</v>
          </cell>
        </row>
        <row r="9116">
          <cell r="C9116">
            <v>103505</v>
          </cell>
          <cell r="F9116">
            <v>0</v>
          </cell>
        </row>
        <row r="9117">
          <cell r="C9117">
            <v>103499</v>
          </cell>
          <cell r="F9117">
            <v>0</v>
          </cell>
        </row>
        <row r="9118">
          <cell r="C9118">
            <v>103501</v>
          </cell>
          <cell r="F9118">
            <v>0</v>
          </cell>
        </row>
        <row r="9119">
          <cell r="C9119">
            <v>103500</v>
          </cell>
          <cell r="F9119">
            <v>0</v>
          </cell>
        </row>
        <row r="9120">
          <cell r="C9120">
            <v>103496</v>
          </cell>
          <cell r="F9120">
            <v>0</v>
          </cell>
        </row>
        <row r="9121">
          <cell r="C9121">
            <v>103498</v>
          </cell>
          <cell r="F9121">
            <v>0</v>
          </cell>
        </row>
        <row r="9122">
          <cell r="C9122">
            <v>103497</v>
          </cell>
          <cell r="F9122">
            <v>0</v>
          </cell>
        </row>
        <row r="9123">
          <cell r="C9123">
            <v>103516</v>
          </cell>
          <cell r="F9123">
            <v>0</v>
          </cell>
        </row>
        <row r="9124">
          <cell r="C9124">
            <v>103506</v>
          </cell>
          <cell r="F9124">
            <v>0</v>
          </cell>
        </row>
        <row r="9125">
          <cell r="C9125">
            <v>103507</v>
          </cell>
          <cell r="F9125">
            <v>0</v>
          </cell>
        </row>
        <row r="9126">
          <cell r="C9126">
            <v>103493</v>
          </cell>
          <cell r="F9126">
            <v>0</v>
          </cell>
        </row>
        <row r="9127">
          <cell r="C9127">
            <v>103495</v>
          </cell>
          <cell r="F9127">
            <v>0</v>
          </cell>
        </row>
        <row r="9128">
          <cell r="C9128">
            <v>103494</v>
          </cell>
          <cell r="F9128">
            <v>0</v>
          </cell>
        </row>
        <row r="9129">
          <cell r="C9129">
            <v>103513</v>
          </cell>
          <cell r="F9129">
            <v>0</v>
          </cell>
        </row>
        <row r="9130">
          <cell r="C9130">
            <v>103523</v>
          </cell>
          <cell r="F9130">
            <v>19731.5</v>
          </cell>
        </row>
        <row r="9131">
          <cell r="C9131">
            <v>103509</v>
          </cell>
          <cell r="F9131">
            <v>0</v>
          </cell>
        </row>
        <row r="9132">
          <cell r="C9132">
            <v>103514</v>
          </cell>
          <cell r="F9132">
            <v>0</v>
          </cell>
        </row>
        <row r="9133">
          <cell r="C9133">
            <v>103510</v>
          </cell>
          <cell r="F9133">
            <v>0</v>
          </cell>
        </row>
        <row r="9134">
          <cell r="C9134">
            <v>103520</v>
          </cell>
          <cell r="F9134">
            <v>9952.23</v>
          </cell>
        </row>
        <row r="9135">
          <cell r="C9135">
            <v>103511</v>
          </cell>
          <cell r="F9135">
            <v>0</v>
          </cell>
        </row>
        <row r="9136">
          <cell r="C9136">
            <v>103521</v>
          </cell>
          <cell r="F9136">
            <v>13211.91</v>
          </cell>
        </row>
        <row r="9137">
          <cell r="C9137">
            <v>103512</v>
          </cell>
          <cell r="F9137">
            <v>0</v>
          </cell>
        </row>
        <row r="9138">
          <cell r="C9138">
            <v>103522</v>
          </cell>
          <cell r="F9138">
            <v>12997.47</v>
          </cell>
        </row>
        <row r="9139">
          <cell r="C9139">
            <v>103508</v>
          </cell>
          <cell r="F9139">
            <v>0</v>
          </cell>
        </row>
        <row r="9140">
          <cell r="C9140">
            <v>103524</v>
          </cell>
          <cell r="F9140">
            <v>0</v>
          </cell>
        </row>
        <row r="9141">
          <cell r="C9141">
            <v>103526</v>
          </cell>
          <cell r="F9141">
            <v>0</v>
          </cell>
        </row>
        <row r="9142">
          <cell r="C9142">
            <v>103525</v>
          </cell>
          <cell r="F9142">
            <v>0</v>
          </cell>
        </row>
        <row r="9143">
          <cell r="C9143">
            <v>97062</v>
          </cell>
          <cell r="F9143">
            <v>8.17</v>
          </cell>
        </row>
        <row r="9144">
          <cell r="C9144">
            <v>97061</v>
          </cell>
          <cell r="F9144">
            <v>0</v>
          </cell>
        </row>
        <row r="9145">
          <cell r="C9145">
            <v>104988</v>
          </cell>
          <cell r="F9145">
            <v>0</v>
          </cell>
        </row>
        <row r="9146">
          <cell r="C9146">
            <v>104979</v>
          </cell>
          <cell r="F9146">
            <v>0</v>
          </cell>
        </row>
        <row r="9147">
          <cell r="C9147">
            <v>97040</v>
          </cell>
          <cell r="F9147">
            <v>17.75</v>
          </cell>
        </row>
        <row r="9148">
          <cell r="C9148">
            <v>97041</v>
          </cell>
          <cell r="F9148">
            <v>131.97999999999999</v>
          </cell>
        </row>
        <row r="9149">
          <cell r="C9149">
            <v>97039</v>
          </cell>
          <cell r="F9149">
            <v>89.82</v>
          </cell>
        </row>
        <row r="9150">
          <cell r="C9150">
            <v>102655</v>
          </cell>
          <cell r="F9150">
            <v>0</v>
          </cell>
        </row>
        <row r="9151">
          <cell r="C9151">
            <v>104987</v>
          </cell>
          <cell r="F9151">
            <v>0</v>
          </cell>
        </row>
        <row r="9152">
          <cell r="C9152">
            <v>104986</v>
          </cell>
          <cell r="F9152">
            <v>0</v>
          </cell>
        </row>
        <row r="9153">
          <cell r="C9153">
            <v>104984</v>
          </cell>
          <cell r="F9153">
            <v>0</v>
          </cell>
        </row>
        <row r="9154">
          <cell r="C9154">
            <v>104985</v>
          </cell>
          <cell r="F9154">
            <v>0</v>
          </cell>
        </row>
        <row r="9155">
          <cell r="C9155">
            <v>97026</v>
          </cell>
          <cell r="F9155">
            <v>0</v>
          </cell>
        </row>
        <row r="9156">
          <cell r="C9156">
            <v>97025</v>
          </cell>
          <cell r="F9156">
            <v>0</v>
          </cell>
        </row>
        <row r="9157">
          <cell r="C9157">
            <v>97032</v>
          </cell>
          <cell r="F9157">
            <v>54.82</v>
          </cell>
        </row>
        <row r="9158">
          <cell r="C9158">
            <v>97031</v>
          </cell>
          <cell r="F9158">
            <v>89.56</v>
          </cell>
        </row>
        <row r="9159">
          <cell r="C9159">
            <v>97036</v>
          </cell>
          <cell r="F9159">
            <v>0</v>
          </cell>
        </row>
        <row r="9160">
          <cell r="C9160">
            <v>97035</v>
          </cell>
          <cell r="F9160">
            <v>0</v>
          </cell>
        </row>
        <row r="9161">
          <cell r="C9161">
            <v>97034</v>
          </cell>
          <cell r="F9161">
            <v>55.26</v>
          </cell>
        </row>
        <row r="9162">
          <cell r="C9162">
            <v>97033</v>
          </cell>
          <cell r="F9162">
            <v>85.35</v>
          </cell>
        </row>
        <row r="9163">
          <cell r="C9163">
            <v>97030</v>
          </cell>
          <cell r="F9163">
            <v>0</v>
          </cell>
        </row>
        <row r="9164">
          <cell r="C9164">
            <v>97029</v>
          </cell>
          <cell r="F9164">
            <v>0</v>
          </cell>
        </row>
        <row r="9165">
          <cell r="C9165">
            <v>97028</v>
          </cell>
          <cell r="F9165">
            <v>0</v>
          </cell>
        </row>
        <row r="9166">
          <cell r="C9166">
            <v>97027</v>
          </cell>
          <cell r="F9166">
            <v>0</v>
          </cell>
        </row>
        <row r="9167">
          <cell r="C9167">
            <v>97038</v>
          </cell>
          <cell r="F9167">
            <v>0</v>
          </cell>
        </row>
        <row r="9168">
          <cell r="C9168">
            <v>97037</v>
          </cell>
          <cell r="F9168">
            <v>0</v>
          </cell>
        </row>
        <row r="9169">
          <cell r="C9169">
            <v>97014</v>
          </cell>
          <cell r="F9169">
            <v>65.08</v>
          </cell>
        </row>
        <row r="9170">
          <cell r="C9170">
            <v>97015</v>
          </cell>
          <cell r="F9170">
            <v>53.53</v>
          </cell>
        </row>
        <row r="9171">
          <cell r="C9171">
            <v>97013</v>
          </cell>
          <cell r="F9171">
            <v>88.24</v>
          </cell>
        </row>
        <row r="9172">
          <cell r="C9172">
            <v>97017</v>
          </cell>
          <cell r="F9172">
            <v>44.41</v>
          </cell>
        </row>
        <row r="9173">
          <cell r="C9173">
            <v>97018</v>
          </cell>
          <cell r="F9173">
            <v>36.97</v>
          </cell>
        </row>
        <row r="9174">
          <cell r="C9174">
            <v>97016</v>
          </cell>
          <cell r="F9174">
            <v>59.41</v>
          </cell>
        </row>
        <row r="9175">
          <cell r="C9175">
            <v>97024</v>
          </cell>
          <cell r="F9175">
            <v>0</v>
          </cell>
        </row>
        <row r="9176">
          <cell r="C9176">
            <v>97023</v>
          </cell>
          <cell r="F9176">
            <v>0</v>
          </cell>
        </row>
        <row r="9177">
          <cell r="C9177">
            <v>105804</v>
          </cell>
          <cell r="F9177">
            <v>0</v>
          </cell>
        </row>
        <row r="9178">
          <cell r="C9178">
            <v>104990</v>
          </cell>
          <cell r="F9178">
            <v>10.48</v>
          </cell>
        </row>
        <row r="9179">
          <cell r="C9179">
            <v>97052</v>
          </cell>
          <cell r="F9179">
            <v>0</v>
          </cell>
        </row>
        <row r="9180">
          <cell r="C9180">
            <v>97054</v>
          </cell>
          <cell r="F9180">
            <v>27.76</v>
          </cell>
        </row>
        <row r="9181">
          <cell r="C9181">
            <v>104981</v>
          </cell>
          <cell r="F9181">
            <v>0</v>
          </cell>
        </row>
        <row r="9182">
          <cell r="C9182">
            <v>104980</v>
          </cell>
          <cell r="F9182">
            <v>0</v>
          </cell>
        </row>
        <row r="9183">
          <cell r="C9183">
            <v>97042</v>
          </cell>
          <cell r="F9183">
            <v>0</v>
          </cell>
        </row>
        <row r="9184">
          <cell r="C9184">
            <v>97045</v>
          </cell>
          <cell r="F9184">
            <v>0</v>
          </cell>
        </row>
        <row r="9185">
          <cell r="C9185">
            <v>97044</v>
          </cell>
          <cell r="F9185">
            <v>0</v>
          </cell>
        </row>
        <row r="9186">
          <cell r="C9186">
            <v>97043</v>
          </cell>
          <cell r="F9186">
            <v>0</v>
          </cell>
        </row>
        <row r="9187">
          <cell r="C9187">
            <v>97063</v>
          </cell>
          <cell r="F9187">
            <v>20.170000000000002</v>
          </cell>
        </row>
        <row r="9188">
          <cell r="C9188">
            <v>97065</v>
          </cell>
          <cell r="F9188">
            <v>13.38</v>
          </cell>
        </row>
        <row r="9189">
          <cell r="C9189">
            <v>97064</v>
          </cell>
          <cell r="F9189">
            <v>28</v>
          </cell>
        </row>
        <row r="9190">
          <cell r="C9190">
            <v>97049</v>
          </cell>
          <cell r="F9190">
            <v>0</v>
          </cell>
        </row>
        <row r="9191">
          <cell r="C9191">
            <v>96997</v>
          </cell>
          <cell r="F9191">
            <v>0</v>
          </cell>
        </row>
        <row r="9192">
          <cell r="C9192">
            <v>96999</v>
          </cell>
          <cell r="F9192">
            <v>0</v>
          </cell>
        </row>
        <row r="9193">
          <cell r="C9193">
            <v>96996</v>
          </cell>
          <cell r="F9193">
            <v>0</v>
          </cell>
        </row>
        <row r="9194">
          <cell r="C9194">
            <v>96998</v>
          </cell>
          <cell r="F9194">
            <v>0</v>
          </cell>
        </row>
        <row r="9195">
          <cell r="C9195">
            <v>97067</v>
          </cell>
          <cell r="F9195">
            <v>603.27</v>
          </cell>
        </row>
        <row r="9196">
          <cell r="C9196">
            <v>97001</v>
          </cell>
          <cell r="F9196">
            <v>0</v>
          </cell>
        </row>
        <row r="9197">
          <cell r="C9197">
            <v>97003</v>
          </cell>
          <cell r="F9197">
            <v>0</v>
          </cell>
        </row>
        <row r="9198">
          <cell r="C9198">
            <v>97005</v>
          </cell>
          <cell r="F9198">
            <v>0</v>
          </cell>
        </row>
        <row r="9199">
          <cell r="C9199">
            <v>97000</v>
          </cell>
          <cell r="F9199">
            <v>0</v>
          </cell>
        </row>
        <row r="9200">
          <cell r="C9200">
            <v>97002</v>
          </cell>
          <cell r="F9200">
            <v>0</v>
          </cell>
        </row>
        <row r="9201">
          <cell r="C9201">
            <v>97004</v>
          </cell>
          <cell r="F9201">
            <v>0</v>
          </cell>
        </row>
        <row r="9202">
          <cell r="C9202">
            <v>97007</v>
          </cell>
          <cell r="F9202">
            <v>0</v>
          </cell>
        </row>
        <row r="9203">
          <cell r="C9203">
            <v>97009</v>
          </cell>
          <cell r="F9203">
            <v>0</v>
          </cell>
        </row>
        <row r="9204">
          <cell r="C9204">
            <v>97006</v>
          </cell>
          <cell r="F9204">
            <v>0</v>
          </cell>
        </row>
        <row r="9205">
          <cell r="C9205">
            <v>97008</v>
          </cell>
          <cell r="F9205">
            <v>0</v>
          </cell>
        </row>
        <row r="9206">
          <cell r="C9206">
            <v>97048</v>
          </cell>
          <cell r="F9206">
            <v>0.08</v>
          </cell>
        </row>
        <row r="9207">
          <cell r="C9207">
            <v>97047</v>
          </cell>
          <cell r="F9207">
            <v>0.11</v>
          </cell>
        </row>
        <row r="9208">
          <cell r="C9208">
            <v>97046</v>
          </cell>
          <cell r="F9208">
            <v>0.28000000000000003</v>
          </cell>
        </row>
        <row r="9209">
          <cell r="C9209">
            <v>104989</v>
          </cell>
          <cell r="F9209">
            <v>37.520000000000003</v>
          </cell>
        </row>
        <row r="9210">
          <cell r="C9210">
            <v>97066</v>
          </cell>
          <cell r="F9210">
            <v>358.97</v>
          </cell>
        </row>
        <row r="9211">
          <cell r="C9211">
            <v>104982</v>
          </cell>
          <cell r="F9211">
            <v>0</v>
          </cell>
        </row>
        <row r="9212">
          <cell r="C9212">
            <v>97060</v>
          </cell>
          <cell r="F9212">
            <v>0</v>
          </cell>
        </row>
        <row r="9213">
          <cell r="C9213">
            <v>97059</v>
          </cell>
          <cell r="F9213">
            <v>0</v>
          </cell>
        </row>
        <row r="9214">
          <cell r="C9214">
            <v>97058</v>
          </cell>
          <cell r="F9214">
            <v>0</v>
          </cell>
        </row>
        <row r="9215">
          <cell r="C9215">
            <v>97056</v>
          </cell>
          <cell r="F9215">
            <v>0</v>
          </cell>
        </row>
        <row r="9216">
          <cell r="C9216">
            <v>97057</v>
          </cell>
          <cell r="F9216">
            <v>0</v>
          </cell>
        </row>
        <row r="9217">
          <cell r="C9217">
            <v>97055</v>
          </cell>
          <cell r="F9217">
            <v>0</v>
          </cell>
        </row>
        <row r="9218">
          <cell r="C9218">
            <v>102656</v>
          </cell>
          <cell r="F9218">
            <v>0</v>
          </cell>
        </row>
        <row r="9219">
          <cell r="C9219">
            <v>104983</v>
          </cell>
          <cell r="F9219">
            <v>0</v>
          </cell>
        </row>
        <row r="9220">
          <cell r="C9220">
            <v>97050</v>
          </cell>
          <cell r="F9220">
            <v>0</v>
          </cell>
        </row>
        <row r="9221">
          <cell r="C9221">
            <v>95946</v>
          </cell>
          <cell r="F9221">
            <v>12.48</v>
          </cell>
        </row>
        <row r="9222">
          <cell r="C9222">
            <v>95947</v>
          </cell>
          <cell r="F9222">
            <v>9.57</v>
          </cell>
        </row>
        <row r="9223">
          <cell r="C9223">
            <v>95948</v>
          </cell>
          <cell r="F9223">
            <v>8.39</v>
          </cell>
        </row>
        <row r="9224">
          <cell r="C9224">
            <v>95944</v>
          </cell>
          <cell r="F9224">
            <v>19.53</v>
          </cell>
        </row>
        <row r="9225">
          <cell r="C9225">
            <v>95945</v>
          </cell>
          <cell r="F9225">
            <v>15.74</v>
          </cell>
        </row>
        <row r="9226">
          <cell r="C9226">
            <v>95943</v>
          </cell>
          <cell r="F9226">
            <v>21.59</v>
          </cell>
        </row>
        <row r="9227">
          <cell r="C9227">
            <v>102077</v>
          </cell>
          <cell r="F9227">
            <v>5234.3</v>
          </cell>
        </row>
        <row r="9228">
          <cell r="C9228">
            <v>102073</v>
          </cell>
          <cell r="F9228">
            <v>3806.58</v>
          </cell>
        </row>
        <row r="9229">
          <cell r="C9229">
            <v>102079</v>
          </cell>
          <cell r="F9229">
            <v>5147.4799999999996</v>
          </cell>
        </row>
        <row r="9230">
          <cell r="C9230">
            <v>102075</v>
          </cell>
          <cell r="F9230">
            <v>4663.13</v>
          </cell>
        </row>
        <row r="9231">
          <cell r="C9231">
            <v>102078</v>
          </cell>
          <cell r="F9231">
            <v>5411.82</v>
          </cell>
        </row>
        <row r="9232">
          <cell r="C9232">
            <v>102074</v>
          </cell>
          <cell r="F9232">
            <v>4520.1499999999996</v>
          </cell>
        </row>
        <row r="9233">
          <cell r="C9233">
            <v>102080</v>
          </cell>
          <cell r="F9233">
            <v>4505.0600000000004</v>
          </cell>
        </row>
        <row r="9234">
          <cell r="C9234">
            <v>102076</v>
          </cell>
          <cell r="F9234">
            <v>4806.92</v>
          </cell>
        </row>
        <row r="9235">
          <cell r="C9235">
            <v>102084</v>
          </cell>
          <cell r="F9235">
            <v>0</v>
          </cell>
        </row>
        <row r="9236">
          <cell r="C9236">
            <v>102082</v>
          </cell>
          <cell r="F9236">
            <v>0</v>
          </cell>
        </row>
        <row r="9237">
          <cell r="C9237">
            <v>102081</v>
          </cell>
          <cell r="F9237">
            <v>0</v>
          </cell>
        </row>
        <row r="9238">
          <cell r="C9238">
            <v>102092</v>
          </cell>
          <cell r="F9238">
            <v>0</v>
          </cell>
        </row>
        <row r="9239">
          <cell r="C9239">
            <v>102089</v>
          </cell>
          <cell r="F9239">
            <v>216.27</v>
          </cell>
        </row>
        <row r="9240">
          <cell r="C9240">
            <v>102090</v>
          </cell>
          <cell r="F9240">
            <v>154.76</v>
          </cell>
        </row>
        <row r="9241">
          <cell r="C9241">
            <v>102086</v>
          </cell>
          <cell r="F9241">
            <v>221.44</v>
          </cell>
        </row>
        <row r="9242">
          <cell r="C9242">
            <v>102087</v>
          </cell>
          <cell r="F9242">
            <v>167.22</v>
          </cell>
        </row>
        <row r="9243">
          <cell r="C9243">
            <v>102091</v>
          </cell>
          <cell r="F9243">
            <v>245.39</v>
          </cell>
        </row>
        <row r="9244">
          <cell r="C9244">
            <v>102088</v>
          </cell>
          <cell r="F9244">
            <v>211.26</v>
          </cell>
        </row>
        <row r="9245">
          <cell r="C9245">
            <v>101997</v>
          </cell>
          <cell r="F9245">
            <v>228.18</v>
          </cell>
        </row>
        <row r="9246">
          <cell r="C9246">
            <v>101998</v>
          </cell>
          <cell r="F9246">
            <v>163.19</v>
          </cell>
        </row>
        <row r="9247">
          <cell r="C9247">
            <v>101999</v>
          </cell>
          <cell r="F9247">
            <v>289.39999999999998</v>
          </cell>
        </row>
        <row r="9248">
          <cell r="C9248">
            <v>101994</v>
          </cell>
          <cell r="F9248">
            <v>231.71</v>
          </cell>
        </row>
        <row r="9249">
          <cell r="C9249">
            <v>101995</v>
          </cell>
          <cell r="F9249">
            <v>173.75</v>
          </cell>
        </row>
        <row r="9250">
          <cell r="C9250">
            <v>101996</v>
          </cell>
          <cell r="F9250">
            <v>226.65</v>
          </cell>
        </row>
        <row r="9251">
          <cell r="C9251">
            <v>101991</v>
          </cell>
          <cell r="F9251">
            <v>227.45</v>
          </cell>
        </row>
        <row r="9252">
          <cell r="C9252">
            <v>101992</v>
          </cell>
          <cell r="F9252">
            <v>163.89</v>
          </cell>
        </row>
        <row r="9253">
          <cell r="C9253">
            <v>101993</v>
          </cell>
          <cell r="F9253">
            <v>270.25</v>
          </cell>
        </row>
        <row r="9254">
          <cell r="C9254">
            <v>101988</v>
          </cell>
          <cell r="F9254">
            <v>216.9</v>
          </cell>
        </row>
        <row r="9255">
          <cell r="C9255">
            <v>101989</v>
          </cell>
          <cell r="F9255">
            <v>165.26</v>
          </cell>
        </row>
        <row r="9256">
          <cell r="C9256">
            <v>101990</v>
          </cell>
          <cell r="F9256">
            <v>211.15</v>
          </cell>
        </row>
        <row r="9257">
          <cell r="C9257">
            <v>101985</v>
          </cell>
          <cell r="F9257">
            <v>228.57</v>
          </cell>
        </row>
        <row r="9258">
          <cell r="C9258">
            <v>101986</v>
          </cell>
          <cell r="F9258">
            <v>162.09</v>
          </cell>
        </row>
        <row r="9259">
          <cell r="C9259">
            <v>101987</v>
          </cell>
          <cell r="F9259">
            <v>230.53</v>
          </cell>
        </row>
        <row r="9260">
          <cell r="C9260">
            <v>101969</v>
          </cell>
          <cell r="F9260">
            <v>209.96</v>
          </cell>
        </row>
        <row r="9261">
          <cell r="C9261">
            <v>101971</v>
          </cell>
          <cell r="F9261">
            <v>157.66999999999999</v>
          </cell>
        </row>
        <row r="9262">
          <cell r="C9262">
            <v>101973</v>
          </cell>
          <cell r="F9262">
            <v>196.18</v>
          </cell>
        </row>
        <row r="9263">
          <cell r="C9263">
            <v>102072</v>
          </cell>
          <cell r="F9263">
            <v>190.28</v>
          </cell>
        </row>
        <row r="9264">
          <cell r="C9264">
            <v>102070</v>
          </cell>
          <cell r="F9264">
            <v>232.45</v>
          </cell>
        </row>
        <row r="9265">
          <cell r="C9265">
            <v>102071</v>
          </cell>
          <cell r="F9265">
            <v>204.18</v>
          </cell>
        </row>
        <row r="9266">
          <cell r="C9266">
            <v>102068</v>
          </cell>
          <cell r="F9266">
            <v>279.01</v>
          </cell>
        </row>
        <row r="9267">
          <cell r="C9267">
            <v>102069</v>
          </cell>
          <cell r="F9267">
            <v>261.14999999999998</v>
          </cell>
        </row>
        <row r="9268">
          <cell r="C9268">
            <v>102066</v>
          </cell>
          <cell r="F9268">
            <v>462.15</v>
          </cell>
        </row>
        <row r="9269">
          <cell r="C9269">
            <v>102067</v>
          </cell>
          <cell r="F9269">
            <v>394.84</v>
          </cell>
        </row>
        <row r="9270">
          <cell r="C9270">
            <v>102065</v>
          </cell>
          <cell r="F9270">
            <v>200.51</v>
          </cell>
        </row>
        <row r="9271">
          <cell r="C9271">
            <v>102063</v>
          </cell>
          <cell r="F9271">
            <v>245.31</v>
          </cell>
        </row>
        <row r="9272">
          <cell r="C9272">
            <v>102064</v>
          </cell>
          <cell r="F9272">
            <v>216.47</v>
          </cell>
        </row>
        <row r="9273">
          <cell r="C9273">
            <v>102061</v>
          </cell>
          <cell r="F9273">
            <v>297.04000000000002</v>
          </cell>
        </row>
        <row r="9274">
          <cell r="C9274">
            <v>102062</v>
          </cell>
          <cell r="F9274">
            <v>280.2</v>
          </cell>
        </row>
        <row r="9275">
          <cell r="C9275">
            <v>102059</v>
          </cell>
          <cell r="F9275">
            <v>442.08</v>
          </cell>
        </row>
        <row r="9276">
          <cell r="C9276">
            <v>102060</v>
          </cell>
          <cell r="F9276">
            <v>370.49</v>
          </cell>
        </row>
        <row r="9277">
          <cell r="C9277">
            <v>102052</v>
          </cell>
          <cell r="F9277">
            <v>195.59</v>
          </cell>
        </row>
        <row r="9278">
          <cell r="C9278">
            <v>102050</v>
          </cell>
          <cell r="F9278">
            <v>242.93</v>
          </cell>
        </row>
        <row r="9279">
          <cell r="C9279">
            <v>102051</v>
          </cell>
          <cell r="F9279">
            <v>212.49</v>
          </cell>
        </row>
        <row r="9280">
          <cell r="C9280">
            <v>102048</v>
          </cell>
          <cell r="F9280">
            <v>300.97000000000003</v>
          </cell>
        </row>
        <row r="9281">
          <cell r="C9281">
            <v>102049</v>
          </cell>
          <cell r="F9281">
            <v>273.39999999999998</v>
          </cell>
        </row>
        <row r="9282">
          <cell r="C9282">
            <v>102046</v>
          </cell>
          <cell r="F9282">
            <v>519.62</v>
          </cell>
        </row>
        <row r="9283">
          <cell r="C9283">
            <v>102047</v>
          </cell>
          <cell r="F9283">
            <v>442.01</v>
          </cell>
        </row>
        <row r="9284">
          <cell r="C9284">
            <v>102045</v>
          </cell>
          <cell r="F9284">
            <v>211.26</v>
          </cell>
        </row>
        <row r="9285">
          <cell r="C9285">
            <v>102043</v>
          </cell>
          <cell r="F9285">
            <v>256.88</v>
          </cell>
        </row>
        <row r="9286">
          <cell r="C9286">
            <v>102044</v>
          </cell>
          <cell r="F9286">
            <v>228.37</v>
          </cell>
        </row>
        <row r="9287">
          <cell r="C9287">
            <v>102041</v>
          </cell>
          <cell r="F9287">
            <v>318.47000000000003</v>
          </cell>
        </row>
        <row r="9288">
          <cell r="C9288">
            <v>102042</v>
          </cell>
          <cell r="F9288">
            <v>293.08</v>
          </cell>
        </row>
        <row r="9289">
          <cell r="C9289">
            <v>102039</v>
          </cell>
          <cell r="F9289">
            <v>475.62</v>
          </cell>
        </row>
        <row r="9290">
          <cell r="C9290">
            <v>102040</v>
          </cell>
          <cell r="F9290">
            <v>395.15</v>
          </cell>
        </row>
        <row r="9291">
          <cell r="C9291">
            <v>102038</v>
          </cell>
          <cell r="F9291">
            <v>206.91</v>
          </cell>
        </row>
        <row r="9292">
          <cell r="C9292">
            <v>102036</v>
          </cell>
          <cell r="F9292">
            <v>254.13</v>
          </cell>
        </row>
        <row r="9293">
          <cell r="C9293">
            <v>102037</v>
          </cell>
          <cell r="F9293">
            <v>223.77</v>
          </cell>
        </row>
        <row r="9294">
          <cell r="C9294">
            <v>102016</v>
          </cell>
          <cell r="F9294">
            <v>309.68</v>
          </cell>
        </row>
        <row r="9295">
          <cell r="C9295">
            <v>102017</v>
          </cell>
          <cell r="F9295">
            <v>286.62</v>
          </cell>
        </row>
        <row r="9296">
          <cell r="C9296">
            <v>102014</v>
          </cell>
          <cell r="F9296">
            <v>509.96</v>
          </cell>
        </row>
        <row r="9297">
          <cell r="C9297">
            <v>102015</v>
          </cell>
          <cell r="F9297">
            <v>426.4</v>
          </cell>
        </row>
        <row r="9298">
          <cell r="C9298">
            <v>102013</v>
          </cell>
          <cell r="F9298">
            <v>212.83</v>
          </cell>
        </row>
        <row r="9299">
          <cell r="C9299">
            <v>102011</v>
          </cell>
          <cell r="F9299">
            <v>258.25</v>
          </cell>
        </row>
        <row r="9300">
          <cell r="C9300">
            <v>102012</v>
          </cell>
          <cell r="F9300">
            <v>229.05</v>
          </cell>
        </row>
        <row r="9301">
          <cell r="C9301">
            <v>102009</v>
          </cell>
          <cell r="F9301">
            <v>317.64</v>
          </cell>
        </row>
        <row r="9302">
          <cell r="C9302">
            <v>102010</v>
          </cell>
          <cell r="F9302">
            <v>295.63</v>
          </cell>
        </row>
        <row r="9303">
          <cell r="C9303">
            <v>102007</v>
          </cell>
          <cell r="F9303">
            <v>455.1</v>
          </cell>
        </row>
        <row r="9304">
          <cell r="C9304">
            <v>102008</v>
          </cell>
          <cell r="F9304">
            <v>379.2</v>
          </cell>
        </row>
        <row r="9305">
          <cell r="C9305">
            <v>102006</v>
          </cell>
          <cell r="F9305">
            <v>212.36</v>
          </cell>
        </row>
        <row r="9306">
          <cell r="C9306">
            <v>102004</v>
          </cell>
          <cell r="F9306">
            <v>262.06</v>
          </cell>
        </row>
        <row r="9307">
          <cell r="C9307">
            <v>102005</v>
          </cell>
          <cell r="F9307">
            <v>231.57</v>
          </cell>
        </row>
        <row r="9308">
          <cell r="C9308">
            <v>102002</v>
          </cell>
          <cell r="F9308">
            <v>313.17</v>
          </cell>
        </row>
        <row r="9309">
          <cell r="C9309">
            <v>102003</v>
          </cell>
          <cell r="F9309">
            <v>292.58</v>
          </cell>
        </row>
        <row r="9310">
          <cell r="C9310">
            <v>102000</v>
          </cell>
          <cell r="F9310">
            <v>470.3</v>
          </cell>
        </row>
        <row r="9311">
          <cell r="C9311">
            <v>102001</v>
          </cell>
          <cell r="F9311">
            <v>403.81</v>
          </cell>
        </row>
        <row r="9312">
          <cell r="C9312">
            <v>101983</v>
          </cell>
          <cell r="F9312">
            <v>217.36</v>
          </cell>
        </row>
        <row r="9313">
          <cell r="C9313">
            <v>101981</v>
          </cell>
          <cell r="F9313">
            <v>263.7</v>
          </cell>
        </row>
        <row r="9314">
          <cell r="C9314">
            <v>101982</v>
          </cell>
          <cell r="F9314">
            <v>235.27</v>
          </cell>
        </row>
        <row r="9315">
          <cell r="C9315">
            <v>101977</v>
          </cell>
          <cell r="F9315">
            <v>317.48</v>
          </cell>
        </row>
        <row r="9316">
          <cell r="C9316">
            <v>101980</v>
          </cell>
          <cell r="F9316">
            <v>298.76</v>
          </cell>
        </row>
        <row r="9317">
          <cell r="C9317">
            <v>101974</v>
          </cell>
          <cell r="F9317">
            <v>460.06</v>
          </cell>
        </row>
        <row r="9318">
          <cell r="C9318">
            <v>101975</v>
          </cell>
          <cell r="F9318">
            <v>390.12</v>
          </cell>
        </row>
        <row r="9319">
          <cell r="C9319">
            <v>101114</v>
          </cell>
          <cell r="F9319">
            <v>4.5599999999999996</v>
          </cell>
        </row>
        <row r="9320">
          <cell r="C9320">
            <v>101118</v>
          </cell>
          <cell r="F9320">
            <v>3.92</v>
          </cell>
        </row>
        <row r="9321">
          <cell r="C9321">
            <v>101115</v>
          </cell>
          <cell r="F9321">
            <v>3.8</v>
          </cell>
        </row>
        <row r="9322">
          <cell r="C9322">
            <v>101116</v>
          </cell>
          <cell r="F9322">
            <v>2.37</v>
          </cell>
        </row>
        <row r="9323">
          <cell r="C9323">
            <v>101117</v>
          </cell>
          <cell r="F9323">
            <v>3.29</v>
          </cell>
        </row>
        <row r="9324">
          <cell r="C9324">
            <v>101124</v>
          </cell>
          <cell r="F9324">
            <v>15.93</v>
          </cell>
        </row>
        <row r="9325">
          <cell r="C9325">
            <v>101128</v>
          </cell>
          <cell r="F9325">
            <v>15.29</v>
          </cell>
        </row>
        <row r="9326">
          <cell r="C9326">
            <v>101125</v>
          </cell>
          <cell r="F9326">
            <v>15.17</v>
          </cell>
        </row>
        <row r="9327">
          <cell r="C9327">
            <v>101126</v>
          </cell>
          <cell r="F9327">
            <v>13.74</v>
          </cell>
        </row>
        <row r="9328">
          <cell r="C9328">
            <v>101127</v>
          </cell>
          <cell r="F9328">
            <v>14.66</v>
          </cell>
        </row>
        <row r="9329">
          <cell r="C9329">
            <v>101134</v>
          </cell>
          <cell r="F9329">
            <v>16.64</v>
          </cell>
        </row>
        <row r="9330">
          <cell r="C9330">
            <v>101144</v>
          </cell>
          <cell r="F9330">
            <v>16.59</v>
          </cell>
        </row>
        <row r="9331">
          <cell r="C9331">
            <v>101138</v>
          </cell>
          <cell r="F9331">
            <v>16</v>
          </cell>
        </row>
        <row r="9332">
          <cell r="C9332">
            <v>101148</v>
          </cell>
          <cell r="F9332">
            <v>15.95</v>
          </cell>
        </row>
        <row r="9333">
          <cell r="C9333">
            <v>101135</v>
          </cell>
          <cell r="F9333">
            <v>15.88</v>
          </cell>
        </row>
        <row r="9334">
          <cell r="C9334">
            <v>101145</v>
          </cell>
          <cell r="F9334">
            <v>15.83</v>
          </cell>
        </row>
        <row r="9335">
          <cell r="C9335">
            <v>101136</v>
          </cell>
          <cell r="F9335">
            <v>14.45</v>
          </cell>
        </row>
        <row r="9336">
          <cell r="C9336">
            <v>101146</v>
          </cell>
          <cell r="F9336">
            <v>14.4</v>
          </cell>
        </row>
        <row r="9337">
          <cell r="C9337">
            <v>101137</v>
          </cell>
          <cell r="F9337">
            <v>15.37</v>
          </cell>
        </row>
        <row r="9338">
          <cell r="C9338">
            <v>101147</v>
          </cell>
          <cell r="F9338">
            <v>15.32</v>
          </cell>
        </row>
        <row r="9339">
          <cell r="C9339">
            <v>101119</v>
          </cell>
          <cell r="F9339">
            <v>8.7100000000000009</v>
          </cell>
        </row>
        <row r="9340">
          <cell r="C9340">
            <v>101123</v>
          </cell>
          <cell r="F9340">
            <v>7.48</v>
          </cell>
        </row>
        <row r="9341">
          <cell r="C9341">
            <v>101120</v>
          </cell>
          <cell r="F9341">
            <v>7.28</v>
          </cell>
        </row>
        <row r="9342">
          <cell r="C9342">
            <v>101121</v>
          </cell>
          <cell r="F9342">
            <v>4.55</v>
          </cell>
        </row>
        <row r="9343">
          <cell r="C9343">
            <v>101122</v>
          </cell>
          <cell r="F9343">
            <v>6.29</v>
          </cell>
        </row>
        <row r="9344">
          <cell r="C9344">
            <v>101129</v>
          </cell>
          <cell r="F9344">
            <v>20.54</v>
          </cell>
        </row>
        <row r="9345">
          <cell r="C9345">
            <v>101133</v>
          </cell>
          <cell r="F9345">
            <v>19.309999999999999</v>
          </cell>
        </row>
        <row r="9346">
          <cell r="C9346">
            <v>101130</v>
          </cell>
          <cell r="F9346">
            <v>19.11</v>
          </cell>
        </row>
        <row r="9347">
          <cell r="C9347">
            <v>101131</v>
          </cell>
          <cell r="F9347">
            <v>16.38</v>
          </cell>
        </row>
        <row r="9348">
          <cell r="C9348">
            <v>101132</v>
          </cell>
          <cell r="F9348">
            <v>18.12</v>
          </cell>
        </row>
        <row r="9349">
          <cell r="C9349">
            <v>101139</v>
          </cell>
          <cell r="F9349">
            <v>21.28</v>
          </cell>
        </row>
        <row r="9350">
          <cell r="C9350">
            <v>101149</v>
          </cell>
          <cell r="F9350">
            <v>21.21</v>
          </cell>
        </row>
        <row r="9351">
          <cell r="C9351">
            <v>101143</v>
          </cell>
          <cell r="F9351">
            <v>20.05</v>
          </cell>
        </row>
        <row r="9352">
          <cell r="C9352">
            <v>101153</v>
          </cell>
          <cell r="F9352">
            <v>19.98</v>
          </cell>
        </row>
        <row r="9353">
          <cell r="C9353">
            <v>101140</v>
          </cell>
          <cell r="F9353">
            <v>19.850000000000001</v>
          </cell>
        </row>
        <row r="9354">
          <cell r="C9354">
            <v>101150</v>
          </cell>
          <cell r="F9354">
            <v>19.78</v>
          </cell>
        </row>
        <row r="9355">
          <cell r="C9355">
            <v>101141</v>
          </cell>
          <cell r="F9355">
            <v>17.12</v>
          </cell>
        </row>
        <row r="9356">
          <cell r="C9356">
            <v>101151</v>
          </cell>
          <cell r="F9356">
            <v>17.05</v>
          </cell>
        </row>
        <row r="9357">
          <cell r="C9357">
            <v>101142</v>
          </cell>
          <cell r="F9357">
            <v>18.86</v>
          </cell>
        </row>
        <row r="9358">
          <cell r="C9358">
            <v>101152</v>
          </cell>
          <cell r="F9358">
            <v>18.79</v>
          </cell>
        </row>
        <row r="9359">
          <cell r="C9359">
            <v>101207</v>
          </cell>
          <cell r="F9359">
            <v>11.42</v>
          </cell>
        </row>
        <row r="9360">
          <cell r="C9360">
            <v>101206</v>
          </cell>
          <cell r="F9360">
            <v>13.26</v>
          </cell>
        </row>
        <row r="9361">
          <cell r="C9361">
            <v>101210</v>
          </cell>
          <cell r="F9361">
            <v>18.57</v>
          </cell>
        </row>
        <row r="9362">
          <cell r="C9362">
            <v>101211</v>
          </cell>
          <cell r="F9362">
            <v>19.93</v>
          </cell>
        </row>
        <row r="9363">
          <cell r="C9363">
            <v>101215</v>
          </cell>
          <cell r="F9363">
            <v>17.87</v>
          </cell>
        </row>
        <row r="9364">
          <cell r="C9364">
            <v>101216</v>
          </cell>
          <cell r="F9364">
            <v>18.739999999999998</v>
          </cell>
        </row>
        <row r="9365">
          <cell r="C9365">
            <v>101212</v>
          </cell>
          <cell r="F9365">
            <v>23.31</v>
          </cell>
        </row>
        <row r="9366">
          <cell r="C9366">
            <v>101217</v>
          </cell>
          <cell r="F9366">
            <v>21.86</v>
          </cell>
        </row>
        <row r="9367">
          <cell r="C9367">
            <v>101218</v>
          </cell>
          <cell r="F9367">
            <v>23.13</v>
          </cell>
        </row>
        <row r="9368">
          <cell r="C9368">
            <v>101213</v>
          </cell>
          <cell r="F9368">
            <v>26.09</v>
          </cell>
        </row>
        <row r="9369">
          <cell r="C9369">
            <v>101219</v>
          </cell>
          <cell r="F9369">
            <v>28.07</v>
          </cell>
        </row>
        <row r="9370">
          <cell r="C9370">
            <v>101214</v>
          </cell>
          <cell r="F9370">
            <v>31.57</v>
          </cell>
        </row>
        <row r="9371">
          <cell r="C9371">
            <v>101254</v>
          </cell>
          <cell r="F9371">
            <v>13.48</v>
          </cell>
        </row>
        <row r="9372">
          <cell r="C9372">
            <v>101256</v>
          </cell>
          <cell r="F9372">
            <v>20.92</v>
          </cell>
        </row>
        <row r="9373">
          <cell r="C9373">
            <v>101257</v>
          </cell>
          <cell r="F9373">
            <v>22.06</v>
          </cell>
        </row>
        <row r="9374">
          <cell r="C9374">
            <v>101258</v>
          </cell>
          <cell r="F9374">
            <v>25.62</v>
          </cell>
        </row>
        <row r="9375">
          <cell r="C9375">
            <v>101259</v>
          </cell>
          <cell r="F9375">
            <v>28.49</v>
          </cell>
        </row>
        <row r="9376">
          <cell r="C9376">
            <v>101260</v>
          </cell>
          <cell r="F9376">
            <v>35.67</v>
          </cell>
        </row>
        <row r="9377">
          <cell r="C9377">
            <v>101208</v>
          </cell>
          <cell r="F9377">
            <v>11.19</v>
          </cell>
        </row>
        <row r="9378">
          <cell r="C9378">
            <v>101209</v>
          </cell>
          <cell r="F9378">
            <v>10.4</v>
          </cell>
        </row>
        <row r="9379">
          <cell r="C9379">
            <v>101220</v>
          </cell>
          <cell r="F9379">
            <v>17.55</v>
          </cell>
        </row>
        <row r="9380">
          <cell r="C9380">
            <v>101221</v>
          </cell>
          <cell r="F9380">
            <v>18.55</v>
          </cell>
        </row>
        <row r="9381">
          <cell r="C9381">
            <v>101225</v>
          </cell>
          <cell r="F9381">
            <v>16.12</v>
          </cell>
        </row>
        <row r="9382">
          <cell r="C9382">
            <v>101226</v>
          </cell>
          <cell r="F9382">
            <v>16.989999999999998</v>
          </cell>
        </row>
        <row r="9383">
          <cell r="C9383">
            <v>101222</v>
          </cell>
          <cell r="F9383">
            <v>21.59</v>
          </cell>
        </row>
        <row r="9384">
          <cell r="C9384">
            <v>101227</v>
          </cell>
          <cell r="F9384">
            <v>19.73</v>
          </cell>
        </row>
        <row r="9385">
          <cell r="C9385">
            <v>101228</v>
          </cell>
          <cell r="F9385">
            <v>21.03</v>
          </cell>
        </row>
        <row r="9386">
          <cell r="C9386">
            <v>101223</v>
          </cell>
          <cell r="F9386">
            <v>24.05</v>
          </cell>
        </row>
        <row r="9387">
          <cell r="C9387">
            <v>101229</v>
          </cell>
          <cell r="F9387">
            <v>26.58</v>
          </cell>
        </row>
        <row r="9388">
          <cell r="C9388">
            <v>101224</v>
          </cell>
          <cell r="F9388">
            <v>30.2</v>
          </cell>
        </row>
        <row r="9389">
          <cell r="C9389">
            <v>101265</v>
          </cell>
          <cell r="F9389">
            <v>33.549999999999997</v>
          </cell>
        </row>
        <row r="9390">
          <cell r="C9390">
            <v>101255</v>
          </cell>
          <cell r="F9390">
            <v>11.92</v>
          </cell>
        </row>
        <row r="9391">
          <cell r="C9391">
            <v>101261</v>
          </cell>
          <cell r="F9391">
            <v>19.84</v>
          </cell>
        </row>
        <row r="9392">
          <cell r="C9392">
            <v>101262</v>
          </cell>
          <cell r="F9392">
            <v>20.94</v>
          </cell>
        </row>
        <row r="9393">
          <cell r="C9393">
            <v>101263</v>
          </cell>
          <cell r="F9393">
            <v>24.24</v>
          </cell>
        </row>
        <row r="9394">
          <cell r="C9394">
            <v>101264</v>
          </cell>
          <cell r="F9394">
            <v>26.89</v>
          </cell>
        </row>
        <row r="9395">
          <cell r="C9395">
            <v>101230</v>
          </cell>
          <cell r="F9395">
            <v>11.68</v>
          </cell>
        </row>
        <row r="9396">
          <cell r="C9396">
            <v>101231</v>
          </cell>
          <cell r="F9396">
            <v>11.14</v>
          </cell>
        </row>
        <row r="9397">
          <cell r="C9397">
            <v>101272</v>
          </cell>
          <cell r="F9397">
            <v>34.090000000000003</v>
          </cell>
        </row>
        <row r="9398">
          <cell r="C9398">
            <v>101266</v>
          </cell>
          <cell r="F9398">
            <v>11.99</v>
          </cell>
        </row>
        <row r="9399">
          <cell r="C9399">
            <v>101239</v>
          </cell>
          <cell r="F9399">
            <v>16.03</v>
          </cell>
        </row>
        <row r="9400">
          <cell r="C9400">
            <v>101240</v>
          </cell>
          <cell r="F9400">
            <v>16.91</v>
          </cell>
        </row>
        <row r="9401">
          <cell r="C9401">
            <v>101268</v>
          </cell>
          <cell r="F9401">
            <v>19.02</v>
          </cell>
        </row>
        <row r="9402">
          <cell r="C9402">
            <v>101234</v>
          </cell>
          <cell r="F9402">
            <v>18.260000000000002</v>
          </cell>
        </row>
        <row r="9403">
          <cell r="C9403">
            <v>101235</v>
          </cell>
          <cell r="F9403">
            <v>19.22</v>
          </cell>
        </row>
        <row r="9404">
          <cell r="C9404">
            <v>101241</v>
          </cell>
          <cell r="F9404">
            <v>19.8</v>
          </cell>
        </row>
        <row r="9405">
          <cell r="C9405">
            <v>101269</v>
          </cell>
          <cell r="F9405">
            <v>21.2</v>
          </cell>
        </row>
        <row r="9406">
          <cell r="C9406">
            <v>101236</v>
          </cell>
          <cell r="F9406">
            <v>22.42</v>
          </cell>
        </row>
        <row r="9407">
          <cell r="C9407">
            <v>101237</v>
          </cell>
          <cell r="F9407">
            <v>23.88</v>
          </cell>
        </row>
        <row r="9408">
          <cell r="C9408">
            <v>101242</v>
          </cell>
          <cell r="F9408">
            <v>22.17</v>
          </cell>
        </row>
        <row r="9409">
          <cell r="C9409">
            <v>101270</v>
          </cell>
          <cell r="F9409">
            <v>24.58</v>
          </cell>
        </row>
        <row r="9410">
          <cell r="C9410">
            <v>101243</v>
          </cell>
          <cell r="F9410">
            <v>26.88</v>
          </cell>
        </row>
        <row r="9411">
          <cell r="C9411">
            <v>101271</v>
          </cell>
          <cell r="F9411">
            <v>27.29</v>
          </cell>
        </row>
        <row r="9412">
          <cell r="C9412">
            <v>101238</v>
          </cell>
          <cell r="F9412">
            <v>30.26</v>
          </cell>
        </row>
        <row r="9413">
          <cell r="C9413">
            <v>101232</v>
          </cell>
          <cell r="F9413">
            <v>10.01</v>
          </cell>
        </row>
        <row r="9414">
          <cell r="C9414">
            <v>101233</v>
          </cell>
          <cell r="F9414">
            <v>9.24</v>
          </cell>
        </row>
        <row r="9415">
          <cell r="C9415">
            <v>101248</v>
          </cell>
          <cell r="F9415">
            <v>28.94</v>
          </cell>
        </row>
        <row r="9416">
          <cell r="C9416">
            <v>101277</v>
          </cell>
          <cell r="F9416">
            <v>33.020000000000003</v>
          </cell>
        </row>
        <row r="9417">
          <cell r="C9417">
            <v>101267</v>
          </cell>
          <cell r="F9417">
            <v>11.55</v>
          </cell>
        </row>
        <row r="9418">
          <cell r="C9418">
            <v>101249</v>
          </cell>
          <cell r="F9418">
            <v>14.68</v>
          </cell>
        </row>
        <row r="9419">
          <cell r="C9419">
            <v>101273</v>
          </cell>
          <cell r="F9419">
            <v>18.190000000000001</v>
          </cell>
        </row>
        <row r="9420">
          <cell r="C9420">
            <v>101245</v>
          </cell>
          <cell r="F9420">
            <v>17.87</v>
          </cell>
        </row>
        <row r="9421">
          <cell r="C9421">
            <v>101250</v>
          </cell>
          <cell r="F9421">
            <v>16.329999999999998</v>
          </cell>
        </row>
        <row r="9422">
          <cell r="C9422">
            <v>101251</v>
          </cell>
          <cell r="F9422">
            <v>18.55</v>
          </cell>
        </row>
        <row r="9423">
          <cell r="C9423">
            <v>101274</v>
          </cell>
          <cell r="F9423">
            <v>20.13</v>
          </cell>
        </row>
        <row r="9424">
          <cell r="C9424">
            <v>101246</v>
          </cell>
          <cell r="F9424">
            <v>20.79</v>
          </cell>
        </row>
        <row r="9425">
          <cell r="C9425">
            <v>101252</v>
          </cell>
          <cell r="F9425">
            <v>20.190000000000001</v>
          </cell>
        </row>
        <row r="9426">
          <cell r="C9426">
            <v>101275</v>
          </cell>
          <cell r="F9426">
            <v>23.33</v>
          </cell>
        </row>
        <row r="9427">
          <cell r="C9427">
            <v>101247</v>
          </cell>
          <cell r="F9427">
            <v>23.09</v>
          </cell>
        </row>
        <row r="9428">
          <cell r="C9428">
            <v>101276</v>
          </cell>
          <cell r="F9428">
            <v>25.8</v>
          </cell>
        </row>
        <row r="9429">
          <cell r="C9429">
            <v>101253</v>
          </cell>
          <cell r="F9429">
            <v>25.46</v>
          </cell>
        </row>
        <row r="9430">
          <cell r="C9430">
            <v>101244</v>
          </cell>
          <cell r="F9430">
            <v>16.899999999999999</v>
          </cell>
        </row>
        <row r="9431">
          <cell r="C9431">
            <v>93358</v>
          </cell>
          <cell r="F9431">
            <v>88.45</v>
          </cell>
        </row>
        <row r="9432">
          <cell r="C9432">
            <v>90082</v>
          </cell>
          <cell r="F9432">
            <v>9.5399999999999991</v>
          </cell>
        </row>
        <row r="9433">
          <cell r="C9433">
            <v>90091</v>
          </cell>
          <cell r="F9433">
            <v>6.01</v>
          </cell>
        </row>
        <row r="9434">
          <cell r="C9434">
            <v>102307</v>
          </cell>
          <cell r="F9434">
            <v>11.92</v>
          </cell>
        </row>
        <row r="9435">
          <cell r="C9435">
            <v>102315</v>
          </cell>
          <cell r="F9435">
            <v>7.51</v>
          </cell>
        </row>
        <row r="9436">
          <cell r="C9436">
            <v>102283</v>
          </cell>
          <cell r="F9436">
            <v>12.48</v>
          </cell>
        </row>
        <row r="9437">
          <cell r="C9437">
            <v>102291</v>
          </cell>
          <cell r="F9437">
            <v>7.86</v>
          </cell>
        </row>
        <row r="9438">
          <cell r="C9438">
            <v>102276</v>
          </cell>
          <cell r="F9438">
            <v>10.73</v>
          </cell>
        </row>
        <row r="9439">
          <cell r="C9439">
            <v>102306</v>
          </cell>
          <cell r="F9439">
            <v>13.43</v>
          </cell>
        </row>
        <row r="9440">
          <cell r="C9440">
            <v>102279</v>
          </cell>
          <cell r="F9440">
            <v>6.76</v>
          </cell>
        </row>
        <row r="9441">
          <cell r="C9441">
            <v>102282</v>
          </cell>
          <cell r="F9441">
            <v>14.05</v>
          </cell>
        </row>
        <row r="9442">
          <cell r="C9442">
            <v>102290</v>
          </cell>
          <cell r="F9442">
            <v>8.85</v>
          </cell>
        </row>
        <row r="9443">
          <cell r="C9443">
            <v>90100</v>
          </cell>
          <cell r="F9443">
            <v>12.97</v>
          </cell>
        </row>
        <row r="9444">
          <cell r="C9444">
            <v>102323</v>
          </cell>
          <cell r="F9444">
            <v>16.22</v>
          </cell>
        </row>
        <row r="9445">
          <cell r="C9445">
            <v>102327</v>
          </cell>
          <cell r="F9445">
            <v>10.210000000000001</v>
          </cell>
        </row>
        <row r="9446">
          <cell r="C9446">
            <v>102299</v>
          </cell>
          <cell r="F9446">
            <v>16.97</v>
          </cell>
        </row>
        <row r="9447">
          <cell r="C9447">
            <v>102303</v>
          </cell>
          <cell r="F9447">
            <v>10.69</v>
          </cell>
        </row>
        <row r="9448">
          <cell r="C9448">
            <v>90099</v>
          </cell>
          <cell r="F9448">
            <v>15.13</v>
          </cell>
        </row>
        <row r="9449">
          <cell r="C9449">
            <v>102322</v>
          </cell>
          <cell r="F9449">
            <v>18.920000000000002</v>
          </cell>
        </row>
        <row r="9450">
          <cell r="C9450">
            <v>102298</v>
          </cell>
          <cell r="F9450">
            <v>19.809999999999999</v>
          </cell>
        </row>
        <row r="9451">
          <cell r="C9451">
            <v>102302</v>
          </cell>
          <cell r="F9451">
            <v>12.47</v>
          </cell>
        </row>
        <row r="9452">
          <cell r="C9452">
            <v>102326</v>
          </cell>
          <cell r="F9452">
            <v>11.92</v>
          </cell>
        </row>
        <row r="9453">
          <cell r="C9453">
            <v>102314</v>
          </cell>
          <cell r="F9453">
            <v>8.4499999999999993</v>
          </cell>
        </row>
        <row r="9454">
          <cell r="C9454">
            <v>102312</v>
          </cell>
          <cell r="F9454">
            <v>10.76</v>
          </cell>
        </row>
        <row r="9455">
          <cell r="C9455">
            <v>102288</v>
          </cell>
          <cell r="F9455">
            <v>11.26</v>
          </cell>
        </row>
        <row r="9456">
          <cell r="C9456">
            <v>90087</v>
          </cell>
          <cell r="F9456">
            <v>8.61</v>
          </cell>
        </row>
        <row r="9457">
          <cell r="C9457">
            <v>102308</v>
          </cell>
          <cell r="F9457">
            <v>11.54</v>
          </cell>
        </row>
        <row r="9458">
          <cell r="C9458">
            <v>90084</v>
          </cell>
          <cell r="F9458">
            <v>9.23</v>
          </cell>
        </row>
        <row r="9459">
          <cell r="C9459">
            <v>102284</v>
          </cell>
          <cell r="F9459">
            <v>12.09</v>
          </cell>
        </row>
        <row r="9460">
          <cell r="C9460">
            <v>102325</v>
          </cell>
          <cell r="F9460">
            <v>14.68</v>
          </cell>
        </row>
        <row r="9461">
          <cell r="C9461">
            <v>102329</v>
          </cell>
          <cell r="F9461">
            <v>9.24</v>
          </cell>
        </row>
        <row r="9462">
          <cell r="C9462">
            <v>102301</v>
          </cell>
          <cell r="F9462">
            <v>15.35</v>
          </cell>
        </row>
        <row r="9463">
          <cell r="C9463">
            <v>102305</v>
          </cell>
          <cell r="F9463">
            <v>9.67</v>
          </cell>
        </row>
        <row r="9464">
          <cell r="C9464">
            <v>90101</v>
          </cell>
          <cell r="F9464">
            <v>12.81</v>
          </cell>
        </row>
        <row r="9465">
          <cell r="C9465">
            <v>102324</v>
          </cell>
          <cell r="F9465">
            <v>16.02</v>
          </cell>
        </row>
        <row r="9466">
          <cell r="C9466">
            <v>102300</v>
          </cell>
          <cell r="F9466">
            <v>16.77</v>
          </cell>
        </row>
        <row r="9467">
          <cell r="C9467">
            <v>90102</v>
          </cell>
          <cell r="F9467">
            <v>11.73</v>
          </cell>
        </row>
        <row r="9468">
          <cell r="C9468">
            <v>102328</v>
          </cell>
          <cell r="F9468">
            <v>10.09</v>
          </cell>
        </row>
        <row r="9469">
          <cell r="C9469">
            <v>102304</v>
          </cell>
          <cell r="F9469">
            <v>10.56</v>
          </cell>
        </row>
        <row r="9470">
          <cell r="C9470">
            <v>102295</v>
          </cell>
          <cell r="F9470">
            <v>7.37</v>
          </cell>
        </row>
        <row r="9471">
          <cell r="C9471">
            <v>102281</v>
          </cell>
          <cell r="F9471">
            <v>5.63</v>
          </cell>
        </row>
        <row r="9472">
          <cell r="C9472">
            <v>102311</v>
          </cell>
          <cell r="F9472">
            <v>11.18</v>
          </cell>
        </row>
        <row r="9473">
          <cell r="C9473">
            <v>102319</v>
          </cell>
          <cell r="F9473">
            <v>7.05</v>
          </cell>
        </row>
        <row r="9474">
          <cell r="C9474">
            <v>102287</v>
          </cell>
          <cell r="F9474">
            <v>11.71</v>
          </cell>
        </row>
        <row r="9475">
          <cell r="C9475">
            <v>102316</v>
          </cell>
          <cell r="F9475">
            <v>7.27</v>
          </cell>
        </row>
        <row r="9476">
          <cell r="C9476">
            <v>102292</v>
          </cell>
          <cell r="F9476">
            <v>7.62</v>
          </cell>
        </row>
        <row r="9477">
          <cell r="C9477">
            <v>90092</v>
          </cell>
          <cell r="F9477">
            <v>5.82</v>
          </cell>
        </row>
        <row r="9478">
          <cell r="C9478">
            <v>102278</v>
          </cell>
          <cell r="F9478">
            <v>8.9499999999999993</v>
          </cell>
        </row>
        <row r="9479">
          <cell r="C9479">
            <v>90094</v>
          </cell>
          <cell r="F9479">
            <v>5.51</v>
          </cell>
        </row>
        <row r="9480">
          <cell r="C9480">
            <v>102309</v>
          </cell>
          <cell r="F9480">
            <v>10.92</v>
          </cell>
        </row>
        <row r="9481">
          <cell r="C9481">
            <v>102285</v>
          </cell>
          <cell r="F9481">
            <v>11.44</v>
          </cell>
        </row>
        <row r="9482">
          <cell r="C9482">
            <v>90095</v>
          </cell>
          <cell r="F9482">
            <v>5.41</v>
          </cell>
        </row>
        <row r="9483">
          <cell r="C9483">
            <v>102320</v>
          </cell>
          <cell r="F9483">
            <v>6.78</v>
          </cell>
        </row>
        <row r="9484">
          <cell r="C9484">
            <v>102296</v>
          </cell>
          <cell r="F9484">
            <v>7.09</v>
          </cell>
        </row>
        <row r="9485">
          <cell r="C9485">
            <v>90086</v>
          </cell>
          <cell r="F9485">
            <v>8.73</v>
          </cell>
        </row>
        <row r="9486">
          <cell r="C9486">
            <v>102277</v>
          </cell>
          <cell r="F9486">
            <v>8.49</v>
          </cell>
        </row>
        <row r="9487">
          <cell r="C9487">
            <v>102286</v>
          </cell>
          <cell r="F9487">
            <v>11.1</v>
          </cell>
        </row>
        <row r="9488">
          <cell r="C9488">
            <v>90098</v>
          </cell>
          <cell r="F9488">
            <v>5.31</v>
          </cell>
        </row>
        <row r="9489">
          <cell r="C9489">
            <v>102313</v>
          </cell>
          <cell r="F9489">
            <v>10.54</v>
          </cell>
        </row>
        <row r="9490">
          <cell r="C9490">
            <v>102321</v>
          </cell>
          <cell r="F9490">
            <v>6.64</v>
          </cell>
        </row>
        <row r="9491">
          <cell r="C9491">
            <v>102289</v>
          </cell>
          <cell r="F9491">
            <v>11.04</v>
          </cell>
        </row>
        <row r="9492">
          <cell r="C9492">
            <v>102297</v>
          </cell>
          <cell r="F9492">
            <v>6.95</v>
          </cell>
        </row>
        <row r="9493">
          <cell r="C9493">
            <v>102280</v>
          </cell>
          <cell r="F9493">
            <v>5.34</v>
          </cell>
        </row>
        <row r="9494">
          <cell r="C9494">
            <v>102294</v>
          </cell>
          <cell r="F9494">
            <v>6.99</v>
          </cell>
        </row>
        <row r="9495">
          <cell r="C9495">
            <v>90090</v>
          </cell>
          <cell r="F9495">
            <v>8.44</v>
          </cell>
        </row>
        <row r="9496">
          <cell r="C9496">
            <v>102317</v>
          </cell>
          <cell r="F9496">
            <v>6.88</v>
          </cell>
        </row>
        <row r="9497">
          <cell r="C9497">
            <v>102293</v>
          </cell>
          <cell r="F9497">
            <v>7.21</v>
          </cell>
        </row>
        <row r="9498">
          <cell r="C9498">
            <v>102310</v>
          </cell>
          <cell r="F9498">
            <v>10.62</v>
          </cell>
        </row>
        <row r="9499">
          <cell r="C9499">
            <v>102318</v>
          </cell>
          <cell r="F9499">
            <v>6.67</v>
          </cell>
        </row>
        <row r="9500">
          <cell r="C9500">
            <v>90106</v>
          </cell>
          <cell r="F9500">
            <v>8.17</v>
          </cell>
        </row>
        <row r="9501">
          <cell r="C9501">
            <v>90105</v>
          </cell>
          <cell r="F9501">
            <v>8.9700000000000006</v>
          </cell>
        </row>
        <row r="9502">
          <cell r="C9502">
            <v>90108</v>
          </cell>
          <cell r="F9502">
            <v>7.39</v>
          </cell>
        </row>
        <row r="9503">
          <cell r="C9503">
            <v>90107</v>
          </cell>
          <cell r="F9503">
            <v>8.07</v>
          </cell>
        </row>
        <row r="9504">
          <cell r="C9504">
            <v>102354</v>
          </cell>
          <cell r="F9504">
            <v>165.54</v>
          </cell>
        </row>
        <row r="9505">
          <cell r="C9505">
            <v>102355</v>
          </cell>
          <cell r="F9505">
            <v>196.23</v>
          </cell>
        </row>
        <row r="9506">
          <cell r="C9506">
            <v>102356</v>
          </cell>
          <cell r="F9506">
            <v>0</v>
          </cell>
        </row>
        <row r="9507">
          <cell r="C9507">
            <v>102357</v>
          </cell>
          <cell r="F9507">
            <v>0</v>
          </cell>
        </row>
        <row r="9508">
          <cell r="C9508">
            <v>102358</v>
          </cell>
          <cell r="F9508">
            <v>0</v>
          </cell>
        </row>
        <row r="9509">
          <cell r="C9509">
            <v>102359</v>
          </cell>
          <cell r="F9509">
            <v>0</v>
          </cell>
        </row>
        <row r="9510">
          <cell r="C9510">
            <v>102348</v>
          </cell>
          <cell r="F9510">
            <v>0</v>
          </cell>
        </row>
        <row r="9511">
          <cell r="C9511">
            <v>102346</v>
          </cell>
          <cell r="F9511">
            <v>0</v>
          </cell>
        </row>
        <row r="9512">
          <cell r="C9512">
            <v>102347</v>
          </cell>
          <cell r="F9512">
            <v>0</v>
          </cell>
        </row>
        <row r="9513">
          <cell r="C9513">
            <v>102350</v>
          </cell>
          <cell r="F9513">
            <v>0</v>
          </cell>
        </row>
        <row r="9514">
          <cell r="C9514">
            <v>102351</v>
          </cell>
          <cell r="F9514">
            <v>0</v>
          </cell>
        </row>
        <row r="9515">
          <cell r="C9515">
            <v>102352</v>
          </cell>
          <cell r="F9515">
            <v>0</v>
          </cell>
        </row>
        <row r="9516">
          <cell r="C9516">
            <v>102353</v>
          </cell>
          <cell r="F9516">
            <v>0</v>
          </cell>
        </row>
        <row r="9517">
          <cell r="C9517">
            <v>102349</v>
          </cell>
          <cell r="F9517">
            <v>0</v>
          </cell>
        </row>
        <row r="9518">
          <cell r="C9518">
            <v>102360</v>
          </cell>
          <cell r="F9518">
            <v>24.63</v>
          </cell>
        </row>
        <row r="9519">
          <cell r="C9519">
            <v>102361</v>
          </cell>
          <cell r="F9519">
            <v>37.04</v>
          </cell>
        </row>
        <row r="9520">
          <cell r="C9520">
            <v>101595</v>
          </cell>
          <cell r="F9520">
            <v>0</v>
          </cell>
        </row>
        <row r="9521">
          <cell r="C9521">
            <v>101601</v>
          </cell>
          <cell r="F9521">
            <v>26.26</v>
          </cell>
        </row>
        <row r="9522">
          <cell r="C9522">
            <v>101594</v>
          </cell>
          <cell r="F9522">
            <v>0</v>
          </cell>
        </row>
        <row r="9523">
          <cell r="C9523">
            <v>101600</v>
          </cell>
          <cell r="F9523">
            <v>17.75</v>
          </cell>
        </row>
        <row r="9524">
          <cell r="C9524">
            <v>101597</v>
          </cell>
          <cell r="F9524">
            <v>0</v>
          </cell>
        </row>
        <row r="9525">
          <cell r="C9525">
            <v>101603</v>
          </cell>
          <cell r="F9525">
            <v>21.68</v>
          </cell>
        </row>
        <row r="9526">
          <cell r="C9526">
            <v>101596</v>
          </cell>
          <cell r="F9526">
            <v>0</v>
          </cell>
        </row>
        <row r="9527">
          <cell r="C9527">
            <v>101602</v>
          </cell>
          <cell r="F9527">
            <v>13.15</v>
          </cell>
        </row>
        <row r="9528">
          <cell r="C9528">
            <v>101599</v>
          </cell>
          <cell r="F9528">
            <v>0</v>
          </cell>
        </row>
        <row r="9529">
          <cell r="C9529">
            <v>101605</v>
          </cell>
          <cell r="F9529">
            <v>17.12</v>
          </cell>
        </row>
        <row r="9530">
          <cell r="C9530">
            <v>101598</v>
          </cell>
          <cell r="F9530">
            <v>0</v>
          </cell>
        </row>
        <row r="9531">
          <cell r="C9531">
            <v>101604</v>
          </cell>
          <cell r="F9531">
            <v>8.61</v>
          </cell>
        </row>
        <row r="9532">
          <cell r="C9532">
            <v>101588</v>
          </cell>
          <cell r="F9532">
            <v>94.54</v>
          </cell>
        </row>
        <row r="9533">
          <cell r="C9533">
            <v>101591</v>
          </cell>
          <cell r="F9533">
            <v>115.22</v>
          </cell>
        </row>
        <row r="9534">
          <cell r="C9534">
            <v>101590</v>
          </cell>
          <cell r="F9534">
            <v>71.56</v>
          </cell>
        </row>
        <row r="9535">
          <cell r="C9535">
            <v>101593</v>
          </cell>
          <cell r="F9535">
            <v>94.15</v>
          </cell>
        </row>
        <row r="9536">
          <cell r="C9536">
            <v>101592</v>
          </cell>
          <cell r="F9536">
            <v>50.2</v>
          </cell>
        </row>
        <row r="9537">
          <cell r="C9537">
            <v>101583</v>
          </cell>
          <cell r="F9537">
            <v>82.78</v>
          </cell>
        </row>
        <row r="9538">
          <cell r="C9538">
            <v>101582</v>
          </cell>
          <cell r="F9538">
            <v>65.569999999999993</v>
          </cell>
        </row>
        <row r="9539">
          <cell r="C9539">
            <v>101585</v>
          </cell>
          <cell r="F9539">
            <v>70.86</v>
          </cell>
        </row>
        <row r="9540">
          <cell r="C9540">
            <v>101584</v>
          </cell>
          <cell r="F9540">
            <v>53.66</v>
          </cell>
        </row>
        <row r="9541">
          <cell r="C9541">
            <v>101587</v>
          </cell>
          <cell r="F9541">
            <v>63.48</v>
          </cell>
        </row>
        <row r="9542">
          <cell r="C9542">
            <v>101586</v>
          </cell>
          <cell r="F9542">
            <v>45.96</v>
          </cell>
        </row>
        <row r="9543">
          <cell r="C9543">
            <v>101577</v>
          </cell>
          <cell r="F9543">
            <v>51.37</v>
          </cell>
        </row>
        <row r="9544">
          <cell r="C9544">
            <v>101576</v>
          </cell>
          <cell r="F9544">
            <v>40.18</v>
          </cell>
        </row>
        <row r="9545">
          <cell r="C9545">
            <v>101579</v>
          </cell>
          <cell r="F9545">
            <v>44.26</v>
          </cell>
        </row>
        <row r="9546">
          <cell r="C9546">
            <v>101578</v>
          </cell>
          <cell r="F9546">
            <v>33.07</v>
          </cell>
        </row>
        <row r="9547">
          <cell r="C9547">
            <v>101581</v>
          </cell>
          <cell r="F9547">
            <v>40.54</v>
          </cell>
        </row>
        <row r="9548">
          <cell r="C9548">
            <v>101580</v>
          </cell>
          <cell r="F9548">
            <v>29.05</v>
          </cell>
        </row>
        <row r="9549">
          <cell r="C9549">
            <v>101606</v>
          </cell>
          <cell r="F9549">
            <v>0</v>
          </cell>
        </row>
        <row r="9550">
          <cell r="C9550">
            <v>101607</v>
          </cell>
          <cell r="F9550">
            <v>0</v>
          </cell>
        </row>
        <row r="9551">
          <cell r="C9551">
            <v>101608</v>
          </cell>
          <cell r="F9551">
            <v>0</v>
          </cell>
        </row>
        <row r="9552">
          <cell r="C9552">
            <v>101571</v>
          </cell>
          <cell r="F9552">
            <v>32</v>
          </cell>
        </row>
        <row r="9553">
          <cell r="C9553">
            <v>101570</v>
          </cell>
          <cell r="F9553">
            <v>23.17</v>
          </cell>
        </row>
        <row r="9554">
          <cell r="C9554">
            <v>101573</v>
          </cell>
          <cell r="F9554">
            <v>27.03</v>
          </cell>
        </row>
        <row r="9555">
          <cell r="C9555">
            <v>101572</v>
          </cell>
          <cell r="F9555">
            <v>18.21</v>
          </cell>
        </row>
        <row r="9556">
          <cell r="C9556">
            <v>101575</v>
          </cell>
          <cell r="F9556">
            <v>23.18</v>
          </cell>
        </row>
        <row r="9557">
          <cell r="C9557">
            <v>101574</v>
          </cell>
          <cell r="F9557">
            <v>14.04</v>
          </cell>
        </row>
        <row r="9558">
          <cell r="C9558">
            <v>101589</v>
          </cell>
          <cell r="F9558">
            <v>138.22</v>
          </cell>
        </row>
        <row r="9559">
          <cell r="C9559">
            <v>101610</v>
          </cell>
          <cell r="F9559">
            <v>0</v>
          </cell>
        </row>
        <row r="9560">
          <cell r="C9560">
            <v>101613</v>
          </cell>
          <cell r="F9560">
            <v>0</v>
          </cell>
        </row>
        <row r="9561">
          <cell r="C9561">
            <v>101611</v>
          </cell>
          <cell r="F9561">
            <v>0</v>
          </cell>
        </row>
        <row r="9562">
          <cell r="C9562">
            <v>101614</v>
          </cell>
          <cell r="F9562">
            <v>0</v>
          </cell>
        </row>
        <row r="9563">
          <cell r="C9563">
            <v>101612</v>
          </cell>
          <cell r="F9563">
            <v>0</v>
          </cell>
        </row>
        <row r="9564">
          <cell r="C9564">
            <v>101615</v>
          </cell>
          <cell r="F9564">
            <v>0</v>
          </cell>
        </row>
        <row r="9565">
          <cell r="C9565">
            <v>101617</v>
          </cell>
          <cell r="F9565">
            <v>3.16</v>
          </cell>
        </row>
        <row r="9566">
          <cell r="C9566">
            <v>101620</v>
          </cell>
          <cell r="F9566">
            <v>205.93</v>
          </cell>
        </row>
        <row r="9567">
          <cell r="C9567">
            <v>101625</v>
          </cell>
          <cell r="F9567">
            <v>162.57</v>
          </cell>
        </row>
        <row r="9568">
          <cell r="C9568">
            <v>101621</v>
          </cell>
          <cell r="F9568">
            <v>249.97</v>
          </cell>
        </row>
        <row r="9569">
          <cell r="C9569">
            <v>101624</v>
          </cell>
          <cell r="F9569">
            <v>194.11</v>
          </cell>
        </row>
        <row r="9570">
          <cell r="C9570">
            <v>101616</v>
          </cell>
          <cell r="F9570">
            <v>6.43</v>
          </cell>
        </row>
        <row r="9571">
          <cell r="C9571">
            <v>101618</v>
          </cell>
          <cell r="F9571">
            <v>232.19</v>
          </cell>
        </row>
        <row r="9572">
          <cell r="C9572">
            <v>101622</v>
          </cell>
          <cell r="F9572">
            <v>203.53</v>
          </cell>
        </row>
        <row r="9573">
          <cell r="C9573">
            <v>101619</v>
          </cell>
          <cell r="F9573">
            <v>276.23</v>
          </cell>
        </row>
        <row r="9574">
          <cell r="C9574">
            <v>101623</v>
          </cell>
          <cell r="F9574">
            <v>240.88</v>
          </cell>
        </row>
        <row r="9575">
          <cell r="C9575">
            <v>104482</v>
          </cell>
          <cell r="F9575">
            <v>30.12</v>
          </cell>
        </row>
        <row r="9576">
          <cell r="C9576">
            <v>104189</v>
          </cell>
          <cell r="F9576">
            <v>144.93</v>
          </cell>
        </row>
        <row r="9577">
          <cell r="C9577">
            <v>104465</v>
          </cell>
          <cell r="F9577">
            <v>0</v>
          </cell>
        </row>
        <row r="9578">
          <cell r="C9578">
            <v>104188</v>
          </cell>
          <cell r="F9578">
            <v>0</v>
          </cell>
        </row>
        <row r="9579">
          <cell r="C9579">
            <v>104185</v>
          </cell>
          <cell r="F9579">
            <v>25.16</v>
          </cell>
        </row>
        <row r="9580">
          <cell r="C9580">
            <v>104182</v>
          </cell>
          <cell r="F9580">
            <v>0</v>
          </cell>
        </row>
        <row r="9581">
          <cell r="C9581">
            <v>104184</v>
          </cell>
          <cell r="F9581">
            <v>40.07</v>
          </cell>
        </row>
        <row r="9582">
          <cell r="C9582">
            <v>104190</v>
          </cell>
          <cell r="F9582">
            <v>678.86</v>
          </cell>
        </row>
        <row r="9583">
          <cell r="C9583">
            <v>104463</v>
          </cell>
          <cell r="F9583">
            <v>0</v>
          </cell>
        </row>
        <row r="9584">
          <cell r="C9584">
            <v>104464</v>
          </cell>
          <cell r="F9584">
            <v>0</v>
          </cell>
        </row>
        <row r="9585">
          <cell r="C9585">
            <v>104183</v>
          </cell>
          <cell r="F9585">
            <v>263</v>
          </cell>
        </row>
        <row r="9586">
          <cell r="C9586">
            <v>104187</v>
          </cell>
          <cell r="F9586">
            <v>1340.76</v>
          </cell>
        </row>
        <row r="9587">
          <cell r="C9587">
            <v>104186</v>
          </cell>
          <cell r="F9587">
            <v>277.49</v>
          </cell>
        </row>
        <row r="9588">
          <cell r="C9588">
            <v>104180</v>
          </cell>
          <cell r="F9588">
            <v>0</v>
          </cell>
        </row>
        <row r="9589">
          <cell r="C9589">
            <v>104181</v>
          </cell>
          <cell r="F9589">
            <v>0</v>
          </cell>
        </row>
        <row r="9590">
          <cell r="C9590">
            <v>100674</v>
          </cell>
          <cell r="F9590">
            <v>952.01</v>
          </cell>
        </row>
        <row r="9591">
          <cell r="C9591">
            <v>100664</v>
          </cell>
          <cell r="F9591">
            <v>0</v>
          </cell>
        </row>
        <row r="9592">
          <cell r="C9592">
            <v>94589</v>
          </cell>
          <cell r="F9592">
            <v>22.24</v>
          </cell>
        </row>
        <row r="9593">
          <cell r="C9593">
            <v>94590</v>
          </cell>
          <cell r="F9593">
            <v>29.99</v>
          </cell>
        </row>
        <row r="9594">
          <cell r="C9594">
            <v>94587</v>
          </cell>
          <cell r="F9594">
            <v>66.11</v>
          </cell>
        </row>
        <row r="9595">
          <cell r="C9595">
            <v>94588</v>
          </cell>
          <cell r="F9595">
            <v>78.040000000000006</v>
          </cell>
        </row>
        <row r="9596">
          <cell r="C9596">
            <v>105812</v>
          </cell>
          <cell r="F9596">
            <v>38.369999999999997</v>
          </cell>
        </row>
        <row r="9597">
          <cell r="C9597">
            <v>94571</v>
          </cell>
          <cell r="F9597">
            <v>0</v>
          </cell>
        </row>
        <row r="9598">
          <cell r="C9598">
            <v>94570</v>
          </cell>
          <cell r="F9598">
            <v>437.3</v>
          </cell>
        </row>
        <row r="9599">
          <cell r="C9599">
            <v>105811</v>
          </cell>
          <cell r="F9599">
            <v>0</v>
          </cell>
        </row>
        <row r="9600">
          <cell r="C9600">
            <v>94572</v>
          </cell>
          <cell r="F9600">
            <v>627.30999999999995</v>
          </cell>
        </row>
        <row r="9601">
          <cell r="C9601">
            <v>94573</v>
          </cell>
          <cell r="F9601">
            <v>488.59</v>
          </cell>
        </row>
        <row r="9602">
          <cell r="C9602">
            <v>105809</v>
          </cell>
          <cell r="F9602">
            <v>0</v>
          </cell>
        </row>
        <row r="9603">
          <cell r="C9603">
            <v>94569</v>
          </cell>
          <cell r="F9603">
            <v>821.59</v>
          </cell>
        </row>
        <row r="9604">
          <cell r="C9604">
            <v>105810</v>
          </cell>
          <cell r="F9604">
            <v>0</v>
          </cell>
        </row>
        <row r="9605">
          <cell r="C9605">
            <v>94561</v>
          </cell>
          <cell r="F9605">
            <v>0</v>
          </cell>
        </row>
        <row r="9606">
          <cell r="C9606">
            <v>94562</v>
          </cell>
          <cell r="F9606">
            <v>585.11</v>
          </cell>
        </row>
        <row r="9607">
          <cell r="C9607">
            <v>105813</v>
          </cell>
          <cell r="F9607">
            <v>986.3</v>
          </cell>
        </row>
        <row r="9608">
          <cell r="C9608">
            <v>94559</v>
          </cell>
          <cell r="F9608">
            <v>686.23</v>
          </cell>
        </row>
        <row r="9609">
          <cell r="C9609">
            <v>100668</v>
          </cell>
          <cell r="F9609">
            <v>1585.95</v>
          </cell>
        </row>
        <row r="9610">
          <cell r="C9610">
            <v>100670</v>
          </cell>
          <cell r="F9610">
            <v>1247.6300000000001</v>
          </cell>
        </row>
        <row r="9611">
          <cell r="C9611">
            <v>100665</v>
          </cell>
          <cell r="F9611">
            <v>1030.1400000000001</v>
          </cell>
        </row>
        <row r="9612">
          <cell r="C9612">
            <v>100924</v>
          </cell>
          <cell r="F9612">
            <v>0</v>
          </cell>
        </row>
        <row r="9613">
          <cell r="C9613">
            <v>100671</v>
          </cell>
          <cell r="F9613">
            <v>1545.15</v>
          </cell>
        </row>
        <row r="9614">
          <cell r="C9614">
            <v>100667</v>
          </cell>
          <cell r="F9614">
            <v>1323.03</v>
          </cell>
        </row>
        <row r="9615">
          <cell r="C9615">
            <v>100669</v>
          </cell>
          <cell r="F9615">
            <v>1140.29</v>
          </cell>
        </row>
        <row r="9616">
          <cell r="C9616">
            <v>100672</v>
          </cell>
          <cell r="F9616">
            <v>1001.96</v>
          </cell>
        </row>
        <row r="9617">
          <cell r="C9617">
            <v>100666</v>
          </cell>
          <cell r="F9617">
            <v>822.97</v>
          </cell>
        </row>
        <row r="9618">
          <cell r="C9618">
            <v>100663</v>
          </cell>
          <cell r="F9618">
            <v>0</v>
          </cell>
        </row>
        <row r="9619">
          <cell r="C9619">
            <v>100662</v>
          </cell>
          <cell r="F9619">
            <v>0</v>
          </cell>
        </row>
        <row r="9620">
          <cell r="C9620">
            <v>100661</v>
          </cell>
          <cell r="F9620">
            <v>0</v>
          </cell>
        </row>
        <row r="9621">
          <cell r="C9621">
            <v>105925</v>
          </cell>
          <cell r="F9621">
            <v>2.31</v>
          </cell>
        </row>
        <row r="9622">
          <cell r="C9622">
            <v>100659</v>
          </cell>
          <cell r="F9622">
            <v>16.63</v>
          </cell>
        </row>
        <row r="9623">
          <cell r="C9623">
            <v>100660</v>
          </cell>
          <cell r="F9623">
            <v>10.85</v>
          </cell>
        </row>
        <row r="9624">
          <cell r="C9624">
            <v>100711</v>
          </cell>
          <cell r="F9624">
            <v>0</v>
          </cell>
        </row>
        <row r="9625">
          <cell r="C9625">
            <v>100676</v>
          </cell>
          <cell r="F9625">
            <v>285.92</v>
          </cell>
        </row>
        <row r="9626">
          <cell r="C9626">
            <v>90806</v>
          </cell>
          <cell r="F9626">
            <v>570.03</v>
          </cell>
        </row>
        <row r="9627">
          <cell r="C9627">
            <v>91292</v>
          </cell>
          <cell r="F9627">
            <v>441.01</v>
          </cell>
        </row>
        <row r="9628">
          <cell r="C9628">
            <v>90801</v>
          </cell>
          <cell r="F9628">
            <v>464.16</v>
          </cell>
        </row>
        <row r="9629">
          <cell r="C9629">
            <v>91287</v>
          </cell>
          <cell r="F9629">
            <v>335.14</v>
          </cell>
        </row>
        <row r="9630">
          <cell r="C9630">
            <v>100706</v>
          </cell>
          <cell r="F9630">
            <v>84.7</v>
          </cell>
        </row>
        <row r="9631">
          <cell r="C9631">
            <v>100709</v>
          </cell>
          <cell r="F9631">
            <v>61.5</v>
          </cell>
        </row>
        <row r="9632">
          <cell r="C9632">
            <v>100710</v>
          </cell>
          <cell r="F9632">
            <v>159.03</v>
          </cell>
        </row>
        <row r="9633">
          <cell r="C9633">
            <v>90830</v>
          </cell>
          <cell r="F9633">
            <v>218.42</v>
          </cell>
        </row>
        <row r="9634">
          <cell r="C9634">
            <v>91304</v>
          </cell>
          <cell r="F9634">
            <v>133.15</v>
          </cell>
        </row>
        <row r="9635">
          <cell r="C9635">
            <v>90831</v>
          </cell>
          <cell r="F9635">
            <v>191.47</v>
          </cell>
        </row>
        <row r="9636">
          <cell r="C9636">
            <v>91305</v>
          </cell>
          <cell r="F9636">
            <v>132.81</v>
          </cell>
        </row>
        <row r="9637">
          <cell r="C9637">
            <v>91306</v>
          </cell>
          <cell r="F9637">
            <v>191.47</v>
          </cell>
        </row>
        <row r="9638">
          <cell r="C9638">
            <v>91307</v>
          </cell>
          <cell r="F9638">
            <v>113.02</v>
          </cell>
        </row>
        <row r="9639">
          <cell r="C9639">
            <v>100707</v>
          </cell>
          <cell r="F9639">
            <v>166.15</v>
          </cell>
        </row>
        <row r="9640">
          <cell r="C9640">
            <v>100708</v>
          </cell>
          <cell r="F9640">
            <v>207.01</v>
          </cell>
        </row>
        <row r="9641">
          <cell r="C9641">
            <v>91328</v>
          </cell>
          <cell r="F9641">
            <v>1181.8900000000001</v>
          </cell>
        </row>
        <row r="9642">
          <cell r="C9642">
            <v>100687</v>
          </cell>
          <cell r="F9642">
            <v>1373.36</v>
          </cell>
        </row>
        <row r="9643">
          <cell r="C9643">
            <v>100681</v>
          </cell>
          <cell r="F9643">
            <v>1407.91</v>
          </cell>
        </row>
        <row r="9644">
          <cell r="C9644">
            <v>91330</v>
          </cell>
          <cell r="F9644">
            <v>1216.44</v>
          </cell>
        </row>
        <row r="9645">
          <cell r="C9645">
            <v>100689</v>
          </cell>
          <cell r="F9645">
            <v>1484.95</v>
          </cell>
        </row>
        <row r="9646">
          <cell r="C9646">
            <v>91332</v>
          </cell>
          <cell r="F9646">
            <v>1266.53</v>
          </cell>
        </row>
        <row r="9647">
          <cell r="C9647">
            <v>100688</v>
          </cell>
          <cell r="F9647">
            <v>1130.2</v>
          </cell>
        </row>
        <row r="9648">
          <cell r="C9648">
            <v>91329</v>
          </cell>
          <cell r="F9648">
            <v>997.39</v>
          </cell>
        </row>
        <row r="9649">
          <cell r="C9649">
            <v>100682</v>
          </cell>
          <cell r="F9649">
            <v>1143.8</v>
          </cell>
        </row>
        <row r="9650">
          <cell r="C9650">
            <v>91331</v>
          </cell>
          <cell r="F9650">
            <v>1030.78</v>
          </cell>
        </row>
        <row r="9651">
          <cell r="C9651">
            <v>100690</v>
          </cell>
          <cell r="F9651">
            <v>1212.8599999999999</v>
          </cell>
        </row>
        <row r="9652">
          <cell r="C9652">
            <v>91333</v>
          </cell>
          <cell r="F9652">
            <v>1079.71</v>
          </cell>
        </row>
        <row r="9653">
          <cell r="C9653">
            <v>90841</v>
          </cell>
          <cell r="F9653">
            <v>1346.75</v>
          </cell>
        </row>
        <row r="9654">
          <cell r="C9654">
            <v>90847</v>
          </cell>
          <cell r="F9654">
            <v>1155.28</v>
          </cell>
        </row>
        <row r="9655">
          <cell r="C9655">
            <v>90842</v>
          </cell>
          <cell r="F9655">
            <v>1358.47</v>
          </cell>
        </row>
        <row r="9656">
          <cell r="C9656">
            <v>90848</v>
          </cell>
          <cell r="F9656">
            <v>1167</v>
          </cell>
        </row>
        <row r="9657">
          <cell r="C9657">
            <v>90843</v>
          </cell>
          <cell r="F9657">
            <v>1418.81</v>
          </cell>
        </row>
        <row r="9658">
          <cell r="C9658">
            <v>90849</v>
          </cell>
          <cell r="F9658">
            <v>1200.3900000000001</v>
          </cell>
        </row>
        <row r="9659">
          <cell r="C9659">
            <v>90844</v>
          </cell>
          <cell r="F9659">
            <v>1523.43</v>
          </cell>
        </row>
        <row r="9660">
          <cell r="C9660">
            <v>90850</v>
          </cell>
          <cell r="F9660">
            <v>1305.01</v>
          </cell>
        </row>
        <row r="9661">
          <cell r="C9661">
            <v>91312</v>
          </cell>
          <cell r="F9661">
            <v>1103.5899999999999</v>
          </cell>
        </row>
        <row r="9662">
          <cell r="C9662">
            <v>91318</v>
          </cell>
          <cell r="F9662">
            <v>970.78</v>
          </cell>
        </row>
        <row r="9663">
          <cell r="C9663">
            <v>91313</v>
          </cell>
          <cell r="F9663">
            <v>1094.3599999999999</v>
          </cell>
        </row>
        <row r="9664">
          <cell r="C9664">
            <v>91319</v>
          </cell>
          <cell r="F9664">
            <v>981.34</v>
          </cell>
        </row>
        <row r="9665">
          <cell r="C9665">
            <v>91314</v>
          </cell>
          <cell r="F9665">
            <v>1146.72</v>
          </cell>
        </row>
        <row r="9666">
          <cell r="C9666">
            <v>91320</v>
          </cell>
          <cell r="F9666">
            <v>1013.57</v>
          </cell>
        </row>
        <row r="9667">
          <cell r="C9667">
            <v>91315</v>
          </cell>
          <cell r="F9667">
            <v>1250.19</v>
          </cell>
        </row>
        <row r="9668">
          <cell r="C9668">
            <v>91321</v>
          </cell>
          <cell r="F9668">
            <v>1117.04</v>
          </cell>
        </row>
        <row r="9669">
          <cell r="C9669">
            <v>90845</v>
          </cell>
          <cell r="F9669">
            <v>1753.97</v>
          </cell>
        </row>
        <row r="9670">
          <cell r="C9670">
            <v>90851</v>
          </cell>
          <cell r="F9670">
            <v>1535.55</v>
          </cell>
        </row>
        <row r="9671">
          <cell r="C9671">
            <v>90846</v>
          </cell>
          <cell r="F9671">
            <v>1845.76</v>
          </cell>
        </row>
        <row r="9672">
          <cell r="C9672">
            <v>90852</v>
          </cell>
          <cell r="F9672">
            <v>1627.34</v>
          </cell>
        </row>
        <row r="9673">
          <cell r="C9673">
            <v>91316</v>
          </cell>
          <cell r="F9673">
            <v>1481.88</v>
          </cell>
        </row>
        <row r="9674">
          <cell r="C9674">
            <v>91322</v>
          </cell>
          <cell r="F9674">
            <v>1348.73</v>
          </cell>
        </row>
        <row r="9675">
          <cell r="C9675">
            <v>91317</v>
          </cell>
          <cell r="F9675">
            <v>1572.52</v>
          </cell>
        </row>
        <row r="9676">
          <cell r="C9676">
            <v>91323</v>
          </cell>
          <cell r="F9676">
            <v>1439.37</v>
          </cell>
        </row>
        <row r="9677">
          <cell r="C9677">
            <v>100678</v>
          </cell>
          <cell r="F9677">
            <v>1361.02</v>
          </cell>
        </row>
        <row r="9678">
          <cell r="C9678">
            <v>91013</v>
          </cell>
          <cell r="F9678">
            <v>1169.55</v>
          </cell>
        </row>
        <row r="9679">
          <cell r="C9679">
            <v>100680</v>
          </cell>
          <cell r="F9679">
            <v>1373.41</v>
          </cell>
        </row>
        <row r="9680">
          <cell r="C9680">
            <v>91014</v>
          </cell>
          <cell r="F9680">
            <v>1181.94</v>
          </cell>
        </row>
        <row r="9681">
          <cell r="C9681">
            <v>100683</v>
          </cell>
          <cell r="F9681">
            <v>1476.72</v>
          </cell>
        </row>
        <row r="9682">
          <cell r="C9682">
            <v>91015</v>
          </cell>
          <cell r="F9682">
            <v>1258.3</v>
          </cell>
        </row>
        <row r="9683">
          <cell r="C9683">
            <v>100685</v>
          </cell>
          <cell r="F9683">
            <v>1536.07</v>
          </cell>
        </row>
        <row r="9684">
          <cell r="C9684">
            <v>91016</v>
          </cell>
          <cell r="F9684">
            <v>1317.65</v>
          </cell>
        </row>
        <row r="9685">
          <cell r="C9685">
            <v>100679</v>
          </cell>
          <cell r="F9685">
            <v>1117.8599999999999</v>
          </cell>
        </row>
        <row r="9686">
          <cell r="C9686">
            <v>91324</v>
          </cell>
          <cell r="F9686">
            <v>985.05</v>
          </cell>
        </row>
        <row r="9687">
          <cell r="C9687">
            <v>100712</v>
          </cell>
          <cell r="F9687">
            <v>1109.3</v>
          </cell>
        </row>
        <row r="9688">
          <cell r="C9688">
            <v>91325</v>
          </cell>
          <cell r="F9688">
            <v>996.28</v>
          </cell>
        </row>
        <row r="9689">
          <cell r="C9689">
            <v>100684</v>
          </cell>
          <cell r="F9689">
            <v>1204.6300000000001</v>
          </cell>
        </row>
        <row r="9690">
          <cell r="C9690">
            <v>91326</v>
          </cell>
          <cell r="F9690">
            <v>1071.48</v>
          </cell>
        </row>
        <row r="9691">
          <cell r="C9691">
            <v>91327</v>
          </cell>
          <cell r="F9691">
            <v>1129.68</v>
          </cell>
        </row>
        <row r="9692">
          <cell r="C9692">
            <v>100686</v>
          </cell>
          <cell r="F9692">
            <v>1262.83</v>
          </cell>
        </row>
        <row r="9693">
          <cell r="C9693">
            <v>100693</v>
          </cell>
          <cell r="F9693">
            <v>2257.66</v>
          </cell>
        </row>
        <row r="9694">
          <cell r="C9694">
            <v>91336</v>
          </cell>
          <cell r="F9694">
            <v>2039.24</v>
          </cell>
        </row>
        <row r="9695">
          <cell r="C9695">
            <v>100694</v>
          </cell>
          <cell r="F9695">
            <v>1985.57</v>
          </cell>
        </row>
        <row r="9696">
          <cell r="C9696">
            <v>91337</v>
          </cell>
          <cell r="F9696">
            <v>1852.42</v>
          </cell>
        </row>
        <row r="9697">
          <cell r="C9697">
            <v>100691</v>
          </cell>
          <cell r="F9697">
            <v>1895.6</v>
          </cell>
        </row>
        <row r="9698">
          <cell r="C9698">
            <v>100692</v>
          </cell>
          <cell r="F9698">
            <v>1623.51</v>
          </cell>
        </row>
        <row r="9699">
          <cell r="C9699">
            <v>91334</v>
          </cell>
          <cell r="F9699">
            <v>1677.18</v>
          </cell>
        </row>
        <row r="9700">
          <cell r="C9700">
            <v>91335</v>
          </cell>
          <cell r="F9700">
            <v>1490.36</v>
          </cell>
        </row>
        <row r="9701">
          <cell r="C9701">
            <v>90788</v>
          </cell>
          <cell r="F9701">
            <v>1045.01</v>
          </cell>
        </row>
        <row r="9702">
          <cell r="C9702">
            <v>90789</v>
          </cell>
          <cell r="F9702">
            <v>1046.18</v>
          </cell>
        </row>
        <row r="9703">
          <cell r="C9703">
            <v>90790</v>
          </cell>
          <cell r="F9703">
            <v>1078.2</v>
          </cell>
        </row>
        <row r="9704">
          <cell r="C9704">
            <v>100675</v>
          </cell>
          <cell r="F9704">
            <v>1165.79</v>
          </cell>
        </row>
        <row r="9705">
          <cell r="C9705">
            <v>90794</v>
          </cell>
          <cell r="F9705">
            <v>898.48</v>
          </cell>
        </row>
        <row r="9706">
          <cell r="C9706">
            <v>90796</v>
          </cell>
          <cell r="F9706">
            <v>907.41</v>
          </cell>
        </row>
        <row r="9707">
          <cell r="C9707">
            <v>90797</v>
          </cell>
          <cell r="F9707">
            <v>911.86</v>
          </cell>
        </row>
        <row r="9708">
          <cell r="C9708">
            <v>90791</v>
          </cell>
          <cell r="F9708">
            <v>1265.03</v>
          </cell>
        </row>
        <row r="9709">
          <cell r="C9709">
            <v>90793</v>
          </cell>
          <cell r="F9709">
            <v>1317.88</v>
          </cell>
        </row>
        <row r="9710">
          <cell r="C9710">
            <v>90798</v>
          </cell>
          <cell r="F9710">
            <v>1334.65</v>
          </cell>
        </row>
        <row r="9711">
          <cell r="C9711">
            <v>90799</v>
          </cell>
          <cell r="F9711">
            <v>1372.7</v>
          </cell>
        </row>
        <row r="9712">
          <cell r="C9712">
            <v>100704</v>
          </cell>
          <cell r="F9712">
            <v>78.540000000000006</v>
          </cell>
        </row>
        <row r="9713">
          <cell r="C9713">
            <v>106141</v>
          </cell>
          <cell r="F9713">
            <v>0</v>
          </cell>
        </row>
        <row r="9714">
          <cell r="C9714">
            <v>106139</v>
          </cell>
          <cell r="F9714">
            <v>0</v>
          </cell>
        </row>
        <row r="9715">
          <cell r="C9715">
            <v>106140</v>
          </cell>
          <cell r="F9715">
            <v>0</v>
          </cell>
        </row>
        <row r="9716">
          <cell r="C9716">
            <v>90838</v>
          </cell>
          <cell r="F9716">
            <v>1584.37</v>
          </cell>
        </row>
        <row r="9717">
          <cell r="C9717">
            <v>94805</v>
          </cell>
          <cell r="F9717">
            <v>1176.08</v>
          </cell>
        </row>
        <row r="9718">
          <cell r="C9718">
            <v>106145</v>
          </cell>
          <cell r="F9718">
            <v>1160.71</v>
          </cell>
        </row>
        <row r="9719">
          <cell r="C9719">
            <v>106146</v>
          </cell>
          <cell r="F9719">
            <v>729.53</v>
          </cell>
        </row>
        <row r="9720">
          <cell r="C9720">
            <v>106148</v>
          </cell>
          <cell r="F9720">
            <v>0</v>
          </cell>
        </row>
        <row r="9721">
          <cell r="C9721">
            <v>100702</v>
          </cell>
          <cell r="F9721">
            <v>660.26</v>
          </cell>
        </row>
        <row r="9722">
          <cell r="C9722">
            <v>100701</v>
          </cell>
          <cell r="F9722">
            <v>648.78</v>
          </cell>
        </row>
        <row r="9723">
          <cell r="C9723">
            <v>100700</v>
          </cell>
          <cell r="F9723">
            <v>1117.1300000000001</v>
          </cell>
        </row>
        <row r="9724">
          <cell r="C9724">
            <v>91295</v>
          </cell>
          <cell r="F9724">
            <v>452.22</v>
          </cell>
        </row>
        <row r="9725">
          <cell r="C9725">
            <v>91296</v>
          </cell>
          <cell r="F9725">
            <v>483.44</v>
          </cell>
        </row>
        <row r="9726">
          <cell r="C9726">
            <v>91297</v>
          </cell>
          <cell r="F9726">
            <v>530.20000000000005</v>
          </cell>
        </row>
        <row r="9727">
          <cell r="C9727">
            <v>90820</v>
          </cell>
          <cell r="F9727">
            <v>425.61</v>
          </cell>
        </row>
        <row r="9728">
          <cell r="C9728">
            <v>90821</v>
          </cell>
          <cell r="F9728">
            <v>434</v>
          </cell>
        </row>
        <row r="9729">
          <cell r="C9729">
            <v>90822</v>
          </cell>
          <cell r="F9729">
            <v>464.06</v>
          </cell>
        </row>
        <row r="9730">
          <cell r="C9730">
            <v>90823</v>
          </cell>
          <cell r="F9730">
            <v>565.36</v>
          </cell>
        </row>
        <row r="9731">
          <cell r="C9731">
            <v>90824</v>
          </cell>
          <cell r="F9731">
            <v>799.22</v>
          </cell>
        </row>
        <row r="9732">
          <cell r="C9732">
            <v>91009</v>
          </cell>
          <cell r="F9732">
            <v>439.88</v>
          </cell>
        </row>
        <row r="9733">
          <cell r="C9733">
            <v>91010</v>
          </cell>
          <cell r="F9733">
            <v>448.94</v>
          </cell>
        </row>
        <row r="9734">
          <cell r="C9734">
            <v>91011</v>
          </cell>
          <cell r="F9734">
            <v>521.97</v>
          </cell>
        </row>
        <row r="9735">
          <cell r="C9735">
            <v>91012</v>
          </cell>
          <cell r="F9735">
            <v>578</v>
          </cell>
        </row>
        <row r="9736">
          <cell r="C9736">
            <v>91298</v>
          </cell>
          <cell r="F9736">
            <v>940.85</v>
          </cell>
        </row>
        <row r="9737">
          <cell r="C9737">
            <v>90825</v>
          </cell>
          <cell r="F9737">
            <v>887.69</v>
          </cell>
        </row>
        <row r="9738">
          <cell r="C9738">
            <v>91299</v>
          </cell>
          <cell r="F9738">
            <v>1302.9100000000001</v>
          </cell>
        </row>
        <row r="9739">
          <cell r="C9739">
            <v>91341</v>
          </cell>
          <cell r="F9739">
            <v>905.94</v>
          </cell>
        </row>
        <row r="9740">
          <cell r="C9740">
            <v>94806</v>
          </cell>
          <cell r="F9740">
            <v>750.16</v>
          </cell>
        </row>
        <row r="9741">
          <cell r="C9741">
            <v>94807</v>
          </cell>
          <cell r="F9741">
            <v>686.15</v>
          </cell>
        </row>
        <row r="9742">
          <cell r="C9742">
            <v>106142</v>
          </cell>
          <cell r="F9742">
            <v>1061.9000000000001</v>
          </cell>
        </row>
        <row r="9743">
          <cell r="C9743">
            <v>106143</v>
          </cell>
          <cell r="F9743">
            <v>1094.1600000000001</v>
          </cell>
        </row>
        <row r="9744">
          <cell r="C9744">
            <v>106144</v>
          </cell>
          <cell r="F9744">
            <v>1282.92</v>
          </cell>
        </row>
        <row r="9745">
          <cell r="C9745">
            <v>100703</v>
          </cell>
          <cell r="F9745">
            <v>33.25</v>
          </cell>
        </row>
        <row r="9746">
          <cell r="C9746">
            <v>106147</v>
          </cell>
          <cell r="F9746">
            <v>106.59</v>
          </cell>
        </row>
        <row r="9747">
          <cell r="C9747">
            <v>100695</v>
          </cell>
          <cell r="F9747">
            <v>75.16</v>
          </cell>
        </row>
        <row r="9748">
          <cell r="C9748">
            <v>100696</v>
          </cell>
          <cell r="F9748">
            <v>83.27</v>
          </cell>
        </row>
        <row r="9749">
          <cell r="C9749">
            <v>100697</v>
          </cell>
          <cell r="F9749">
            <v>91.4</v>
          </cell>
        </row>
        <row r="9750">
          <cell r="C9750">
            <v>100698</v>
          </cell>
          <cell r="F9750">
            <v>99.52</v>
          </cell>
        </row>
        <row r="9751">
          <cell r="C9751">
            <v>100699</v>
          </cell>
          <cell r="F9751">
            <v>118.94</v>
          </cell>
        </row>
        <row r="9752">
          <cell r="C9752">
            <v>100705</v>
          </cell>
          <cell r="F9752">
            <v>74.75</v>
          </cell>
        </row>
        <row r="9753">
          <cell r="C9753">
            <v>101173</v>
          </cell>
          <cell r="F9753">
            <v>61.82</v>
          </cell>
        </row>
        <row r="9754">
          <cell r="C9754">
            <v>101174</v>
          </cell>
          <cell r="F9754">
            <v>87.14</v>
          </cell>
        </row>
        <row r="9755">
          <cell r="C9755">
            <v>101175</v>
          </cell>
          <cell r="F9755">
            <v>119.03</v>
          </cell>
        </row>
        <row r="9756">
          <cell r="C9756">
            <v>101176</v>
          </cell>
          <cell r="F9756">
            <v>146</v>
          </cell>
        </row>
        <row r="9757">
          <cell r="C9757">
            <v>101183</v>
          </cell>
          <cell r="F9757">
            <v>0</v>
          </cell>
        </row>
        <row r="9758">
          <cell r="C9758">
            <v>101184</v>
          </cell>
          <cell r="F9758">
            <v>0</v>
          </cell>
        </row>
        <row r="9759">
          <cell r="C9759">
            <v>101182</v>
          </cell>
          <cell r="F9759">
            <v>0</v>
          </cell>
        </row>
        <row r="9760">
          <cell r="C9760">
            <v>101185</v>
          </cell>
          <cell r="F9760">
            <v>0</v>
          </cell>
        </row>
        <row r="9761">
          <cell r="C9761">
            <v>101186</v>
          </cell>
          <cell r="F9761">
            <v>0</v>
          </cell>
        </row>
        <row r="9762">
          <cell r="C9762">
            <v>101187</v>
          </cell>
          <cell r="F9762">
            <v>0</v>
          </cell>
        </row>
        <row r="9763">
          <cell r="C9763">
            <v>101177</v>
          </cell>
          <cell r="F9763">
            <v>0</v>
          </cell>
        </row>
        <row r="9764">
          <cell r="C9764">
            <v>101178</v>
          </cell>
          <cell r="F9764">
            <v>0</v>
          </cell>
        </row>
        <row r="9765">
          <cell r="C9765">
            <v>101180</v>
          </cell>
          <cell r="F9765">
            <v>0</v>
          </cell>
        </row>
        <row r="9766">
          <cell r="C9766">
            <v>101179</v>
          </cell>
          <cell r="F9766">
            <v>0</v>
          </cell>
        </row>
        <row r="9767">
          <cell r="C9767">
            <v>101181</v>
          </cell>
          <cell r="F9767">
            <v>0</v>
          </cell>
        </row>
        <row r="9768">
          <cell r="C9768">
            <v>100899</v>
          </cell>
          <cell r="F9768">
            <v>90.06</v>
          </cell>
        </row>
        <row r="9769">
          <cell r="C9769">
            <v>100896</v>
          </cell>
          <cell r="F9769">
            <v>64.8</v>
          </cell>
        </row>
        <row r="9770">
          <cell r="C9770">
            <v>100897</v>
          </cell>
          <cell r="F9770">
            <v>127.7</v>
          </cell>
        </row>
        <row r="9771">
          <cell r="C9771">
            <v>100900</v>
          </cell>
          <cell r="F9771">
            <v>285.58999999999997</v>
          </cell>
        </row>
        <row r="9772">
          <cell r="C9772">
            <v>100898</v>
          </cell>
          <cell r="F9772">
            <v>247.97</v>
          </cell>
        </row>
        <row r="9773">
          <cell r="C9773">
            <v>100892</v>
          </cell>
          <cell r="F9773">
            <v>13.2</v>
          </cell>
        </row>
        <row r="9774">
          <cell r="C9774">
            <v>100893</v>
          </cell>
          <cell r="F9774">
            <v>12.98</v>
          </cell>
        </row>
        <row r="9775">
          <cell r="C9775">
            <v>100894</v>
          </cell>
          <cell r="F9775">
            <v>12.86</v>
          </cell>
        </row>
        <row r="9776">
          <cell r="C9776">
            <v>100889</v>
          </cell>
          <cell r="F9776">
            <v>12.66</v>
          </cell>
        </row>
        <row r="9777">
          <cell r="C9777">
            <v>100891</v>
          </cell>
          <cell r="F9777">
            <v>0</v>
          </cell>
        </row>
        <row r="9778">
          <cell r="C9778">
            <v>100890</v>
          </cell>
          <cell r="F9778">
            <v>12.44</v>
          </cell>
        </row>
        <row r="9779">
          <cell r="C9779">
            <v>100658</v>
          </cell>
          <cell r="F9779">
            <v>374.39</v>
          </cell>
        </row>
        <row r="9780">
          <cell r="C9780">
            <v>100657</v>
          </cell>
          <cell r="F9780">
            <v>163.55000000000001</v>
          </cell>
        </row>
        <row r="9781">
          <cell r="C9781">
            <v>100656</v>
          </cell>
          <cell r="F9781">
            <v>126.76</v>
          </cell>
        </row>
        <row r="9782">
          <cell r="C9782">
            <v>102649</v>
          </cell>
          <cell r="F9782">
            <v>388.42</v>
          </cell>
        </row>
        <row r="9783">
          <cell r="C9783">
            <v>102645</v>
          </cell>
          <cell r="F9783">
            <v>267.56</v>
          </cell>
        </row>
        <row r="9784">
          <cell r="C9784">
            <v>102650</v>
          </cell>
          <cell r="F9784">
            <v>552.33000000000004</v>
          </cell>
        </row>
        <row r="9785">
          <cell r="C9785">
            <v>102646</v>
          </cell>
          <cell r="F9785">
            <v>401.19</v>
          </cell>
        </row>
        <row r="9786">
          <cell r="C9786">
            <v>102651</v>
          </cell>
          <cell r="F9786">
            <v>713.39</v>
          </cell>
        </row>
        <row r="9787">
          <cell r="C9787">
            <v>102647</v>
          </cell>
          <cell r="F9787">
            <v>523.34</v>
          </cell>
        </row>
        <row r="9788">
          <cell r="C9788">
            <v>102652</v>
          </cell>
          <cell r="F9788">
            <v>914.83</v>
          </cell>
        </row>
        <row r="9789">
          <cell r="C9789">
            <v>102648</v>
          </cell>
          <cell r="F9789">
            <v>692.2</v>
          </cell>
        </row>
        <row r="9790">
          <cell r="C9790">
            <v>100651</v>
          </cell>
          <cell r="F9790">
            <v>149.99</v>
          </cell>
        </row>
        <row r="9791">
          <cell r="C9791">
            <v>100652</v>
          </cell>
          <cell r="F9791">
            <v>286.38</v>
          </cell>
        </row>
        <row r="9792">
          <cell r="C9792">
            <v>100653</v>
          </cell>
          <cell r="F9792">
            <v>475.13</v>
          </cell>
        </row>
        <row r="9793">
          <cell r="C9793">
            <v>100654</v>
          </cell>
          <cell r="F9793">
            <v>630.9</v>
          </cell>
        </row>
        <row r="9794">
          <cell r="C9794">
            <v>100655</v>
          </cell>
          <cell r="F9794">
            <v>732.95</v>
          </cell>
        </row>
        <row r="9795">
          <cell r="C9795">
            <v>100364</v>
          </cell>
          <cell r="F9795">
            <v>3091.72</v>
          </cell>
        </row>
        <row r="9796">
          <cell r="C9796">
            <v>100374</v>
          </cell>
          <cell r="F9796">
            <v>2889.4</v>
          </cell>
        </row>
        <row r="9797">
          <cell r="C9797">
            <v>100365</v>
          </cell>
          <cell r="F9797">
            <v>3572.65</v>
          </cell>
        </row>
        <row r="9798">
          <cell r="C9798">
            <v>100375</v>
          </cell>
          <cell r="F9798">
            <v>3279</v>
          </cell>
        </row>
        <row r="9799">
          <cell r="C9799">
            <v>100366</v>
          </cell>
          <cell r="F9799">
            <v>3795.29</v>
          </cell>
        </row>
        <row r="9800">
          <cell r="C9800">
            <v>100376</v>
          </cell>
          <cell r="F9800">
            <v>3367.89</v>
          </cell>
        </row>
        <row r="9801">
          <cell r="C9801">
            <v>100357</v>
          </cell>
          <cell r="F9801">
            <v>1030.74</v>
          </cell>
        </row>
        <row r="9802">
          <cell r="C9802">
            <v>100367</v>
          </cell>
          <cell r="F9802">
            <v>1002.11</v>
          </cell>
        </row>
        <row r="9803">
          <cell r="C9803">
            <v>100358</v>
          </cell>
          <cell r="F9803">
            <v>1430.33</v>
          </cell>
        </row>
        <row r="9804">
          <cell r="C9804">
            <v>100368</v>
          </cell>
          <cell r="F9804">
            <v>1394.82</v>
          </cell>
        </row>
        <row r="9805">
          <cell r="C9805">
            <v>100359</v>
          </cell>
          <cell r="F9805">
            <v>1499.56</v>
          </cell>
        </row>
        <row r="9806">
          <cell r="C9806">
            <v>100369</v>
          </cell>
          <cell r="F9806">
            <v>1463.34</v>
          </cell>
        </row>
        <row r="9807">
          <cell r="C9807">
            <v>100360</v>
          </cell>
          <cell r="F9807">
            <v>1669.88</v>
          </cell>
        </row>
        <row r="9808">
          <cell r="C9808">
            <v>100370</v>
          </cell>
          <cell r="F9808">
            <v>1734.21</v>
          </cell>
        </row>
        <row r="9809">
          <cell r="C9809">
            <v>100361</v>
          </cell>
          <cell r="F9809">
            <v>2098.87</v>
          </cell>
        </row>
        <row r="9810">
          <cell r="C9810">
            <v>100371</v>
          </cell>
          <cell r="F9810">
            <v>2006.76</v>
          </cell>
        </row>
        <row r="9811">
          <cell r="C9811">
            <v>100362</v>
          </cell>
          <cell r="F9811">
            <v>2755.65</v>
          </cell>
        </row>
        <row r="9812">
          <cell r="C9812">
            <v>100372</v>
          </cell>
          <cell r="F9812">
            <v>2600.65</v>
          </cell>
        </row>
        <row r="9813">
          <cell r="C9813">
            <v>100363</v>
          </cell>
          <cell r="F9813">
            <v>2841.64</v>
          </cell>
        </row>
        <row r="9814">
          <cell r="C9814">
            <v>100373</v>
          </cell>
          <cell r="F9814">
            <v>2683.74</v>
          </cell>
        </row>
        <row r="9815">
          <cell r="C9815">
            <v>106154</v>
          </cell>
          <cell r="F9815">
            <v>0</v>
          </cell>
        </row>
        <row r="9816">
          <cell r="C9816">
            <v>106153</v>
          </cell>
          <cell r="F9816">
            <v>0</v>
          </cell>
        </row>
        <row r="9817">
          <cell r="C9817">
            <v>106152</v>
          </cell>
          <cell r="F9817">
            <v>0</v>
          </cell>
        </row>
        <row r="9818">
          <cell r="C9818">
            <v>106157</v>
          </cell>
          <cell r="F9818">
            <v>0</v>
          </cell>
        </row>
        <row r="9819">
          <cell r="C9819">
            <v>106156</v>
          </cell>
          <cell r="F9819">
            <v>0</v>
          </cell>
        </row>
        <row r="9820">
          <cell r="C9820">
            <v>106155</v>
          </cell>
          <cell r="F9820">
            <v>0</v>
          </cell>
        </row>
        <row r="9821">
          <cell r="C9821">
            <v>106160</v>
          </cell>
          <cell r="F9821">
            <v>0</v>
          </cell>
        </row>
        <row r="9822">
          <cell r="C9822">
            <v>106159</v>
          </cell>
          <cell r="F9822">
            <v>0</v>
          </cell>
        </row>
        <row r="9823">
          <cell r="C9823">
            <v>106158</v>
          </cell>
          <cell r="F9823">
            <v>0</v>
          </cell>
        </row>
        <row r="9824">
          <cell r="C9824">
            <v>106163</v>
          </cell>
          <cell r="F9824">
            <v>0</v>
          </cell>
        </row>
        <row r="9825">
          <cell r="C9825">
            <v>106162</v>
          </cell>
          <cell r="F9825">
            <v>0</v>
          </cell>
        </row>
        <row r="9826">
          <cell r="C9826">
            <v>106161</v>
          </cell>
          <cell r="F9826">
            <v>0</v>
          </cell>
        </row>
        <row r="9827">
          <cell r="C9827">
            <v>100381</v>
          </cell>
          <cell r="F9827">
            <v>58.51</v>
          </cell>
        </row>
        <row r="9828">
          <cell r="C9828">
            <v>100380</v>
          </cell>
          <cell r="F9828">
            <v>50.86</v>
          </cell>
        </row>
        <row r="9829">
          <cell r="C9829">
            <v>100379</v>
          </cell>
          <cell r="F9829">
            <v>38.200000000000003</v>
          </cell>
        </row>
        <row r="9830">
          <cell r="C9830">
            <v>100384</v>
          </cell>
          <cell r="F9830">
            <v>27.13</v>
          </cell>
        </row>
        <row r="9831">
          <cell r="C9831">
            <v>100383</v>
          </cell>
          <cell r="F9831">
            <v>24.99</v>
          </cell>
        </row>
        <row r="9832">
          <cell r="C9832">
            <v>100382</v>
          </cell>
          <cell r="F9832">
            <v>23.32</v>
          </cell>
        </row>
        <row r="9833">
          <cell r="C9833">
            <v>100387</v>
          </cell>
          <cell r="F9833">
            <v>54.86</v>
          </cell>
        </row>
        <row r="9834">
          <cell r="C9834">
            <v>100386</v>
          </cell>
          <cell r="F9834">
            <v>43.73</v>
          </cell>
        </row>
        <row r="9835">
          <cell r="C9835">
            <v>100385</v>
          </cell>
          <cell r="F9835">
            <v>33.97</v>
          </cell>
        </row>
        <row r="9836">
          <cell r="C9836">
            <v>100377</v>
          </cell>
          <cell r="F9836">
            <v>14.13</v>
          </cell>
        </row>
        <row r="9837">
          <cell r="C9837">
            <v>100378</v>
          </cell>
          <cell r="F9837">
            <v>12.78</v>
          </cell>
        </row>
        <row r="9838">
          <cell r="C9838">
            <v>92596</v>
          </cell>
          <cell r="F9838">
            <v>2179.29</v>
          </cell>
        </row>
        <row r="9839">
          <cell r="C9839">
            <v>92616</v>
          </cell>
          <cell r="F9839">
            <v>2007.12</v>
          </cell>
        </row>
        <row r="9840">
          <cell r="C9840">
            <v>92598</v>
          </cell>
          <cell r="F9840">
            <v>2328.15</v>
          </cell>
        </row>
        <row r="9841">
          <cell r="C9841">
            <v>92618</v>
          </cell>
          <cell r="F9841">
            <v>2195.08</v>
          </cell>
        </row>
        <row r="9842">
          <cell r="C9842">
            <v>92600</v>
          </cell>
          <cell r="F9842">
            <v>2479.6799999999998</v>
          </cell>
        </row>
        <row r="9843">
          <cell r="C9843">
            <v>92620</v>
          </cell>
          <cell r="F9843">
            <v>2279.08</v>
          </cell>
        </row>
        <row r="9844">
          <cell r="C9844">
            <v>92582</v>
          </cell>
          <cell r="F9844">
            <v>681.28</v>
          </cell>
        </row>
        <row r="9845">
          <cell r="C9845">
            <v>92602</v>
          </cell>
          <cell r="F9845">
            <v>658.65</v>
          </cell>
        </row>
        <row r="9846">
          <cell r="C9846">
            <v>92584</v>
          </cell>
          <cell r="F9846">
            <v>810.39</v>
          </cell>
        </row>
        <row r="9847">
          <cell r="C9847">
            <v>92604</v>
          </cell>
          <cell r="F9847">
            <v>778.71</v>
          </cell>
        </row>
        <row r="9848">
          <cell r="C9848">
            <v>92586</v>
          </cell>
          <cell r="F9848">
            <v>935.8</v>
          </cell>
        </row>
        <row r="9849">
          <cell r="C9849">
            <v>92606</v>
          </cell>
          <cell r="F9849">
            <v>899.43</v>
          </cell>
        </row>
        <row r="9850">
          <cell r="C9850">
            <v>92588</v>
          </cell>
          <cell r="F9850">
            <v>1254.97</v>
          </cell>
        </row>
        <row r="9851">
          <cell r="C9851">
            <v>92608</v>
          </cell>
          <cell r="F9851">
            <v>1187.76</v>
          </cell>
        </row>
        <row r="9852">
          <cell r="C9852">
            <v>92590</v>
          </cell>
          <cell r="F9852">
            <v>1392.79</v>
          </cell>
        </row>
        <row r="9853">
          <cell r="C9853">
            <v>92610</v>
          </cell>
          <cell r="F9853">
            <v>1316.53</v>
          </cell>
        </row>
        <row r="9854">
          <cell r="C9854">
            <v>92592</v>
          </cell>
          <cell r="F9854">
            <v>1608.22</v>
          </cell>
        </row>
        <row r="9855">
          <cell r="C9855">
            <v>92612</v>
          </cell>
          <cell r="F9855">
            <v>1547.61</v>
          </cell>
        </row>
        <row r="9856">
          <cell r="C9856">
            <v>92594</v>
          </cell>
          <cell r="F9856">
            <v>1883.3</v>
          </cell>
        </row>
        <row r="9857">
          <cell r="C9857">
            <v>92614</v>
          </cell>
          <cell r="F9857">
            <v>1742.02</v>
          </cell>
        </row>
        <row r="9858">
          <cell r="C9858">
            <v>92552</v>
          </cell>
          <cell r="F9858">
            <v>2562.85</v>
          </cell>
        </row>
        <row r="9859">
          <cell r="C9859">
            <v>92562</v>
          </cell>
          <cell r="F9859">
            <v>2499.86</v>
          </cell>
        </row>
        <row r="9860">
          <cell r="C9860">
            <v>92553</v>
          </cell>
          <cell r="F9860">
            <v>2964.78</v>
          </cell>
        </row>
        <row r="9861">
          <cell r="C9861">
            <v>92563</v>
          </cell>
          <cell r="F9861">
            <v>2899.42</v>
          </cell>
        </row>
        <row r="9862">
          <cell r="C9862">
            <v>92554</v>
          </cell>
          <cell r="F9862">
            <v>3063.64</v>
          </cell>
        </row>
        <row r="9863">
          <cell r="C9863">
            <v>92564</v>
          </cell>
          <cell r="F9863">
            <v>2983.58</v>
          </cell>
        </row>
        <row r="9864">
          <cell r="C9864">
            <v>92545</v>
          </cell>
          <cell r="F9864">
            <v>977.61</v>
          </cell>
        </row>
        <row r="9865">
          <cell r="C9865">
            <v>92555</v>
          </cell>
          <cell r="F9865">
            <v>975.48</v>
          </cell>
        </row>
        <row r="9866">
          <cell r="C9866">
            <v>92546</v>
          </cell>
          <cell r="F9866">
            <v>1232.92</v>
          </cell>
        </row>
        <row r="9867">
          <cell r="C9867">
            <v>92556</v>
          </cell>
          <cell r="F9867">
            <v>1206.8699999999999</v>
          </cell>
        </row>
        <row r="9868">
          <cell r="C9868">
            <v>92547</v>
          </cell>
          <cell r="F9868">
            <v>1299.79</v>
          </cell>
        </row>
        <row r="9869">
          <cell r="C9869">
            <v>92557</v>
          </cell>
          <cell r="F9869">
            <v>1273.03</v>
          </cell>
        </row>
        <row r="9870">
          <cell r="C9870">
            <v>92548</v>
          </cell>
          <cell r="F9870">
            <v>1455.41</v>
          </cell>
        </row>
        <row r="9871">
          <cell r="C9871">
            <v>92558</v>
          </cell>
          <cell r="F9871">
            <v>1437.9</v>
          </cell>
        </row>
        <row r="9872">
          <cell r="C9872">
            <v>92549</v>
          </cell>
          <cell r="F9872">
            <v>1849.36</v>
          </cell>
        </row>
        <row r="9873">
          <cell r="C9873">
            <v>92559</v>
          </cell>
          <cell r="F9873">
            <v>1819.73</v>
          </cell>
        </row>
        <row r="9874">
          <cell r="C9874">
            <v>92550</v>
          </cell>
          <cell r="F9874">
            <v>2259.42</v>
          </cell>
        </row>
        <row r="9875">
          <cell r="C9875">
            <v>92560</v>
          </cell>
          <cell r="F9875">
            <v>2220.16</v>
          </cell>
        </row>
        <row r="9876">
          <cell r="C9876">
            <v>92551</v>
          </cell>
          <cell r="F9876">
            <v>2345.58</v>
          </cell>
        </row>
        <row r="9877">
          <cell r="C9877">
            <v>92561</v>
          </cell>
          <cell r="F9877">
            <v>2306.5300000000002</v>
          </cell>
        </row>
        <row r="9878">
          <cell r="C9878">
            <v>92262</v>
          </cell>
          <cell r="F9878">
            <v>697.07</v>
          </cell>
        </row>
        <row r="9879">
          <cell r="C9879">
            <v>106149</v>
          </cell>
          <cell r="F9879">
            <v>811.47</v>
          </cell>
        </row>
        <row r="9880">
          <cell r="C9880">
            <v>106150</v>
          </cell>
          <cell r="F9880">
            <v>944.17</v>
          </cell>
        </row>
        <row r="9881">
          <cell r="C9881">
            <v>106151</v>
          </cell>
          <cell r="F9881">
            <v>1095.17</v>
          </cell>
        </row>
        <row r="9882">
          <cell r="C9882">
            <v>92259</v>
          </cell>
          <cell r="F9882">
            <v>430.52</v>
          </cell>
        </row>
        <row r="9883">
          <cell r="C9883">
            <v>92260</v>
          </cell>
          <cell r="F9883">
            <v>506.02</v>
          </cell>
        </row>
        <row r="9884">
          <cell r="C9884">
            <v>92261</v>
          </cell>
          <cell r="F9884">
            <v>579.23</v>
          </cell>
        </row>
        <row r="9885">
          <cell r="C9885">
            <v>92258</v>
          </cell>
          <cell r="F9885">
            <v>482.04</v>
          </cell>
        </row>
        <row r="9886">
          <cell r="C9886">
            <v>92255</v>
          </cell>
          <cell r="F9886">
            <v>205.45</v>
          </cell>
        </row>
        <row r="9887">
          <cell r="C9887">
            <v>92256</v>
          </cell>
          <cell r="F9887">
            <v>283.8</v>
          </cell>
        </row>
        <row r="9888">
          <cell r="C9888">
            <v>92257</v>
          </cell>
          <cell r="F9888">
            <v>359.77</v>
          </cell>
        </row>
        <row r="9889">
          <cell r="C9889">
            <v>100393</v>
          </cell>
          <cell r="F9889">
            <v>19.29</v>
          </cell>
        </row>
        <row r="9890">
          <cell r="C9890">
            <v>100389</v>
          </cell>
          <cell r="F9890">
            <v>16.07</v>
          </cell>
        </row>
        <row r="9891">
          <cell r="C9891">
            <v>100395</v>
          </cell>
          <cell r="F9891">
            <v>21.26</v>
          </cell>
        </row>
        <row r="9892">
          <cell r="C9892">
            <v>100391</v>
          </cell>
          <cell r="F9892">
            <v>17.75</v>
          </cell>
        </row>
        <row r="9893">
          <cell r="C9893">
            <v>100392</v>
          </cell>
          <cell r="F9893">
            <v>16.12</v>
          </cell>
        </row>
        <row r="9894">
          <cell r="C9894">
            <v>100388</v>
          </cell>
          <cell r="F9894">
            <v>20.5</v>
          </cell>
        </row>
        <row r="9895">
          <cell r="C9895">
            <v>100394</v>
          </cell>
          <cell r="F9895">
            <v>18.920000000000002</v>
          </cell>
        </row>
        <row r="9896">
          <cell r="C9896">
            <v>100390</v>
          </cell>
          <cell r="F9896">
            <v>24.09</v>
          </cell>
        </row>
        <row r="9897">
          <cell r="C9897">
            <v>92575</v>
          </cell>
          <cell r="F9897">
            <v>67.349999999999994</v>
          </cell>
        </row>
        <row r="9898">
          <cell r="C9898">
            <v>92569</v>
          </cell>
          <cell r="F9898">
            <v>73.459999999999994</v>
          </cell>
        </row>
        <row r="9899">
          <cell r="C9899">
            <v>92578</v>
          </cell>
          <cell r="F9899">
            <v>70.349999999999994</v>
          </cell>
        </row>
        <row r="9900">
          <cell r="C9900">
            <v>92572</v>
          </cell>
          <cell r="F9900">
            <v>76.400000000000006</v>
          </cell>
        </row>
        <row r="9901">
          <cell r="C9901">
            <v>92576</v>
          </cell>
          <cell r="F9901">
            <v>36.49</v>
          </cell>
        </row>
        <row r="9902">
          <cell r="C9902">
            <v>92570</v>
          </cell>
          <cell r="F9902">
            <v>46.2</v>
          </cell>
        </row>
        <row r="9903">
          <cell r="C9903">
            <v>92579</v>
          </cell>
          <cell r="F9903">
            <v>38.21</v>
          </cell>
        </row>
        <row r="9904">
          <cell r="C9904">
            <v>92573</v>
          </cell>
          <cell r="F9904">
            <v>48.37</v>
          </cell>
        </row>
        <row r="9905">
          <cell r="C9905">
            <v>92574</v>
          </cell>
          <cell r="F9905">
            <v>135.85</v>
          </cell>
        </row>
        <row r="9906">
          <cell r="C9906">
            <v>92568</v>
          </cell>
          <cell r="F9906">
            <v>144.87</v>
          </cell>
        </row>
        <row r="9907">
          <cell r="C9907">
            <v>92577</v>
          </cell>
          <cell r="F9907">
            <v>152.33000000000001</v>
          </cell>
        </row>
        <row r="9908">
          <cell r="C9908">
            <v>92571</v>
          </cell>
          <cell r="F9908">
            <v>149.44</v>
          </cell>
        </row>
        <row r="9909">
          <cell r="C9909">
            <v>92581</v>
          </cell>
          <cell r="F9909">
            <v>53.1</v>
          </cell>
        </row>
        <row r="9910">
          <cell r="C9910">
            <v>104314</v>
          </cell>
          <cell r="F9910">
            <v>11.83</v>
          </cell>
        </row>
        <row r="9911">
          <cell r="C9911">
            <v>92580</v>
          </cell>
          <cell r="F9911">
            <v>51.3</v>
          </cell>
        </row>
        <row r="9912">
          <cell r="C9912">
            <v>92539</v>
          </cell>
          <cell r="F9912">
            <v>82.69</v>
          </cell>
        </row>
        <row r="9913">
          <cell r="C9913">
            <v>92540</v>
          </cell>
          <cell r="F9913">
            <v>92.62</v>
          </cell>
        </row>
        <row r="9914">
          <cell r="C9914">
            <v>92544</v>
          </cell>
          <cell r="F9914">
            <v>20.079999999999998</v>
          </cell>
        </row>
        <row r="9915">
          <cell r="C9915">
            <v>92543</v>
          </cell>
          <cell r="F9915">
            <v>25.12</v>
          </cell>
        </row>
        <row r="9916">
          <cell r="C9916">
            <v>97725</v>
          </cell>
          <cell r="F9916">
            <v>0</v>
          </cell>
        </row>
        <row r="9917">
          <cell r="C9917">
            <v>97721</v>
          </cell>
          <cell r="F9917">
            <v>0</v>
          </cell>
        </row>
        <row r="9918">
          <cell r="C9918">
            <v>97722</v>
          </cell>
          <cell r="F9918">
            <v>0</v>
          </cell>
        </row>
        <row r="9919">
          <cell r="C9919">
            <v>97724</v>
          </cell>
          <cell r="F9919">
            <v>0</v>
          </cell>
        </row>
        <row r="9920">
          <cell r="C9920">
            <v>97719</v>
          </cell>
          <cell r="F9920">
            <v>0</v>
          </cell>
        </row>
        <row r="9921">
          <cell r="C9921">
            <v>97723</v>
          </cell>
          <cell r="F9921">
            <v>0</v>
          </cell>
        </row>
        <row r="9922">
          <cell r="C9922">
            <v>104946</v>
          </cell>
          <cell r="F9922">
            <v>0</v>
          </cell>
        </row>
        <row r="9923">
          <cell r="C9923">
            <v>104944</v>
          </cell>
          <cell r="F9923">
            <v>0</v>
          </cell>
        </row>
        <row r="9924">
          <cell r="C9924">
            <v>104945</v>
          </cell>
          <cell r="F9924">
            <v>0</v>
          </cell>
        </row>
        <row r="9925">
          <cell r="C9925">
            <v>97720</v>
          </cell>
          <cell r="F9925">
            <v>0</v>
          </cell>
        </row>
        <row r="9926">
          <cell r="C9926">
            <v>97740</v>
          </cell>
          <cell r="F9926">
            <v>2172.38</v>
          </cell>
        </row>
        <row r="9927">
          <cell r="C9927">
            <v>97738</v>
          </cell>
          <cell r="F9927">
            <v>4154.49</v>
          </cell>
        </row>
        <row r="9928">
          <cell r="C9928">
            <v>97739</v>
          </cell>
          <cell r="F9928">
            <v>2982.11</v>
          </cell>
        </row>
        <row r="9929">
          <cell r="C9929">
            <v>97736</v>
          </cell>
          <cell r="F9929">
            <v>1536.45</v>
          </cell>
        </row>
        <row r="9930">
          <cell r="C9930">
            <v>97734</v>
          </cell>
          <cell r="F9930">
            <v>2989.81</v>
          </cell>
        </row>
        <row r="9931">
          <cell r="C9931">
            <v>97735</v>
          </cell>
          <cell r="F9931">
            <v>2457.65</v>
          </cell>
        </row>
        <row r="9932">
          <cell r="C9932">
            <v>97737</v>
          </cell>
          <cell r="F9932">
            <v>3226.13</v>
          </cell>
        </row>
        <row r="9933">
          <cell r="C9933">
            <v>97733</v>
          </cell>
          <cell r="F9933">
            <v>3413.45</v>
          </cell>
        </row>
        <row r="9934">
          <cell r="C9934">
            <v>98616</v>
          </cell>
          <cell r="F9934">
            <v>270.23</v>
          </cell>
        </row>
        <row r="9935">
          <cell r="C9935">
            <v>98619</v>
          </cell>
          <cell r="F9935">
            <v>295.62</v>
          </cell>
        </row>
        <row r="9936">
          <cell r="C9936">
            <v>98622</v>
          </cell>
          <cell r="F9936">
            <v>454.26</v>
          </cell>
        </row>
        <row r="9937">
          <cell r="C9937">
            <v>98625</v>
          </cell>
          <cell r="F9937">
            <v>479.35</v>
          </cell>
        </row>
        <row r="9938">
          <cell r="C9938">
            <v>105918</v>
          </cell>
          <cell r="F9938">
            <v>0</v>
          </cell>
        </row>
        <row r="9939">
          <cell r="C9939">
            <v>98631</v>
          </cell>
          <cell r="F9939">
            <v>0</v>
          </cell>
        </row>
        <row r="9940">
          <cell r="C9940">
            <v>98637</v>
          </cell>
          <cell r="F9940">
            <v>0</v>
          </cell>
        </row>
        <row r="9941">
          <cell r="C9941">
            <v>98641</v>
          </cell>
          <cell r="F9941">
            <v>0</v>
          </cell>
        </row>
        <row r="9942">
          <cell r="C9942">
            <v>98645</v>
          </cell>
          <cell r="F9942">
            <v>0</v>
          </cell>
        </row>
        <row r="9943">
          <cell r="C9943">
            <v>98649</v>
          </cell>
          <cell r="F9943">
            <v>0</v>
          </cell>
        </row>
        <row r="9944">
          <cell r="C9944">
            <v>98653</v>
          </cell>
          <cell r="F9944">
            <v>0</v>
          </cell>
        </row>
        <row r="9945">
          <cell r="C9945">
            <v>98657</v>
          </cell>
          <cell r="F9945">
            <v>714.46</v>
          </cell>
        </row>
        <row r="9946">
          <cell r="C9946">
            <v>100344</v>
          </cell>
          <cell r="F9946">
            <v>12.12</v>
          </cell>
        </row>
        <row r="9947">
          <cell r="C9947">
            <v>100345</v>
          </cell>
          <cell r="F9947">
            <v>9.48</v>
          </cell>
        </row>
        <row r="9948">
          <cell r="C9948">
            <v>100346</v>
          </cell>
          <cell r="F9948">
            <v>9.09</v>
          </cell>
        </row>
        <row r="9949">
          <cell r="C9949">
            <v>100347</v>
          </cell>
          <cell r="F9949">
            <v>10.26</v>
          </cell>
        </row>
        <row r="9950">
          <cell r="C9950">
            <v>100348</v>
          </cell>
          <cell r="F9950">
            <v>10.08</v>
          </cell>
        </row>
        <row r="9951">
          <cell r="C9951">
            <v>100342</v>
          </cell>
          <cell r="F9951">
            <v>16.46</v>
          </cell>
        </row>
        <row r="9952">
          <cell r="C9952">
            <v>100343</v>
          </cell>
          <cell r="F9952">
            <v>14.65</v>
          </cell>
        </row>
        <row r="9953">
          <cell r="C9953">
            <v>100349</v>
          </cell>
          <cell r="F9953">
            <v>712.68</v>
          </cell>
        </row>
        <row r="9954">
          <cell r="C9954">
            <v>100336</v>
          </cell>
          <cell r="F9954">
            <v>0</v>
          </cell>
        </row>
        <row r="9955">
          <cell r="C9955">
            <v>100337</v>
          </cell>
          <cell r="F9955">
            <v>0</v>
          </cell>
        </row>
        <row r="9956">
          <cell r="C9956">
            <v>100339</v>
          </cell>
          <cell r="F9956">
            <v>0</v>
          </cell>
        </row>
        <row r="9957">
          <cell r="C9957">
            <v>100340</v>
          </cell>
          <cell r="F9957">
            <v>0</v>
          </cell>
        </row>
        <row r="9958">
          <cell r="C9958">
            <v>105805</v>
          </cell>
          <cell r="F9958">
            <v>874.04</v>
          </cell>
        </row>
        <row r="9959">
          <cell r="C9959">
            <v>105806</v>
          </cell>
          <cell r="F9959">
            <v>538.32000000000005</v>
          </cell>
        </row>
        <row r="9960">
          <cell r="C9960">
            <v>105807</v>
          </cell>
          <cell r="F9960">
            <v>690.74</v>
          </cell>
        </row>
        <row r="9961">
          <cell r="C9961">
            <v>105808</v>
          </cell>
          <cell r="F9961">
            <v>438.95</v>
          </cell>
        </row>
        <row r="9962">
          <cell r="C9962">
            <v>100341</v>
          </cell>
          <cell r="F9962">
            <v>42.7</v>
          </cell>
        </row>
        <row r="9963">
          <cell r="C9963">
            <v>100351</v>
          </cell>
          <cell r="F9963">
            <v>0</v>
          </cell>
        </row>
        <row r="9964">
          <cell r="C9964">
            <v>100353</v>
          </cell>
          <cell r="F9964">
            <v>0</v>
          </cell>
        </row>
        <row r="9965">
          <cell r="C9965">
            <v>100350</v>
          </cell>
          <cell r="F9965">
            <v>0</v>
          </cell>
        </row>
        <row r="9966">
          <cell r="C9966">
            <v>105043</v>
          </cell>
          <cell r="F9966">
            <v>0</v>
          </cell>
        </row>
        <row r="9967">
          <cell r="C9967">
            <v>105047</v>
          </cell>
          <cell r="F9967">
            <v>0</v>
          </cell>
        </row>
        <row r="9968">
          <cell r="C9968">
            <v>105044</v>
          </cell>
          <cell r="F9968">
            <v>0</v>
          </cell>
        </row>
        <row r="9969">
          <cell r="C9969">
            <v>105094</v>
          </cell>
          <cell r="F9969">
            <v>0</v>
          </cell>
        </row>
        <row r="9970">
          <cell r="C9970">
            <v>105096</v>
          </cell>
          <cell r="F9970">
            <v>0</v>
          </cell>
        </row>
        <row r="9971">
          <cell r="C9971">
            <v>105048</v>
          </cell>
          <cell r="F9971">
            <v>0</v>
          </cell>
        </row>
        <row r="9972">
          <cell r="C9972">
            <v>105097</v>
          </cell>
          <cell r="F9972">
            <v>0</v>
          </cell>
        </row>
        <row r="9973">
          <cell r="C9973">
            <v>105049</v>
          </cell>
          <cell r="F9973">
            <v>0</v>
          </cell>
        </row>
        <row r="9974">
          <cell r="C9974">
            <v>105051</v>
          </cell>
          <cell r="F9974">
            <v>0</v>
          </cell>
        </row>
        <row r="9975">
          <cell r="C9975">
            <v>105054</v>
          </cell>
          <cell r="F9975">
            <v>0</v>
          </cell>
        </row>
        <row r="9976">
          <cell r="C9976">
            <v>105052</v>
          </cell>
          <cell r="F9976">
            <v>0</v>
          </cell>
        </row>
        <row r="9977">
          <cell r="C9977">
            <v>105055</v>
          </cell>
          <cell r="F9977">
            <v>0</v>
          </cell>
        </row>
        <row r="9978">
          <cell r="C9978">
            <v>105065</v>
          </cell>
          <cell r="F9978">
            <v>0</v>
          </cell>
        </row>
        <row r="9979">
          <cell r="C9979">
            <v>105059</v>
          </cell>
          <cell r="F9979">
            <v>0</v>
          </cell>
        </row>
        <row r="9980">
          <cell r="C9980">
            <v>105057</v>
          </cell>
          <cell r="F9980">
            <v>0</v>
          </cell>
        </row>
        <row r="9981">
          <cell r="C9981">
            <v>105060</v>
          </cell>
          <cell r="F9981">
            <v>0</v>
          </cell>
        </row>
        <row r="9982">
          <cell r="C9982">
            <v>105042</v>
          </cell>
          <cell r="F9982">
            <v>86.17</v>
          </cell>
        </row>
        <row r="9983">
          <cell r="C9983">
            <v>105046</v>
          </cell>
          <cell r="F9983">
            <v>76.23</v>
          </cell>
        </row>
        <row r="9984">
          <cell r="C9984">
            <v>105095</v>
          </cell>
          <cell r="F9984">
            <v>136.72999999999999</v>
          </cell>
        </row>
        <row r="9985">
          <cell r="C9985">
            <v>105098</v>
          </cell>
          <cell r="F9985">
            <v>126.8</v>
          </cell>
        </row>
        <row r="9986">
          <cell r="C9986">
            <v>105050</v>
          </cell>
          <cell r="F9986">
            <v>302.17</v>
          </cell>
        </row>
        <row r="9987">
          <cell r="C9987">
            <v>105053</v>
          </cell>
          <cell r="F9987">
            <v>292.37</v>
          </cell>
        </row>
        <row r="9988">
          <cell r="C9988">
            <v>105056</v>
          </cell>
          <cell r="F9988">
            <v>423.72</v>
          </cell>
        </row>
        <row r="9989">
          <cell r="C9989">
            <v>105058</v>
          </cell>
          <cell r="F9989">
            <v>414.59</v>
          </cell>
        </row>
        <row r="9990">
          <cell r="C9990">
            <v>105062</v>
          </cell>
          <cell r="F9990">
            <v>0</v>
          </cell>
        </row>
        <row r="9991">
          <cell r="C9991">
            <v>105066</v>
          </cell>
          <cell r="F9991">
            <v>0</v>
          </cell>
        </row>
        <row r="9992">
          <cell r="C9992">
            <v>105063</v>
          </cell>
          <cell r="F9992">
            <v>0</v>
          </cell>
        </row>
        <row r="9993">
          <cell r="C9993">
            <v>105067</v>
          </cell>
          <cell r="F9993">
            <v>0</v>
          </cell>
        </row>
        <row r="9994">
          <cell r="C9994">
            <v>105069</v>
          </cell>
          <cell r="F9994">
            <v>0</v>
          </cell>
        </row>
        <row r="9995">
          <cell r="C9995">
            <v>105072</v>
          </cell>
          <cell r="F9995">
            <v>0</v>
          </cell>
        </row>
        <row r="9996">
          <cell r="C9996">
            <v>105070</v>
          </cell>
          <cell r="F9996">
            <v>0</v>
          </cell>
        </row>
        <row r="9997">
          <cell r="C9997">
            <v>105073</v>
          </cell>
          <cell r="F9997">
            <v>0</v>
          </cell>
        </row>
        <row r="9998">
          <cell r="C9998">
            <v>105075</v>
          </cell>
          <cell r="F9998">
            <v>0</v>
          </cell>
        </row>
        <row r="9999">
          <cell r="C9999">
            <v>105078</v>
          </cell>
          <cell r="F9999">
            <v>0</v>
          </cell>
        </row>
        <row r="10000">
          <cell r="C10000">
            <v>105076</v>
          </cell>
          <cell r="F10000">
            <v>0</v>
          </cell>
        </row>
        <row r="10001">
          <cell r="C10001">
            <v>105079</v>
          </cell>
          <cell r="F10001">
            <v>0</v>
          </cell>
        </row>
        <row r="10002">
          <cell r="C10002">
            <v>105061</v>
          </cell>
          <cell r="F10002">
            <v>94.23</v>
          </cell>
        </row>
        <row r="10003">
          <cell r="C10003">
            <v>105064</v>
          </cell>
          <cell r="F10003">
            <v>81.5</v>
          </cell>
        </row>
        <row r="10004">
          <cell r="C10004">
            <v>105068</v>
          </cell>
          <cell r="F10004">
            <v>152.77000000000001</v>
          </cell>
        </row>
        <row r="10005">
          <cell r="C10005">
            <v>105071</v>
          </cell>
          <cell r="F10005">
            <v>140.06</v>
          </cell>
        </row>
        <row r="10006">
          <cell r="C10006">
            <v>105074</v>
          </cell>
          <cell r="F10006">
            <v>234.69</v>
          </cell>
        </row>
        <row r="10007">
          <cell r="C10007">
            <v>105077</v>
          </cell>
          <cell r="F10007">
            <v>222.05</v>
          </cell>
        </row>
        <row r="10008">
          <cell r="C10008">
            <v>105090</v>
          </cell>
          <cell r="F10008">
            <v>410.86</v>
          </cell>
        </row>
        <row r="10009">
          <cell r="C10009">
            <v>105099</v>
          </cell>
          <cell r="F10009">
            <v>95.41</v>
          </cell>
        </row>
        <row r="10010">
          <cell r="C10010">
            <v>105100</v>
          </cell>
          <cell r="F10010">
            <v>148.63</v>
          </cell>
        </row>
        <row r="10011">
          <cell r="C10011">
            <v>105101</v>
          </cell>
          <cell r="F10011">
            <v>319.66000000000003</v>
          </cell>
        </row>
        <row r="10012">
          <cell r="C10012">
            <v>105102</v>
          </cell>
          <cell r="F10012">
            <v>448.46</v>
          </cell>
        </row>
        <row r="10013">
          <cell r="C10013">
            <v>105080</v>
          </cell>
          <cell r="F10013">
            <v>59.48</v>
          </cell>
        </row>
        <row r="10014">
          <cell r="C10014">
            <v>105081</v>
          </cell>
          <cell r="F10014">
            <v>68.77</v>
          </cell>
        </row>
        <row r="10015">
          <cell r="C10015">
            <v>105091</v>
          </cell>
          <cell r="F10015">
            <v>119.59</v>
          </cell>
        </row>
        <row r="10016">
          <cell r="C10016">
            <v>105089</v>
          </cell>
          <cell r="F10016">
            <v>150.78</v>
          </cell>
        </row>
        <row r="10017">
          <cell r="C10017">
            <v>105082</v>
          </cell>
          <cell r="F10017">
            <v>61.98</v>
          </cell>
        </row>
        <row r="10018">
          <cell r="C10018">
            <v>105083</v>
          </cell>
          <cell r="F10018">
            <v>69.92</v>
          </cell>
        </row>
        <row r="10019">
          <cell r="C10019">
            <v>105084</v>
          </cell>
          <cell r="F10019">
            <v>86.72</v>
          </cell>
        </row>
        <row r="10020">
          <cell r="C10020">
            <v>105086</v>
          </cell>
          <cell r="F10020">
            <v>80.66</v>
          </cell>
        </row>
        <row r="10021">
          <cell r="C10021">
            <v>105087</v>
          </cell>
          <cell r="F10021">
            <v>90.54</v>
          </cell>
        </row>
        <row r="10022">
          <cell r="C10022">
            <v>105088</v>
          </cell>
          <cell r="F10022">
            <v>163.33000000000001</v>
          </cell>
        </row>
        <row r="10023">
          <cell r="C10023">
            <v>105092</v>
          </cell>
          <cell r="F10023">
            <v>130.03</v>
          </cell>
        </row>
        <row r="10024">
          <cell r="C10024">
            <v>105085</v>
          </cell>
          <cell r="F10024">
            <v>90.64</v>
          </cell>
        </row>
        <row r="10025">
          <cell r="C10025">
            <v>105093</v>
          </cell>
          <cell r="F10025">
            <v>131.97</v>
          </cell>
        </row>
        <row r="10026">
          <cell r="C10026">
            <v>105041</v>
          </cell>
          <cell r="F10026">
            <v>48.44</v>
          </cell>
        </row>
        <row r="10027">
          <cell r="C10027">
            <v>105045</v>
          </cell>
          <cell r="F10027">
            <v>55.26</v>
          </cell>
        </row>
        <row r="10028">
          <cell r="C10028">
            <v>93961</v>
          </cell>
          <cell r="F10028">
            <v>231.54</v>
          </cell>
        </row>
        <row r="10029">
          <cell r="C10029">
            <v>93971</v>
          </cell>
          <cell r="F10029">
            <v>194.71</v>
          </cell>
        </row>
        <row r="10030">
          <cell r="C10030">
            <v>93959</v>
          </cell>
          <cell r="F10030">
            <v>257.39999999999998</v>
          </cell>
        </row>
        <row r="10031">
          <cell r="C10031">
            <v>93969</v>
          </cell>
          <cell r="F10031">
            <v>215.5</v>
          </cell>
        </row>
        <row r="10032">
          <cell r="C10032">
            <v>93957</v>
          </cell>
          <cell r="F10032">
            <v>318.73</v>
          </cell>
        </row>
        <row r="10033">
          <cell r="C10033">
            <v>93967</v>
          </cell>
          <cell r="F10033">
            <v>266.5</v>
          </cell>
        </row>
        <row r="10034">
          <cell r="C10034">
            <v>104878</v>
          </cell>
          <cell r="F10034">
            <v>2468.1999999999998</v>
          </cell>
        </row>
        <row r="10035">
          <cell r="C10035">
            <v>104877</v>
          </cell>
          <cell r="F10035">
            <v>684.08</v>
          </cell>
        </row>
        <row r="10036">
          <cell r="C10036">
            <v>104841</v>
          </cell>
          <cell r="F10036">
            <v>93.75</v>
          </cell>
        </row>
        <row r="10037">
          <cell r="C10037">
            <v>104849</v>
          </cell>
          <cell r="F10037">
            <v>65.599999999999994</v>
          </cell>
        </row>
        <row r="10038">
          <cell r="C10038">
            <v>104887</v>
          </cell>
          <cell r="F10038">
            <v>50.01</v>
          </cell>
        </row>
        <row r="10039">
          <cell r="C10039">
            <v>104844</v>
          </cell>
          <cell r="F10039">
            <v>103.4</v>
          </cell>
        </row>
        <row r="10040">
          <cell r="C10040">
            <v>104852</v>
          </cell>
          <cell r="F10040">
            <v>72.23</v>
          </cell>
        </row>
        <row r="10041">
          <cell r="C10041">
            <v>104846</v>
          </cell>
          <cell r="F10041">
            <v>117.81</v>
          </cell>
        </row>
        <row r="10042">
          <cell r="C10042">
            <v>104854</v>
          </cell>
          <cell r="F10042">
            <v>82.1</v>
          </cell>
        </row>
        <row r="10043">
          <cell r="C10043">
            <v>104890</v>
          </cell>
          <cell r="F10043">
            <v>57.31</v>
          </cell>
        </row>
        <row r="10044">
          <cell r="C10044">
            <v>104842</v>
          </cell>
          <cell r="F10044">
            <v>80.16</v>
          </cell>
        </row>
        <row r="10045">
          <cell r="C10045">
            <v>104850</v>
          </cell>
          <cell r="F10045">
            <v>58.43</v>
          </cell>
        </row>
        <row r="10046">
          <cell r="C10046">
            <v>104888</v>
          </cell>
          <cell r="F10046">
            <v>45.46</v>
          </cell>
        </row>
        <row r="10047">
          <cell r="C10047">
            <v>104879</v>
          </cell>
          <cell r="F10047">
            <v>88.24</v>
          </cell>
        </row>
        <row r="10048">
          <cell r="C10048">
            <v>104853</v>
          </cell>
          <cell r="F10048">
            <v>63.97</v>
          </cell>
        </row>
        <row r="10049">
          <cell r="C10049">
            <v>104847</v>
          </cell>
          <cell r="F10049">
            <v>100.21</v>
          </cell>
        </row>
        <row r="10050">
          <cell r="C10050">
            <v>104855</v>
          </cell>
          <cell r="F10050">
            <v>72.180000000000007</v>
          </cell>
        </row>
        <row r="10051">
          <cell r="C10051">
            <v>104891</v>
          </cell>
          <cell r="F10051">
            <v>51.59</v>
          </cell>
        </row>
        <row r="10052">
          <cell r="C10052">
            <v>104892</v>
          </cell>
          <cell r="F10052">
            <v>116.4</v>
          </cell>
        </row>
        <row r="10053">
          <cell r="C10053">
            <v>104848</v>
          </cell>
          <cell r="F10053">
            <v>76.349999999999994</v>
          </cell>
        </row>
        <row r="10054">
          <cell r="C10054">
            <v>104886</v>
          </cell>
          <cell r="F10054">
            <v>56.81</v>
          </cell>
        </row>
        <row r="10055">
          <cell r="C10055">
            <v>104843</v>
          </cell>
          <cell r="F10055">
            <v>128.47999999999999</v>
          </cell>
        </row>
        <row r="10056">
          <cell r="C10056">
            <v>104851</v>
          </cell>
          <cell r="F10056">
            <v>84.62</v>
          </cell>
        </row>
        <row r="10057">
          <cell r="C10057">
            <v>104845</v>
          </cell>
          <cell r="F10057">
            <v>146.41</v>
          </cell>
        </row>
        <row r="10058">
          <cell r="C10058">
            <v>104880</v>
          </cell>
          <cell r="F10058">
            <v>96.9</v>
          </cell>
        </row>
        <row r="10059">
          <cell r="C10059">
            <v>104889</v>
          </cell>
          <cell r="F10059">
            <v>65.849999999999994</v>
          </cell>
        </row>
        <row r="10060">
          <cell r="C10060">
            <v>95108</v>
          </cell>
          <cell r="F10060">
            <v>38.43</v>
          </cell>
        </row>
        <row r="10061">
          <cell r="C10061">
            <v>104857</v>
          </cell>
          <cell r="F10061">
            <v>0</v>
          </cell>
        </row>
        <row r="10062">
          <cell r="C10062">
            <v>104859</v>
          </cell>
          <cell r="F10062">
            <v>0</v>
          </cell>
        </row>
        <row r="10063">
          <cell r="C10063">
            <v>104861</v>
          </cell>
          <cell r="F10063">
            <v>0</v>
          </cell>
        </row>
        <row r="10064">
          <cell r="C10064">
            <v>104856</v>
          </cell>
          <cell r="F10064">
            <v>0</v>
          </cell>
        </row>
        <row r="10065">
          <cell r="C10065">
            <v>104858</v>
          </cell>
          <cell r="F10065">
            <v>0</v>
          </cell>
        </row>
        <row r="10066">
          <cell r="C10066">
            <v>104860</v>
          </cell>
          <cell r="F10066">
            <v>0</v>
          </cell>
        </row>
        <row r="10067">
          <cell r="C10067">
            <v>104871</v>
          </cell>
          <cell r="F10067">
            <v>0</v>
          </cell>
        </row>
        <row r="10068">
          <cell r="C10068">
            <v>104883</v>
          </cell>
          <cell r="F10068">
            <v>0</v>
          </cell>
        </row>
        <row r="10069">
          <cell r="C10069">
            <v>104865</v>
          </cell>
          <cell r="F10069">
            <v>0</v>
          </cell>
        </row>
        <row r="10070">
          <cell r="C10070">
            <v>104872</v>
          </cell>
          <cell r="F10070">
            <v>0</v>
          </cell>
        </row>
        <row r="10071">
          <cell r="C10071">
            <v>104884</v>
          </cell>
          <cell r="F10071">
            <v>0</v>
          </cell>
        </row>
        <row r="10072">
          <cell r="C10072">
            <v>104866</v>
          </cell>
          <cell r="F10072">
            <v>0</v>
          </cell>
        </row>
        <row r="10073">
          <cell r="C10073">
            <v>104873</v>
          </cell>
          <cell r="F10073">
            <v>0</v>
          </cell>
        </row>
        <row r="10074">
          <cell r="C10074">
            <v>104885</v>
          </cell>
          <cell r="F10074">
            <v>0</v>
          </cell>
        </row>
        <row r="10075">
          <cell r="C10075">
            <v>104867</v>
          </cell>
          <cell r="F10075">
            <v>0</v>
          </cell>
        </row>
        <row r="10076">
          <cell r="C10076">
            <v>104868</v>
          </cell>
          <cell r="F10076">
            <v>0</v>
          </cell>
        </row>
        <row r="10077">
          <cell r="C10077">
            <v>104874</v>
          </cell>
          <cell r="F10077">
            <v>0</v>
          </cell>
        </row>
        <row r="10078">
          <cell r="C10078">
            <v>104862</v>
          </cell>
          <cell r="F10078">
            <v>0</v>
          </cell>
        </row>
        <row r="10079">
          <cell r="C10079">
            <v>104869</v>
          </cell>
          <cell r="F10079">
            <v>0</v>
          </cell>
        </row>
        <row r="10080">
          <cell r="C10080">
            <v>104881</v>
          </cell>
          <cell r="F10080">
            <v>0</v>
          </cell>
        </row>
        <row r="10081">
          <cell r="C10081">
            <v>104863</v>
          </cell>
          <cell r="F10081">
            <v>0</v>
          </cell>
        </row>
        <row r="10082">
          <cell r="C10082">
            <v>104870</v>
          </cell>
          <cell r="F10082">
            <v>0</v>
          </cell>
        </row>
        <row r="10083">
          <cell r="C10083">
            <v>104882</v>
          </cell>
          <cell r="F10083">
            <v>0</v>
          </cell>
        </row>
        <row r="10084">
          <cell r="C10084">
            <v>104864</v>
          </cell>
          <cell r="F10084">
            <v>0</v>
          </cell>
        </row>
        <row r="10085">
          <cell r="C10085">
            <v>104876</v>
          </cell>
          <cell r="F10085">
            <v>24.92</v>
          </cell>
        </row>
        <row r="10086">
          <cell r="C10086">
            <v>104875</v>
          </cell>
          <cell r="F10086">
            <v>131.5</v>
          </cell>
        </row>
        <row r="10087">
          <cell r="C10087">
            <v>105942</v>
          </cell>
          <cell r="F10087">
            <v>0</v>
          </cell>
        </row>
        <row r="10088">
          <cell r="C10088">
            <v>105943</v>
          </cell>
          <cell r="F10088">
            <v>0</v>
          </cell>
        </row>
        <row r="10089">
          <cell r="C10089">
            <v>105941</v>
          </cell>
          <cell r="F10089">
            <v>0</v>
          </cell>
        </row>
        <row r="10090">
          <cell r="C10090">
            <v>105940</v>
          </cell>
          <cell r="F10090">
            <v>0</v>
          </cell>
        </row>
        <row r="10091">
          <cell r="C10091">
            <v>105938</v>
          </cell>
          <cell r="F10091">
            <v>0</v>
          </cell>
        </row>
        <row r="10092">
          <cell r="C10092">
            <v>105939</v>
          </cell>
          <cell r="F10092">
            <v>0</v>
          </cell>
        </row>
        <row r="10093">
          <cell r="C10093">
            <v>96120</v>
          </cell>
          <cell r="F10093">
            <v>3.19</v>
          </cell>
        </row>
        <row r="10094">
          <cell r="C10094">
            <v>96123</v>
          </cell>
          <cell r="F10094">
            <v>30.39</v>
          </cell>
        </row>
        <row r="10095">
          <cell r="C10095">
            <v>96122</v>
          </cell>
          <cell r="F10095">
            <v>42.76</v>
          </cell>
        </row>
        <row r="10096">
          <cell r="C10096">
            <v>96121</v>
          </cell>
          <cell r="F10096">
            <v>14</v>
          </cell>
        </row>
        <row r="10097">
          <cell r="C10097">
            <v>99054</v>
          </cell>
          <cell r="F10097">
            <v>60.79</v>
          </cell>
        </row>
        <row r="10098">
          <cell r="C10098">
            <v>96110</v>
          </cell>
          <cell r="F10098">
            <v>81.319999999999993</v>
          </cell>
        </row>
        <row r="10099">
          <cell r="C10099">
            <v>96114</v>
          </cell>
          <cell r="F10099">
            <v>82.46</v>
          </cell>
        </row>
        <row r="10100">
          <cell r="C10100">
            <v>104757</v>
          </cell>
          <cell r="F10100">
            <v>113.09</v>
          </cell>
        </row>
        <row r="10101">
          <cell r="C10101">
            <v>104756</v>
          </cell>
          <cell r="F10101">
            <v>182.17</v>
          </cell>
        </row>
        <row r="10102">
          <cell r="C10102">
            <v>96112</v>
          </cell>
          <cell r="F10102">
            <v>137.71</v>
          </cell>
        </row>
        <row r="10103">
          <cell r="C10103">
            <v>96113</v>
          </cell>
          <cell r="F10103">
            <v>48.53</v>
          </cell>
        </row>
        <row r="10104">
          <cell r="C10104">
            <v>96109</v>
          </cell>
          <cell r="F10104">
            <v>53.49</v>
          </cell>
        </row>
        <row r="10105">
          <cell r="C10105">
            <v>96116</v>
          </cell>
          <cell r="F10105">
            <v>76.459999999999994</v>
          </cell>
        </row>
        <row r="10106">
          <cell r="C10106">
            <v>96111</v>
          </cell>
          <cell r="F10106">
            <v>73.97</v>
          </cell>
        </row>
        <row r="10107">
          <cell r="C10107">
            <v>96486</v>
          </cell>
          <cell r="F10107">
            <v>90.14</v>
          </cell>
        </row>
        <row r="10108">
          <cell r="C10108">
            <v>96485</v>
          </cell>
          <cell r="F10108">
            <v>87.65</v>
          </cell>
        </row>
        <row r="10109">
          <cell r="C10109">
            <v>97557</v>
          </cell>
          <cell r="F10109">
            <v>0</v>
          </cell>
        </row>
        <row r="10110">
          <cell r="C10110">
            <v>101807</v>
          </cell>
          <cell r="F10110">
            <v>522.49</v>
          </cell>
        </row>
        <row r="10111">
          <cell r="C10111">
            <v>101806</v>
          </cell>
          <cell r="F10111">
            <v>549.84</v>
          </cell>
        </row>
        <row r="10112">
          <cell r="C10112">
            <v>101808</v>
          </cell>
          <cell r="F10112">
            <v>579.33000000000004</v>
          </cell>
        </row>
        <row r="10113">
          <cell r="C10113">
            <v>98058</v>
          </cell>
          <cell r="F10113">
            <v>1838.33</v>
          </cell>
        </row>
        <row r="10114">
          <cell r="C10114">
            <v>98059</v>
          </cell>
          <cell r="F10114">
            <v>3974.95</v>
          </cell>
        </row>
        <row r="10115">
          <cell r="C10115">
            <v>98060</v>
          </cell>
          <cell r="F10115">
            <v>5538.99</v>
          </cell>
        </row>
        <row r="10116">
          <cell r="C10116">
            <v>98061</v>
          </cell>
          <cell r="F10116">
            <v>7725.25</v>
          </cell>
        </row>
        <row r="10117">
          <cell r="C10117">
            <v>98088</v>
          </cell>
          <cell r="F10117">
            <v>3333.49</v>
          </cell>
        </row>
        <row r="10118">
          <cell r="C10118">
            <v>98089</v>
          </cell>
          <cell r="F10118">
            <v>5245.92</v>
          </cell>
        </row>
        <row r="10119">
          <cell r="C10119">
            <v>98090</v>
          </cell>
          <cell r="F10119">
            <v>8208.2099999999991</v>
          </cell>
        </row>
        <row r="10120">
          <cell r="C10120">
            <v>98091</v>
          </cell>
          <cell r="F10120">
            <v>10705.73</v>
          </cell>
        </row>
        <row r="10121">
          <cell r="C10121">
            <v>98092</v>
          </cell>
          <cell r="F10121">
            <v>12413.35</v>
          </cell>
        </row>
        <row r="10122">
          <cell r="C10122">
            <v>98093</v>
          </cell>
          <cell r="F10122">
            <v>14641.47</v>
          </cell>
        </row>
        <row r="10123">
          <cell r="C10123">
            <v>98072</v>
          </cell>
          <cell r="F10123">
            <v>3880.74</v>
          </cell>
        </row>
        <row r="10124">
          <cell r="C10124">
            <v>98073</v>
          </cell>
          <cell r="F10124">
            <v>6096.45</v>
          </cell>
        </row>
        <row r="10125">
          <cell r="C10125">
            <v>98074</v>
          </cell>
          <cell r="F10125">
            <v>9499.76</v>
          </cell>
        </row>
        <row r="10126">
          <cell r="C10126">
            <v>98075</v>
          </cell>
          <cell r="F10126">
            <v>12369.64</v>
          </cell>
        </row>
        <row r="10127">
          <cell r="C10127">
            <v>98076</v>
          </cell>
          <cell r="F10127">
            <v>14276.42</v>
          </cell>
        </row>
        <row r="10128">
          <cell r="C10128">
            <v>98077</v>
          </cell>
          <cell r="F10128">
            <v>16819.2</v>
          </cell>
        </row>
        <row r="10129">
          <cell r="C10129">
            <v>98062</v>
          </cell>
          <cell r="F10129">
            <v>3231.86</v>
          </cell>
        </row>
        <row r="10130">
          <cell r="C10130">
            <v>98063</v>
          </cell>
          <cell r="F10130">
            <v>4940.6099999999997</v>
          </cell>
        </row>
        <row r="10131">
          <cell r="C10131">
            <v>98064</v>
          </cell>
          <cell r="F10131">
            <v>5726.52</v>
          </cell>
        </row>
        <row r="10132">
          <cell r="C10132">
            <v>98065</v>
          </cell>
          <cell r="F10132">
            <v>7965.43</v>
          </cell>
        </row>
        <row r="10133">
          <cell r="C10133">
            <v>98094</v>
          </cell>
          <cell r="F10133">
            <v>2848.59</v>
          </cell>
        </row>
        <row r="10134">
          <cell r="C10134">
            <v>98099</v>
          </cell>
          <cell r="F10134">
            <v>4852.3</v>
          </cell>
        </row>
        <row r="10135">
          <cell r="C10135">
            <v>98100</v>
          </cell>
          <cell r="F10135">
            <v>6320.59</v>
          </cell>
        </row>
        <row r="10136">
          <cell r="C10136">
            <v>98101</v>
          </cell>
          <cell r="F10136">
            <v>9317.61</v>
          </cell>
        </row>
        <row r="10137">
          <cell r="C10137">
            <v>98078</v>
          </cell>
          <cell r="F10137">
            <v>4203.8999999999996</v>
          </cell>
        </row>
        <row r="10138">
          <cell r="C10138">
            <v>98079</v>
          </cell>
          <cell r="F10138">
            <v>7369.2</v>
          </cell>
        </row>
        <row r="10139">
          <cell r="C10139">
            <v>98080</v>
          </cell>
          <cell r="F10139">
            <v>9482.89</v>
          </cell>
        </row>
        <row r="10140">
          <cell r="C10140">
            <v>98081</v>
          </cell>
          <cell r="F10140">
            <v>14054.02</v>
          </cell>
        </row>
        <row r="10141">
          <cell r="C10141">
            <v>98052</v>
          </cell>
          <cell r="F10141">
            <v>2175.5700000000002</v>
          </cell>
        </row>
        <row r="10142">
          <cell r="C10142">
            <v>98053</v>
          </cell>
          <cell r="F10142">
            <v>2996.64</v>
          </cell>
        </row>
        <row r="10143">
          <cell r="C10143">
            <v>98054</v>
          </cell>
          <cell r="F10143">
            <v>4897.74</v>
          </cell>
        </row>
        <row r="10144">
          <cell r="C10144">
            <v>98055</v>
          </cell>
          <cell r="F10144">
            <v>6657.83</v>
          </cell>
        </row>
        <row r="10145">
          <cell r="C10145">
            <v>98056</v>
          </cell>
          <cell r="F10145">
            <v>7786.17</v>
          </cell>
        </row>
        <row r="10146">
          <cell r="C10146">
            <v>98057</v>
          </cell>
          <cell r="F10146">
            <v>9260.52</v>
          </cell>
        </row>
        <row r="10147">
          <cell r="C10147">
            <v>98082</v>
          </cell>
          <cell r="F10147">
            <v>3863.25</v>
          </cell>
        </row>
        <row r="10148">
          <cell r="C10148">
            <v>98083</v>
          </cell>
          <cell r="F10148">
            <v>5096.37</v>
          </cell>
        </row>
        <row r="10149">
          <cell r="C10149">
            <v>98084</v>
          </cell>
          <cell r="F10149">
            <v>7143.42</v>
          </cell>
        </row>
        <row r="10150">
          <cell r="C10150">
            <v>98085</v>
          </cell>
          <cell r="F10150">
            <v>9662.57</v>
          </cell>
        </row>
        <row r="10151">
          <cell r="C10151">
            <v>98087</v>
          </cell>
          <cell r="F10151">
            <v>11695.71</v>
          </cell>
        </row>
        <row r="10152">
          <cell r="C10152">
            <v>98086</v>
          </cell>
          <cell r="F10152">
            <v>10923.04</v>
          </cell>
        </row>
        <row r="10153">
          <cell r="C10153">
            <v>98066</v>
          </cell>
          <cell r="F10153">
            <v>4617.41</v>
          </cell>
        </row>
        <row r="10154">
          <cell r="C10154">
            <v>98067</v>
          </cell>
          <cell r="F10154">
            <v>6154.72</v>
          </cell>
        </row>
        <row r="10155">
          <cell r="C10155">
            <v>98068</v>
          </cell>
          <cell r="F10155">
            <v>8695.7199999999993</v>
          </cell>
        </row>
        <row r="10156">
          <cell r="C10156">
            <v>98069</v>
          </cell>
          <cell r="F10156">
            <v>11704.03</v>
          </cell>
        </row>
        <row r="10157">
          <cell r="C10157">
            <v>98071</v>
          </cell>
          <cell r="F10157">
            <v>14563.66</v>
          </cell>
        </row>
        <row r="10158">
          <cell r="C10158">
            <v>98070</v>
          </cell>
          <cell r="F10158">
            <v>13364.76</v>
          </cell>
        </row>
        <row r="10159">
          <cell r="C10159">
            <v>104915</v>
          </cell>
          <cell r="F10159">
            <v>9.9600000000000009</v>
          </cell>
        </row>
        <row r="10160">
          <cell r="C10160">
            <v>96546</v>
          </cell>
          <cell r="F10160">
            <v>13.75</v>
          </cell>
        </row>
        <row r="10161">
          <cell r="C10161">
            <v>96544</v>
          </cell>
          <cell r="F10161">
            <v>17.5</v>
          </cell>
        </row>
        <row r="10162">
          <cell r="C10162">
            <v>96545</v>
          </cell>
          <cell r="F10162">
            <v>15.76</v>
          </cell>
        </row>
        <row r="10163">
          <cell r="C10163">
            <v>96543</v>
          </cell>
          <cell r="F10163">
            <v>19.489999999999998</v>
          </cell>
        </row>
        <row r="10164">
          <cell r="C10164">
            <v>104922</v>
          </cell>
          <cell r="F10164">
            <v>10.96</v>
          </cell>
        </row>
        <row r="10165">
          <cell r="C10165">
            <v>104920</v>
          </cell>
          <cell r="F10165">
            <v>10.57</v>
          </cell>
        </row>
        <row r="10166">
          <cell r="C10166">
            <v>104921</v>
          </cell>
          <cell r="F10166">
            <v>9.9499999999999993</v>
          </cell>
        </row>
        <row r="10167">
          <cell r="C10167">
            <v>104919</v>
          </cell>
          <cell r="F10167">
            <v>12.5</v>
          </cell>
        </row>
        <row r="10168">
          <cell r="C10168">
            <v>104917</v>
          </cell>
          <cell r="F10168">
            <v>15.13</v>
          </cell>
        </row>
        <row r="10169">
          <cell r="C10169">
            <v>104918</v>
          </cell>
          <cell r="F10169">
            <v>14.03</v>
          </cell>
        </row>
        <row r="10170">
          <cell r="C10170">
            <v>104916</v>
          </cell>
          <cell r="F10170">
            <v>16.350000000000001</v>
          </cell>
        </row>
        <row r="10171">
          <cell r="C10171">
            <v>96557</v>
          </cell>
          <cell r="F10171">
            <v>782.94</v>
          </cell>
        </row>
        <row r="10172">
          <cell r="C10172">
            <v>96555</v>
          </cell>
          <cell r="F10172">
            <v>772.62</v>
          </cell>
        </row>
        <row r="10173">
          <cell r="C10173">
            <v>104924</v>
          </cell>
          <cell r="F10173">
            <v>808</v>
          </cell>
        </row>
        <row r="10174">
          <cell r="C10174">
            <v>104923</v>
          </cell>
          <cell r="F10174">
            <v>829</v>
          </cell>
        </row>
        <row r="10175">
          <cell r="C10175">
            <v>96558</v>
          </cell>
          <cell r="F10175">
            <v>816.97</v>
          </cell>
        </row>
        <row r="10176">
          <cell r="C10176">
            <v>96556</v>
          </cell>
          <cell r="F10176">
            <v>924.45</v>
          </cell>
        </row>
        <row r="10177">
          <cell r="C10177">
            <v>96523</v>
          </cell>
          <cell r="F10177">
            <v>95.88</v>
          </cell>
        </row>
        <row r="10178">
          <cell r="C10178">
            <v>96522</v>
          </cell>
          <cell r="F10178">
            <v>144.58000000000001</v>
          </cell>
        </row>
        <row r="10179">
          <cell r="C10179">
            <v>96527</v>
          </cell>
          <cell r="F10179">
            <v>105.6</v>
          </cell>
        </row>
        <row r="10180">
          <cell r="C10180">
            <v>96526</v>
          </cell>
          <cell r="F10180">
            <v>206.33</v>
          </cell>
        </row>
        <row r="10181">
          <cell r="C10181">
            <v>96521</v>
          </cell>
          <cell r="F10181">
            <v>40.86</v>
          </cell>
        </row>
        <row r="10182">
          <cell r="C10182">
            <v>96520</v>
          </cell>
          <cell r="F10182">
            <v>90.79</v>
          </cell>
        </row>
        <row r="10183">
          <cell r="C10183">
            <v>96525</v>
          </cell>
          <cell r="F10183">
            <v>55.22</v>
          </cell>
        </row>
        <row r="10184">
          <cell r="C10184">
            <v>96524</v>
          </cell>
          <cell r="F10184">
            <v>152.54</v>
          </cell>
        </row>
        <row r="10185">
          <cell r="C10185">
            <v>96537</v>
          </cell>
          <cell r="F10185">
            <v>181.22</v>
          </cell>
        </row>
        <row r="10186">
          <cell r="C10186">
            <v>96540</v>
          </cell>
          <cell r="F10186">
            <v>126.95</v>
          </cell>
        </row>
        <row r="10187">
          <cell r="C10187">
            <v>96528</v>
          </cell>
          <cell r="F10187">
            <v>144.41</v>
          </cell>
        </row>
        <row r="10188">
          <cell r="C10188">
            <v>96531</v>
          </cell>
          <cell r="F10188">
            <v>97.38</v>
          </cell>
        </row>
        <row r="10189">
          <cell r="C10189">
            <v>96534</v>
          </cell>
          <cell r="F10189">
            <v>72.89</v>
          </cell>
        </row>
        <row r="10190">
          <cell r="C10190">
            <v>104928</v>
          </cell>
          <cell r="F10190">
            <v>149.09</v>
          </cell>
        </row>
        <row r="10191">
          <cell r="C10191">
            <v>104929</v>
          </cell>
          <cell r="F10191">
            <v>89.85</v>
          </cell>
        </row>
        <row r="10192">
          <cell r="C10192">
            <v>104925</v>
          </cell>
          <cell r="F10192">
            <v>148.58000000000001</v>
          </cell>
        </row>
        <row r="10193">
          <cell r="C10193">
            <v>104926</v>
          </cell>
          <cell r="F10193">
            <v>95.55</v>
          </cell>
        </row>
        <row r="10194">
          <cell r="C10194">
            <v>104927</v>
          </cell>
          <cell r="F10194">
            <v>67.98</v>
          </cell>
        </row>
        <row r="10195">
          <cell r="C10195">
            <v>96538</v>
          </cell>
          <cell r="F10195">
            <v>242.23</v>
          </cell>
        </row>
        <row r="10196">
          <cell r="C10196">
            <v>96541</v>
          </cell>
          <cell r="F10196">
            <v>176.26</v>
          </cell>
        </row>
        <row r="10197">
          <cell r="C10197">
            <v>96529</v>
          </cell>
          <cell r="F10197">
            <v>248.26</v>
          </cell>
        </row>
        <row r="10198">
          <cell r="C10198">
            <v>96532</v>
          </cell>
          <cell r="F10198">
            <v>168.08</v>
          </cell>
        </row>
        <row r="10199">
          <cell r="C10199">
            <v>96535</v>
          </cell>
          <cell r="F10199">
            <v>126.35</v>
          </cell>
        </row>
        <row r="10200">
          <cell r="C10200">
            <v>96539</v>
          </cell>
          <cell r="F10200">
            <v>131.4</v>
          </cell>
        </row>
        <row r="10201">
          <cell r="C10201">
            <v>96542</v>
          </cell>
          <cell r="F10201">
            <v>96.06</v>
          </cell>
        </row>
        <row r="10202">
          <cell r="C10202">
            <v>96530</v>
          </cell>
          <cell r="F10202">
            <v>131.87</v>
          </cell>
        </row>
        <row r="10203">
          <cell r="C10203">
            <v>96533</v>
          </cell>
          <cell r="F10203">
            <v>86.64</v>
          </cell>
        </row>
        <row r="10204">
          <cell r="C10204">
            <v>96536</v>
          </cell>
          <cell r="F10204">
            <v>63.07</v>
          </cell>
        </row>
        <row r="10205">
          <cell r="C10205">
            <v>105518</v>
          </cell>
          <cell r="F10205">
            <v>0</v>
          </cell>
        </row>
        <row r="10206">
          <cell r="C10206">
            <v>105517</v>
          </cell>
          <cell r="F10206">
            <v>0</v>
          </cell>
        </row>
        <row r="10207">
          <cell r="C10207">
            <v>105520</v>
          </cell>
          <cell r="F10207">
            <v>0</v>
          </cell>
        </row>
        <row r="10208">
          <cell r="C10208">
            <v>105519</v>
          </cell>
          <cell r="F10208">
            <v>0</v>
          </cell>
        </row>
        <row r="10209">
          <cell r="C10209">
            <v>101793</v>
          </cell>
          <cell r="F10209">
            <v>23.85</v>
          </cell>
        </row>
        <row r="10210">
          <cell r="C10210">
            <v>101792</v>
          </cell>
          <cell r="F10210">
            <v>15.81</v>
          </cell>
        </row>
        <row r="10211">
          <cell r="C10211">
            <v>92272</v>
          </cell>
          <cell r="F10211">
            <v>38.42</v>
          </cell>
        </row>
        <row r="10212">
          <cell r="C10212">
            <v>101791</v>
          </cell>
          <cell r="F10212">
            <v>23.3</v>
          </cell>
        </row>
        <row r="10213">
          <cell r="C10213">
            <v>92273</v>
          </cell>
          <cell r="F10213">
            <v>14.01</v>
          </cell>
        </row>
        <row r="10214">
          <cell r="C10214">
            <v>92268</v>
          </cell>
          <cell r="F10214">
            <v>113.08</v>
          </cell>
        </row>
        <row r="10215">
          <cell r="C10215">
            <v>92267</v>
          </cell>
          <cell r="F10215">
            <v>67.25</v>
          </cell>
        </row>
        <row r="10216">
          <cell r="C10216">
            <v>92271</v>
          </cell>
          <cell r="F10216">
            <v>100.2</v>
          </cell>
        </row>
        <row r="10217">
          <cell r="C10217">
            <v>92264</v>
          </cell>
          <cell r="F10217">
            <v>233.71</v>
          </cell>
        </row>
        <row r="10218">
          <cell r="C10218">
            <v>92263</v>
          </cell>
          <cell r="F10218">
            <v>175.39</v>
          </cell>
        </row>
        <row r="10219">
          <cell r="C10219">
            <v>92269</v>
          </cell>
          <cell r="F10219">
            <v>119.24</v>
          </cell>
        </row>
        <row r="10220">
          <cell r="C10220">
            <v>92270</v>
          </cell>
          <cell r="F10220">
            <v>162.38999999999999</v>
          </cell>
        </row>
        <row r="10221">
          <cell r="C10221">
            <v>92266</v>
          </cell>
          <cell r="F10221">
            <v>182.07</v>
          </cell>
        </row>
        <row r="10222">
          <cell r="C10222">
            <v>92265</v>
          </cell>
          <cell r="F10222">
            <v>132.04</v>
          </cell>
        </row>
        <row r="10223">
          <cell r="C10223">
            <v>92524</v>
          </cell>
          <cell r="F10223">
            <v>84.64</v>
          </cell>
        </row>
        <row r="10224">
          <cell r="C10224">
            <v>92528</v>
          </cell>
          <cell r="F10224">
            <v>81.03</v>
          </cell>
        </row>
        <row r="10225">
          <cell r="C10225">
            <v>92532</v>
          </cell>
          <cell r="F10225">
            <v>77.94</v>
          </cell>
        </row>
        <row r="10226">
          <cell r="C10226">
            <v>92536</v>
          </cell>
          <cell r="F10226">
            <v>71.89</v>
          </cell>
        </row>
        <row r="10227">
          <cell r="C10227">
            <v>92508</v>
          </cell>
          <cell r="F10227">
            <v>117.98</v>
          </cell>
        </row>
        <row r="10228">
          <cell r="C10228">
            <v>92512</v>
          </cell>
          <cell r="F10228">
            <v>99.35</v>
          </cell>
        </row>
        <row r="10229">
          <cell r="C10229">
            <v>92515</v>
          </cell>
          <cell r="F10229">
            <v>90.34</v>
          </cell>
        </row>
        <row r="10230">
          <cell r="C10230">
            <v>92520</v>
          </cell>
          <cell r="F10230">
            <v>84.61</v>
          </cell>
        </row>
        <row r="10231">
          <cell r="C10231">
            <v>92526</v>
          </cell>
          <cell r="F10231">
            <v>46.43</v>
          </cell>
        </row>
        <row r="10232">
          <cell r="C10232">
            <v>92530</v>
          </cell>
          <cell r="F10232">
            <v>43.69</v>
          </cell>
        </row>
        <row r="10233">
          <cell r="C10233">
            <v>92534</v>
          </cell>
          <cell r="F10233">
            <v>41.38</v>
          </cell>
        </row>
        <row r="10234">
          <cell r="C10234">
            <v>92538</v>
          </cell>
          <cell r="F10234">
            <v>36.71</v>
          </cell>
        </row>
        <row r="10235">
          <cell r="C10235">
            <v>103760</v>
          </cell>
          <cell r="F10235">
            <v>119.7</v>
          </cell>
        </row>
        <row r="10236">
          <cell r="C10236">
            <v>103761</v>
          </cell>
          <cell r="F10236">
            <v>80.69</v>
          </cell>
        </row>
        <row r="10237">
          <cell r="C10237">
            <v>103762</v>
          </cell>
          <cell r="F10237">
            <v>68.13</v>
          </cell>
        </row>
        <row r="10238">
          <cell r="C10238">
            <v>103763</v>
          </cell>
          <cell r="F10238">
            <v>59.7</v>
          </cell>
        </row>
        <row r="10239">
          <cell r="C10239">
            <v>92510</v>
          </cell>
          <cell r="F10239">
            <v>75.61</v>
          </cell>
        </row>
        <row r="10240">
          <cell r="C10240">
            <v>92514</v>
          </cell>
          <cell r="F10240">
            <v>58.13</v>
          </cell>
        </row>
        <row r="10241">
          <cell r="C10241">
            <v>92518</v>
          </cell>
          <cell r="F10241">
            <v>50.21</v>
          </cell>
        </row>
        <row r="10242">
          <cell r="C10242">
            <v>92522</v>
          </cell>
          <cell r="F10242">
            <v>45.48</v>
          </cell>
        </row>
        <row r="10243">
          <cell r="C10243">
            <v>92482</v>
          </cell>
          <cell r="F10243">
            <v>312.77</v>
          </cell>
        </row>
        <row r="10244">
          <cell r="C10244">
            <v>92484</v>
          </cell>
          <cell r="F10244">
            <v>216.68</v>
          </cell>
        </row>
        <row r="10245">
          <cell r="C10245">
            <v>92486</v>
          </cell>
          <cell r="F10245">
            <v>155.16999999999999</v>
          </cell>
        </row>
        <row r="10246">
          <cell r="C10246">
            <v>92492</v>
          </cell>
          <cell r="F10246">
            <v>111.14</v>
          </cell>
        </row>
        <row r="10247">
          <cell r="C10247">
            <v>92496</v>
          </cell>
          <cell r="F10247">
            <v>106.19</v>
          </cell>
        </row>
        <row r="10248">
          <cell r="C10248">
            <v>92500</v>
          </cell>
          <cell r="F10248">
            <v>102.35</v>
          </cell>
        </row>
        <row r="10249">
          <cell r="C10249">
            <v>92504</v>
          </cell>
          <cell r="F10249">
            <v>95.31</v>
          </cell>
        </row>
        <row r="10250">
          <cell r="C10250">
            <v>92488</v>
          </cell>
          <cell r="F10250">
            <v>117.18</v>
          </cell>
        </row>
        <row r="10251">
          <cell r="C10251">
            <v>92494</v>
          </cell>
          <cell r="F10251">
            <v>71.69</v>
          </cell>
        </row>
        <row r="10252">
          <cell r="C10252">
            <v>92498</v>
          </cell>
          <cell r="F10252">
            <v>67.650000000000006</v>
          </cell>
        </row>
        <row r="10253">
          <cell r="C10253">
            <v>92502</v>
          </cell>
          <cell r="F10253">
            <v>64.7</v>
          </cell>
        </row>
        <row r="10254">
          <cell r="C10254">
            <v>92506</v>
          </cell>
          <cell r="F10254">
            <v>59.19</v>
          </cell>
        </row>
        <row r="10255">
          <cell r="C10255">
            <v>92490</v>
          </cell>
          <cell r="F10255">
            <v>76.66</v>
          </cell>
        </row>
        <row r="10256">
          <cell r="C10256">
            <v>92433</v>
          </cell>
          <cell r="F10256">
            <v>79.2</v>
          </cell>
        </row>
        <row r="10257">
          <cell r="C10257">
            <v>92437</v>
          </cell>
          <cell r="F10257">
            <v>75.48</v>
          </cell>
        </row>
        <row r="10258">
          <cell r="C10258">
            <v>92441</v>
          </cell>
          <cell r="F10258">
            <v>72.81</v>
          </cell>
        </row>
        <row r="10259">
          <cell r="C10259">
            <v>92445</v>
          </cell>
          <cell r="F10259">
            <v>67.25</v>
          </cell>
        </row>
        <row r="10260">
          <cell r="C10260">
            <v>92417</v>
          </cell>
          <cell r="F10260">
            <v>170.32</v>
          </cell>
        </row>
        <row r="10261">
          <cell r="C10261">
            <v>92421</v>
          </cell>
          <cell r="F10261">
            <v>111.19</v>
          </cell>
        </row>
        <row r="10262">
          <cell r="C10262">
            <v>92425</v>
          </cell>
          <cell r="F10262">
            <v>92.29</v>
          </cell>
        </row>
        <row r="10263">
          <cell r="C10263">
            <v>92429</v>
          </cell>
          <cell r="F10263">
            <v>82.76</v>
          </cell>
        </row>
        <row r="10264">
          <cell r="C10264">
            <v>92431</v>
          </cell>
          <cell r="F10264">
            <v>66.06</v>
          </cell>
        </row>
        <row r="10265">
          <cell r="C10265">
            <v>92435</v>
          </cell>
          <cell r="F10265">
            <v>62.8</v>
          </cell>
        </row>
        <row r="10266">
          <cell r="C10266">
            <v>92439</v>
          </cell>
          <cell r="F10266">
            <v>60.43</v>
          </cell>
        </row>
        <row r="10267">
          <cell r="C10267">
            <v>92443</v>
          </cell>
          <cell r="F10267">
            <v>55.31</v>
          </cell>
        </row>
        <row r="10268">
          <cell r="C10268">
            <v>92415</v>
          </cell>
          <cell r="F10268">
            <v>147.94</v>
          </cell>
        </row>
        <row r="10269">
          <cell r="C10269">
            <v>92419</v>
          </cell>
          <cell r="F10269">
            <v>94.03</v>
          </cell>
        </row>
        <row r="10270">
          <cell r="C10270">
            <v>92423</v>
          </cell>
          <cell r="F10270">
            <v>77.37</v>
          </cell>
        </row>
        <row r="10271">
          <cell r="C10271">
            <v>92427</v>
          </cell>
          <cell r="F10271">
            <v>68.930000000000007</v>
          </cell>
        </row>
        <row r="10272">
          <cell r="C10272">
            <v>92409</v>
          </cell>
          <cell r="F10272">
            <v>215.21</v>
          </cell>
        </row>
        <row r="10273">
          <cell r="C10273">
            <v>92411</v>
          </cell>
          <cell r="F10273">
            <v>145.86000000000001</v>
          </cell>
        </row>
        <row r="10274">
          <cell r="C10274">
            <v>92413</v>
          </cell>
          <cell r="F10274">
            <v>96.5</v>
          </cell>
        </row>
        <row r="10275">
          <cell r="C10275">
            <v>92465</v>
          </cell>
          <cell r="F10275">
            <v>156.41</v>
          </cell>
        </row>
        <row r="10276">
          <cell r="C10276">
            <v>92469</v>
          </cell>
          <cell r="F10276">
            <v>142.24</v>
          </cell>
        </row>
        <row r="10277">
          <cell r="C10277">
            <v>92473</v>
          </cell>
          <cell r="F10277">
            <v>130.84</v>
          </cell>
        </row>
        <row r="10278">
          <cell r="C10278">
            <v>92477</v>
          </cell>
          <cell r="F10278">
            <v>106.33</v>
          </cell>
        </row>
        <row r="10279">
          <cell r="C10279">
            <v>92449</v>
          </cell>
          <cell r="F10279">
            <v>286.43</v>
          </cell>
        </row>
        <row r="10280">
          <cell r="C10280">
            <v>92453</v>
          </cell>
          <cell r="F10280">
            <v>244.12</v>
          </cell>
        </row>
        <row r="10281">
          <cell r="C10281">
            <v>92457</v>
          </cell>
          <cell r="F10281">
            <v>211.41</v>
          </cell>
        </row>
        <row r="10282">
          <cell r="C10282">
            <v>92461</v>
          </cell>
          <cell r="F10282">
            <v>194.77</v>
          </cell>
        </row>
        <row r="10283">
          <cell r="C10283">
            <v>92467</v>
          </cell>
          <cell r="F10283">
            <v>101.72</v>
          </cell>
        </row>
        <row r="10284">
          <cell r="C10284">
            <v>92471</v>
          </cell>
          <cell r="F10284">
            <v>92.6</v>
          </cell>
        </row>
        <row r="10285">
          <cell r="C10285">
            <v>92475</v>
          </cell>
          <cell r="F10285">
            <v>85.26</v>
          </cell>
        </row>
        <row r="10286">
          <cell r="C10286">
            <v>92479</v>
          </cell>
          <cell r="F10286">
            <v>69.41</v>
          </cell>
        </row>
        <row r="10287">
          <cell r="C10287">
            <v>92451</v>
          </cell>
          <cell r="F10287">
            <v>196.16</v>
          </cell>
        </row>
        <row r="10288">
          <cell r="C10288">
            <v>92455</v>
          </cell>
          <cell r="F10288">
            <v>159.63999999999999</v>
          </cell>
        </row>
        <row r="10289">
          <cell r="C10289">
            <v>92459</v>
          </cell>
          <cell r="F10289">
            <v>134.94</v>
          </cell>
        </row>
        <row r="10290">
          <cell r="C10290">
            <v>92463</v>
          </cell>
          <cell r="F10290">
            <v>122</v>
          </cell>
        </row>
        <row r="10291">
          <cell r="C10291">
            <v>92446</v>
          </cell>
          <cell r="F10291">
            <v>282.94</v>
          </cell>
        </row>
        <row r="10292">
          <cell r="C10292">
            <v>92447</v>
          </cell>
          <cell r="F10292">
            <v>196.62</v>
          </cell>
        </row>
        <row r="10293">
          <cell r="C10293">
            <v>92448</v>
          </cell>
          <cell r="F10293">
            <v>153.29</v>
          </cell>
        </row>
        <row r="10294">
          <cell r="C10294">
            <v>92466</v>
          </cell>
          <cell r="F10294">
            <v>277.99</v>
          </cell>
        </row>
        <row r="10295">
          <cell r="C10295">
            <v>92470</v>
          </cell>
          <cell r="F10295">
            <v>270.88</v>
          </cell>
        </row>
        <row r="10296">
          <cell r="C10296">
            <v>92474</v>
          </cell>
          <cell r="F10296">
            <v>264.82</v>
          </cell>
        </row>
        <row r="10297">
          <cell r="C10297">
            <v>92478</v>
          </cell>
          <cell r="F10297">
            <v>252.73</v>
          </cell>
        </row>
        <row r="10298">
          <cell r="C10298">
            <v>92450</v>
          </cell>
          <cell r="F10298">
            <v>350.23</v>
          </cell>
        </row>
        <row r="10299">
          <cell r="C10299">
            <v>92454</v>
          </cell>
          <cell r="F10299">
            <v>316.77999999999997</v>
          </cell>
        </row>
        <row r="10300">
          <cell r="C10300">
            <v>92458</v>
          </cell>
          <cell r="F10300">
            <v>296.23</v>
          </cell>
        </row>
        <row r="10301">
          <cell r="C10301">
            <v>92462</v>
          </cell>
          <cell r="F10301">
            <v>283.47000000000003</v>
          </cell>
        </row>
        <row r="10302">
          <cell r="C10302">
            <v>92468</v>
          </cell>
          <cell r="F10302">
            <v>125.7</v>
          </cell>
        </row>
        <row r="10303">
          <cell r="C10303">
            <v>92472</v>
          </cell>
          <cell r="F10303">
            <v>119.43</v>
          </cell>
        </row>
        <row r="10304">
          <cell r="C10304">
            <v>92476</v>
          </cell>
          <cell r="F10304">
            <v>114.14</v>
          </cell>
        </row>
        <row r="10305">
          <cell r="C10305">
            <v>92480</v>
          </cell>
          <cell r="F10305">
            <v>103.48</v>
          </cell>
        </row>
        <row r="10306">
          <cell r="C10306">
            <v>92452</v>
          </cell>
          <cell r="F10306">
            <v>196.82</v>
          </cell>
        </row>
        <row r="10307">
          <cell r="C10307">
            <v>92456</v>
          </cell>
          <cell r="F10307">
            <v>163.21</v>
          </cell>
        </row>
        <row r="10308">
          <cell r="C10308">
            <v>92460</v>
          </cell>
          <cell r="F10308">
            <v>136.51</v>
          </cell>
        </row>
        <row r="10309">
          <cell r="C10309">
            <v>92464</v>
          </cell>
          <cell r="F10309">
            <v>130.76</v>
          </cell>
        </row>
        <row r="10310">
          <cell r="C10310">
            <v>105403</v>
          </cell>
          <cell r="F10310">
            <v>199.49</v>
          </cell>
        </row>
        <row r="10311">
          <cell r="C10311">
            <v>96252</v>
          </cell>
          <cell r="F10311">
            <v>162.06</v>
          </cell>
        </row>
        <row r="10312">
          <cell r="C10312">
            <v>96254</v>
          </cell>
          <cell r="F10312">
            <v>0</v>
          </cell>
        </row>
        <row r="10313">
          <cell r="C10313">
            <v>96253</v>
          </cell>
          <cell r="F10313">
            <v>0</v>
          </cell>
        </row>
        <row r="10314">
          <cell r="C10314">
            <v>105406</v>
          </cell>
          <cell r="F10314">
            <v>201.62</v>
          </cell>
        </row>
        <row r="10315">
          <cell r="C10315">
            <v>96264</v>
          </cell>
          <cell r="F10315">
            <v>0</v>
          </cell>
        </row>
        <row r="10316">
          <cell r="C10316">
            <v>105405</v>
          </cell>
          <cell r="F10316">
            <v>0</v>
          </cell>
        </row>
        <row r="10317">
          <cell r="C10317">
            <v>96258</v>
          </cell>
          <cell r="F10317">
            <v>144.63</v>
          </cell>
        </row>
        <row r="10318">
          <cell r="C10318">
            <v>96262</v>
          </cell>
          <cell r="F10318">
            <v>0</v>
          </cell>
        </row>
        <row r="10319">
          <cell r="C10319">
            <v>105404</v>
          </cell>
          <cell r="F10319">
            <v>0</v>
          </cell>
        </row>
        <row r="10320">
          <cell r="C10320">
            <v>92751</v>
          </cell>
          <cell r="F10320">
            <v>1800.25</v>
          </cell>
        </row>
        <row r="10321">
          <cell r="C10321">
            <v>92752</v>
          </cell>
          <cell r="F10321">
            <v>2136.4</v>
          </cell>
        </row>
        <row r="10322">
          <cell r="C10322">
            <v>92750</v>
          </cell>
          <cell r="F10322">
            <v>1461.66</v>
          </cell>
        </row>
        <row r="10323">
          <cell r="C10323">
            <v>92749</v>
          </cell>
          <cell r="F10323">
            <v>882.77</v>
          </cell>
        </row>
        <row r="10324">
          <cell r="C10324">
            <v>92745</v>
          </cell>
          <cell r="F10324">
            <v>754.99</v>
          </cell>
        </row>
        <row r="10325">
          <cell r="C10325">
            <v>92747</v>
          </cell>
          <cell r="F10325">
            <v>837.23</v>
          </cell>
        </row>
        <row r="10326">
          <cell r="C10326">
            <v>92743</v>
          </cell>
          <cell r="F10326">
            <v>623.74</v>
          </cell>
        </row>
        <row r="10327">
          <cell r="C10327">
            <v>92746</v>
          </cell>
          <cell r="F10327">
            <v>682.02</v>
          </cell>
        </row>
        <row r="10328">
          <cell r="C10328">
            <v>92748</v>
          </cell>
          <cell r="F10328">
            <v>747.04</v>
          </cell>
        </row>
        <row r="10329">
          <cell r="C10329">
            <v>92744</v>
          </cell>
          <cell r="F10329">
            <v>574.79</v>
          </cell>
        </row>
        <row r="10330">
          <cell r="C10330">
            <v>92754</v>
          </cell>
          <cell r="F10330">
            <v>586.99</v>
          </cell>
        </row>
        <row r="10331">
          <cell r="C10331">
            <v>92753</v>
          </cell>
          <cell r="F10331">
            <v>598.71</v>
          </cell>
        </row>
        <row r="10332">
          <cell r="C10332">
            <v>92755</v>
          </cell>
          <cell r="F10332">
            <v>228.27</v>
          </cell>
        </row>
        <row r="10333">
          <cell r="C10333">
            <v>92756</v>
          </cell>
          <cell r="F10333">
            <v>262.33</v>
          </cell>
        </row>
        <row r="10334">
          <cell r="C10334">
            <v>92757</v>
          </cell>
          <cell r="F10334">
            <v>303.11</v>
          </cell>
        </row>
        <row r="10335">
          <cell r="C10335">
            <v>92758</v>
          </cell>
          <cell r="F10335">
            <v>629.63</v>
          </cell>
        </row>
        <row r="10336">
          <cell r="C10336">
            <v>104500</v>
          </cell>
          <cell r="F10336">
            <v>0</v>
          </cell>
        </row>
        <row r="10337">
          <cell r="C10337">
            <v>104503</v>
          </cell>
          <cell r="F10337">
            <v>0</v>
          </cell>
        </row>
        <row r="10338">
          <cell r="C10338">
            <v>104504</v>
          </cell>
          <cell r="F10338">
            <v>0</v>
          </cell>
        </row>
        <row r="10339">
          <cell r="C10339">
            <v>104507</v>
          </cell>
          <cell r="F10339">
            <v>0</v>
          </cell>
        </row>
        <row r="10340">
          <cell r="C10340">
            <v>104508</v>
          </cell>
          <cell r="F10340">
            <v>0</v>
          </cell>
        </row>
        <row r="10341">
          <cell r="C10341">
            <v>104509</v>
          </cell>
          <cell r="F10341">
            <v>0</v>
          </cell>
        </row>
        <row r="10342">
          <cell r="C10342">
            <v>104512</v>
          </cell>
          <cell r="F10342">
            <v>0</v>
          </cell>
        </row>
        <row r="10343">
          <cell r="C10343">
            <v>104513</v>
          </cell>
          <cell r="F10343">
            <v>0</v>
          </cell>
        </row>
        <row r="10344">
          <cell r="C10344">
            <v>104514</v>
          </cell>
          <cell r="F10344">
            <v>0</v>
          </cell>
        </row>
        <row r="10345">
          <cell r="C10345">
            <v>104501</v>
          </cell>
          <cell r="F10345">
            <v>0</v>
          </cell>
        </row>
        <row r="10346">
          <cell r="C10346">
            <v>104502</v>
          </cell>
          <cell r="F10346">
            <v>0</v>
          </cell>
        </row>
        <row r="10347">
          <cell r="C10347">
            <v>104505</v>
          </cell>
          <cell r="F10347">
            <v>0</v>
          </cell>
        </row>
        <row r="10348">
          <cell r="C10348">
            <v>104506</v>
          </cell>
          <cell r="F10348">
            <v>0</v>
          </cell>
        </row>
        <row r="10349">
          <cell r="C10349">
            <v>104510</v>
          </cell>
          <cell r="F10349">
            <v>0</v>
          </cell>
        </row>
        <row r="10350">
          <cell r="C10350">
            <v>104511</v>
          </cell>
          <cell r="F10350">
            <v>0</v>
          </cell>
        </row>
        <row r="10351">
          <cell r="C10351">
            <v>104491</v>
          </cell>
          <cell r="F10351">
            <v>4310.43</v>
          </cell>
        </row>
        <row r="10352">
          <cell r="C10352">
            <v>104492</v>
          </cell>
          <cell r="F10352">
            <v>5390.13</v>
          </cell>
        </row>
        <row r="10353">
          <cell r="C10353">
            <v>104493</v>
          </cell>
          <cell r="F10353">
            <v>0</v>
          </cell>
        </row>
        <row r="10354">
          <cell r="C10354">
            <v>104494</v>
          </cell>
          <cell r="F10354">
            <v>7282.79</v>
          </cell>
        </row>
        <row r="10355">
          <cell r="C10355">
            <v>104495</v>
          </cell>
          <cell r="F10355">
            <v>0</v>
          </cell>
        </row>
        <row r="10356">
          <cell r="C10356">
            <v>104496</v>
          </cell>
          <cell r="F10356">
            <v>0</v>
          </cell>
        </row>
        <row r="10357">
          <cell r="C10357">
            <v>104497</v>
          </cell>
          <cell r="F10357">
            <v>8741.1299999999992</v>
          </cell>
        </row>
        <row r="10358">
          <cell r="C10358">
            <v>104498</v>
          </cell>
          <cell r="F10358">
            <v>0</v>
          </cell>
        </row>
        <row r="10359">
          <cell r="C10359">
            <v>104499</v>
          </cell>
          <cell r="F10359">
            <v>0</v>
          </cell>
        </row>
        <row r="10360">
          <cell r="C10360">
            <v>104515</v>
          </cell>
          <cell r="F10360">
            <v>25.24</v>
          </cell>
        </row>
        <row r="10361">
          <cell r="C10361">
            <v>87430</v>
          </cell>
          <cell r="F10361">
            <v>20.5</v>
          </cell>
        </row>
        <row r="10362">
          <cell r="C10362">
            <v>87433</v>
          </cell>
          <cell r="F10362">
            <v>30.27</v>
          </cell>
        </row>
        <row r="10363">
          <cell r="C10363">
            <v>87436</v>
          </cell>
          <cell r="F10363">
            <v>33.94</v>
          </cell>
        </row>
        <row r="10364">
          <cell r="C10364">
            <v>87439</v>
          </cell>
          <cell r="F10364">
            <v>41.84</v>
          </cell>
        </row>
        <row r="10365">
          <cell r="C10365">
            <v>104633</v>
          </cell>
          <cell r="F10365">
            <v>27.55</v>
          </cell>
        </row>
        <row r="10366">
          <cell r="C10366">
            <v>104634</v>
          </cell>
          <cell r="F10366">
            <v>41.16</v>
          </cell>
        </row>
        <row r="10367">
          <cell r="C10367">
            <v>87418</v>
          </cell>
          <cell r="F10367">
            <v>20.5</v>
          </cell>
        </row>
        <row r="10368">
          <cell r="C10368">
            <v>87421</v>
          </cell>
          <cell r="F10368">
            <v>31.79</v>
          </cell>
        </row>
        <row r="10369">
          <cell r="C10369">
            <v>104628</v>
          </cell>
          <cell r="F10369">
            <v>31</v>
          </cell>
        </row>
        <row r="10370">
          <cell r="C10370">
            <v>104631</v>
          </cell>
          <cell r="F10370">
            <v>43.02</v>
          </cell>
        </row>
        <row r="10371">
          <cell r="C10371">
            <v>104627</v>
          </cell>
          <cell r="F10371">
            <v>20.49</v>
          </cell>
        </row>
        <row r="10372">
          <cell r="C10372">
            <v>104630</v>
          </cell>
          <cell r="F10372">
            <v>32.51</v>
          </cell>
        </row>
        <row r="10373">
          <cell r="C10373">
            <v>104629</v>
          </cell>
          <cell r="F10373">
            <v>37.03</v>
          </cell>
        </row>
        <row r="10374">
          <cell r="C10374">
            <v>104632</v>
          </cell>
          <cell r="F10374">
            <v>49.06</v>
          </cell>
        </row>
        <row r="10375">
          <cell r="C10375">
            <v>87412</v>
          </cell>
          <cell r="F10375">
            <v>26.04</v>
          </cell>
        </row>
        <row r="10376">
          <cell r="C10376">
            <v>87415</v>
          </cell>
          <cell r="F10376">
            <v>36.950000000000003</v>
          </cell>
        </row>
        <row r="10377">
          <cell r="C10377">
            <v>87411</v>
          </cell>
          <cell r="F10377">
            <v>17.940000000000001</v>
          </cell>
        </row>
        <row r="10378">
          <cell r="C10378">
            <v>87414</v>
          </cell>
          <cell r="F10378">
            <v>28.85</v>
          </cell>
        </row>
        <row r="10379">
          <cell r="C10379">
            <v>87413</v>
          </cell>
          <cell r="F10379">
            <v>30.68</v>
          </cell>
        </row>
        <row r="10380">
          <cell r="C10380">
            <v>87416</v>
          </cell>
          <cell r="F10380">
            <v>41.6</v>
          </cell>
        </row>
        <row r="10381">
          <cell r="C10381">
            <v>104635</v>
          </cell>
          <cell r="F10381">
            <v>55.8</v>
          </cell>
        </row>
        <row r="10382">
          <cell r="C10382">
            <v>104636</v>
          </cell>
          <cell r="F10382">
            <v>65.27</v>
          </cell>
        </row>
        <row r="10383">
          <cell r="C10383">
            <v>87424</v>
          </cell>
          <cell r="F10383">
            <v>40.83</v>
          </cell>
        </row>
        <row r="10384">
          <cell r="C10384">
            <v>87427</v>
          </cell>
          <cell r="F10384">
            <v>48.68</v>
          </cell>
        </row>
        <row r="10385">
          <cell r="C10385">
            <v>89998</v>
          </cell>
          <cell r="F10385">
            <v>9.98</v>
          </cell>
        </row>
        <row r="10386">
          <cell r="C10386">
            <v>102920</v>
          </cell>
          <cell r="F10386">
            <v>8.18</v>
          </cell>
        </row>
        <row r="10387">
          <cell r="C10387">
            <v>102923</v>
          </cell>
          <cell r="F10387">
            <v>7.66</v>
          </cell>
        </row>
        <row r="10388">
          <cell r="C10388">
            <v>90000</v>
          </cell>
          <cell r="F10388">
            <v>12.77</v>
          </cell>
        </row>
        <row r="10389">
          <cell r="C10389">
            <v>103088</v>
          </cell>
          <cell r="F10389">
            <v>9.9700000000000006</v>
          </cell>
        </row>
        <row r="10390">
          <cell r="C10390">
            <v>102922</v>
          </cell>
          <cell r="F10390">
            <v>8.75</v>
          </cell>
        </row>
        <row r="10391">
          <cell r="C10391">
            <v>89999</v>
          </cell>
          <cell r="F10391">
            <v>15.99</v>
          </cell>
        </row>
        <row r="10392">
          <cell r="C10392">
            <v>89996</v>
          </cell>
          <cell r="F10392">
            <v>10.52</v>
          </cell>
        </row>
        <row r="10393">
          <cell r="C10393">
            <v>89997</v>
          </cell>
          <cell r="F10393">
            <v>8.52</v>
          </cell>
        </row>
        <row r="10394">
          <cell r="C10394">
            <v>102921</v>
          </cell>
          <cell r="F10394">
            <v>7.87</v>
          </cell>
        </row>
        <row r="10395">
          <cell r="C10395">
            <v>90278</v>
          </cell>
          <cell r="F10395">
            <v>555.54</v>
          </cell>
        </row>
        <row r="10396">
          <cell r="C10396">
            <v>90282</v>
          </cell>
          <cell r="F10396">
            <v>544.27</v>
          </cell>
        </row>
        <row r="10397">
          <cell r="C10397">
            <v>90279</v>
          </cell>
          <cell r="F10397">
            <v>618.58000000000004</v>
          </cell>
        </row>
        <row r="10398">
          <cell r="C10398">
            <v>90283</v>
          </cell>
          <cell r="F10398">
            <v>607.38</v>
          </cell>
        </row>
        <row r="10399">
          <cell r="C10399">
            <v>90280</v>
          </cell>
          <cell r="F10399">
            <v>692.25</v>
          </cell>
        </row>
        <row r="10400">
          <cell r="C10400">
            <v>90284</v>
          </cell>
          <cell r="F10400">
            <v>685.33</v>
          </cell>
        </row>
        <row r="10401">
          <cell r="C10401">
            <v>90281</v>
          </cell>
          <cell r="F10401">
            <v>813.36</v>
          </cell>
        </row>
        <row r="10402">
          <cell r="C10402">
            <v>90285</v>
          </cell>
          <cell r="F10402">
            <v>812.74</v>
          </cell>
        </row>
        <row r="10403">
          <cell r="C10403">
            <v>89994</v>
          </cell>
          <cell r="F10403">
            <v>946.83</v>
          </cell>
        </row>
        <row r="10404">
          <cell r="C10404">
            <v>89995</v>
          </cell>
          <cell r="F10404">
            <v>1054.2</v>
          </cell>
        </row>
        <row r="10405">
          <cell r="C10405">
            <v>89993</v>
          </cell>
          <cell r="F10405">
            <v>1091.1099999999999</v>
          </cell>
        </row>
        <row r="10406">
          <cell r="C10406">
            <v>106212</v>
          </cell>
          <cell r="F10406">
            <v>0</v>
          </cell>
        </row>
        <row r="10407">
          <cell r="C10407">
            <v>106216</v>
          </cell>
          <cell r="F10407">
            <v>0</v>
          </cell>
        </row>
        <row r="10408">
          <cell r="C10408">
            <v>99860</v>
          </cell>
          <cell r="F10408">
            <v>0</v>
          </cell>
        </row>
        <row r="10409">
          <cell r="C10409">
            <v>99858</v>
          </cell>
          <cell r="F10409">
            <v>0</v>
          </cell>
        </row>
        <row r="10410">
          <cell r="C10410">
            <v>99859</v>
          </cell>
          <cell r="F10410">
            <v>0</v>
          </cell>
        </row>
        <row r="10411">
          <cell r="C10411">
            <v>106211</v>
          </cell>
          <cell r="F10411">
            <v>0</v>
          </cell>
        </row>
        <row r="10412">
          <cell r="C10412">
            <v>106215</v>
          </cell>
          <cell r="F10412">
            <v>0</v>
          </cell>
        </row>
        <row r="10413">
          <cell r="C10413">
            <v>99857</v>
          </cell>
          <cell r="F10413">
            <v>64.25</v>
          </cell>
        </row>
        <row r="10414">
          <cell r="C10414">
            <v>99855</v>
          </cell>
          <cell r="F10414">
            <v>88.8</v>
          </cell>
        </row>
        <row r="10415">
          <cell r="C10415">
            <v>99856</v>
          </cell>
          <cell r="F10415">
            <v>0</v>
          </cell>
        </row>
        <row r="10416">
          <cell r="C10416">
            <v>106210</v>
          </cell>
          <cell r="F10416">
            <v>0</v>
          </cell>
        </row>
        <row r="10417">
          <cell r="C10417">
            <v>106214</v>
          </cell>
          <cell r="F10417">
            <v>0</v>
          </cell>
        </row>
        <row r="10418">
          <cell r="C10418">
            <v>99862</v>
          </cell>
          <cell r="F10418">
            <v>467.75</v>
          </cell>
        </row>
        <row r="10419">
          <cell r="C10419">
            <v>99861</v>
          </cell>
          <cell r="F10419">
            <v>479.33</v>
          </cell>
        </row>
        <row r="10420">
          <cell r="C10420">
            <v>106213</v>
          </cell>
          <cell r="F10420">
            <v>0</v>
          </cell>
        </row>
        <row r="10421">
          <cell r="C10421">
            <v>106220</v>
          </cell>
          <cell r="F10421">
            <v>0</v>
          </cell>
        </row>
        <row r="10422">
          <cell r="C10422">
            <v>106221</v>
          </cell>
          <cell r="F10422">
            <v>0</v>
          </cell>
        </row>
        <row r="10423">
          <cell r="C10423">
            <v>99853</v>
          </cell>
          <cell r="F10423">
            <v>0</v>
          </cell>
        </row>
        <row r="10424">
          <cell r="C10424">
            <v>99851</v>
          </cell>
          <cell r="F10424">
            <v>0</v>
          </cell>
        </row>
        <row r="10425">
          <cell r="C10425">
            <v>99854</v>
          </cell>
          <cell r="F10425">
            <v>0</v>
          </cell>
        </row>
        <row r="10426">
          <cell r="C10426">
            <v>99852</v>
          </cell>
          <cell r="F10426">
            <v>0</v>
          </cell>
        </row>
        <row r="10427">
          <cell r="C10427">
            <v>99844</v>
          </cell>
          <cell r="F10427">
            <v>0</v>
          </cell>
        </row>
        <row r="10428">
          <cell r="C10428">
            <v>99842</v>
          </cell>
          <cell r="F10428">
            <v>491.85</v>
          </cell>
        </row>
        <row r="10429">
          <cell r="C10429">
            <v>99845</v>
          </cell>
          <cell r="F10429">
            <v>0</v>
          </cell>
        </row>
        <row r="10430">
          <cell r="C10430">
            <v>99843</v>
          </cell>
          <cell r="F10430">
            <v>0</v>
          </cell>
        </row>
        <row r="10431">
          <cell r="C10431">
            <v>106217</v>
          </cell>
          <cell r="F10431">
            <v>0</v>
          </cell>
        </row>
        <row r="10432">
          <cell r="C10432">
            <v>106218</v>
          </cell>
          <cell r="F10432">
            <v>0</v>
          </cell>
        </row>
        <row r="10433">
          <cell r="C10433">
            <v>106219</v>
          </cell>
          <cell r="F10433">
            <v>0</v>
          </cell>
        </row>
        <row r="10434">
          <cell r="C10434">
            <v>99846</v>
          </cell>
          <cell r="F10434">
            <v>0</v>
          </cell>
        </row>
        <row r="10435">
          <cell r="C10435">
            <v>94276</v>
          </cell>
          <cell r="F10435">
            <v>47.97</v>
          </cell>
        </row>
        <row r="10436">
          <cell r="C10436">
            <v>94274</v>
          </cell>
          <cell r="F10436">
            <v>52.57</v>
          </cell>
        </row>
        <row r="10437">
          <cell r="C10437">
            <v>94280</v>
          </cell>
          <cell r="F10437">
            <v>50.96</v>
          </cell>
        </row>
        <row r="10438">
          <cell r="C10438">
            <v>94278</v>
          </cell>
          <cell r="F10438">
            <v>42.48</v>
          </cell>
        </row>
        <row r="10439">
          <cell r="C10439">
            <v>94275</v>
          </cell>
          <cell r="F10439">
            <v>45.18</v>
          </cell>
        </row>
        <row r="10440">
          <cell r="C10440">
            <v>94273</v>
          </cell>
          <cell r="F10440">
            <v>49.79</v>
          </cell>
        </row>
        <row r="10441">
          <cell r="C10441">
            <v>94279</v>
          </cell>
          <cell r="F10441">
            <v>48.19</v>
          </cell>
        </row>
        <row r="10442">
          <cell r="C10442">
            <v>94277</v>
          </cell>
          <cell r="F10442">
            <v>39.71</v>
          </cell>
        </row>
        <row r="10443">
          <cell r="C10443">
            <v>104930</v>
          </cell>
          <cell r="F10443">
            <v>0</v>
          </cell>
        </row>
        <row r="10444">
          <cell r="C10444">
            <v>104931</v>
          </cell>
          <cell r="F10444">
            <v>0</v>
          </cell>
        </row>
        <row r="10445">
          <cell r="C10445">
            <v>94294</v>
          </cell>
          <cell r="F10445">
            <v>8.44</v>
          </cell>
        </row>
        <row r="10446">
          <cell r="C10446">
            <v>94288</v>
          </cell>
          <cell r="F10446">
            <v>40.72</v>
          </cell>
        </row>
        <row r="10447">
          <cell r="C10447">
            <v>94282</v>
          </cell>
          <cell r="F10447">
            <v>52.99</v>
          </cell>
        </row>
        <row r="10448">
          <cell r="C10448">
            <v>94290</v>
          </cell>
          <cell r="F10448">
            <v>51.56</v>
          </cell>
        </row>
        <row r="10449">
          <cell r="C10449">
            <v>94284</v>
          </cell>
          <cell r="F10449">
            <v>70.040000000000006</v>
          </cell>
        </row>
        <row r="10450">
          <cell r="C10450">
            <v>94292</v>
          </cell>
          <cell r="F10450">
            <v>62.9</v>
          </cell>
        </row>
        <row r="10451">
          <cell r="C10451">
            <v>94286</v>
          </cell>
          <cell r="F10451">
            <v>89.38</v>
          </cell>
        </row>
        <row r="10452">
          <cell r="C10452">
            <v>94287</v>
          </cell>
          <cell r="F10452">
            <v>34.19</v>
          </cell>
        </row>
        <row r="10453">
          <cell r="C10453">
            <v>94281</v>
          </cell>
          <cell r="F10453">
            <v>45.66</v>
          </cell>
        </row>
        <row r="10454">
          <cell r="C10454">
            <v>94289</v>
          </cell>
          <cell r="F10454">
            <v>45.03</v>
          </cell>
        </row>
        <row r="10455">
          <cell r="C10455">
            <v>94283</v>
          </cell>
          <cell r="F10455">
            <v>62.71</v>
          </cell>
        </row>
        <row r="10456">
          <cell r="C10456">
            <v>94291</v>
          </cell>
          <cell r="F10456">
            <v>56.36</v>
          </cell>
        </row>
        <row r="10457">
          <cell r="C10457">
            <v>94285</v>
          </cell>
          <cell r="F10457">
            <v>82.03</v>
          </cell>
        </row>
        <row r="10458">
          <cell r="C10458">
            <v>94293</v>
          </cell>
          <cell r="F10458">
            <v>183.49</v>
          </cell>
        </row>
        <row r="10459">
          <cell r="C10459">
            <v>94264</v>
          </cell>
          <cell r="F10459">
            <v>40.47</v>
          </cell>
        </row>
        <row r="10460">
          <cell r="C10460">
            <v>94266</v>
          </cell>
          <cell r="F10460">
            <v>54.65</v>
          </cell>
        </row>
        <row r="10461">
          <cell r="C10461">
            <v>94263</v>
          </cell>
          <cell r="F10461">
            <v>35.85</v>
          </cell>
        </row>
        <row r="10462">
          <cell r="C10462">
            <v>94265</v>
          </cell>
          <cell r="F10462">
            <v>49.36</v>
          </cell>
        </row>
        <row r="10463">
          <cell r="C10463">
            <v>94268</v>
          </cell>
          <cell r="F10463">
            <v>65.28</v>
          </cell>
        </row>
        <row r="10464">
          <cell r="C10464">
            <v>94270</v>
          </cell>
          <cell r="F10464">
            <v>93.96</v>
          </cell>
        </row>
        <row r="10465">
          <cell r="C10465">
            <v>94272</v>
          </cell>
          <cell r="F10465">
            <v>115.78</v>
          </cell>
        </row>
        <row r="10466">
          <cell r="C10466">
            <v>94267</v>
          </cell>
          <cell r="F10466">
            <v>59.44</v>
          </cell>
        </row>
        <row r="10467">
          <cell r="C10467">
            <v>94269</v>
          </cell>
          <cell r="F10467">
            <v>85.85</v>
          </cell>
        </row>
        <row r="10468">
          <cell r="C10468">
            <v>94271</v>
          </cell>
          <cell r="F10468">
            <v>104.95</v>
          </cell>
        </row>
        <row r="10469">
          <cell r="C10469">
            <v>105555</v>
          </cell>
          <cell r="F10469">
            <v>0</v>
          </cell>
        </row>
        <row r="10470">
          <cell r="C10470">
            <v>97603</v>
          </cell>
          <cell r="F10470">
            <v>0</v>
          </cell>
        </row>
        <row r="10471">
          <cell r="C10471">
            <v>97602</v>
          </cell>
          <cell r="F10471">
            <v>0</v>
          </cell>
        </row>
        <row r="10472">
          <cell r="C10472">
            <v>97604</v>
          </cell>
          <cell r="F10472">
            <v>0</v>
          </cell>
        </row>
        <row r="10473">
          <cell r="C10473">
            <v>105553</v>
          </cell>
          <cell r="F10473">
            <v>0</v>
          </cell>
        </row>
        <row r="10474">
          <cell r="C10474">
            <v>105552</v>
          </cell>
          <cell r="F10474">
            <v>0</v>
          </cell>
        </row>
        <row r="10475">
          <cell r="C10475">
            <v>105550</v>
          </cell>
          <cell r="F10475">
            <v>0</v>
          </cell>
        </row>
        <row r="10476">
          <cell r="C10476">
            <v>105551</v>
          </cell>
          <cell r="F10476">
            <v>0</v>
          </cell>
        </row>
        <row r="10477">
          <cell r="C10477">
            <v>105549</v>
          </cell>
          <cell r="F10477">
            <v>0</v>
          </cell>
        </row>
        <row r="10478">
          <cell r="C10478">
            <v>105547</v>
          </cell>
          <cell r="F10478">
            <v>0</v>
          </cell>
        </row>
        <row r="10479">
          <cell r="C10479">
            <v>97605</v>
          </cell>
          <cell r="F10479">
            <v>82.8</v>
          </cell>
        </row>
        <row r="10480">
          <cell r="C10480">
            <v>97607</v>
          </cell>
          <cell r="F10480">
            <v>105.23</v>
          </cell>
        </row>
        <row r="10481">
          <cell r="C10481">
            <v>97599</v>
          </cell>
          <cell r="F10481">
            <v>17.940000000000001</v>
          </cell>
        </row>
        <row r="10482">
          <cell r="C10482">
            <v>105542</v>
          </cell>
          <cell r="F10482">
            <v>0</v>
          </cell>
        </row>
        <row r="10483">
          <cell r="C10483">
            <v>105543</v>
          </cell>
          <cell r="F10483">
            <v>0</v>
          </cell>
        </row>
        <row r="10484">
          <cell r="C10484">
            <v>105544</v>
          </cell>
          <cell r="F10484">
            <v>0</v>
          </cell>
        </row>
        <row r="10485">
          <cell r="C10485">
            <v>100913</v>
          </cell>
          <cell r="F10485">
            <v>0</v>
          </cell>
        </row>
        <row r="10486">
          <cell r="C10486">
            <v>100916</v>
          </cell>
          <cell r="F10486">
            <v>0</v>
          </cell>
        </row>
        <row r="10487">
          <cell r="C10487">
            <v>100918</v>
          </cell>
          <cell r="F10487">
            <v>0</v>
          </cell>
        </row>
        <row r="10488">
          <cell r="C10488">
            <v>100914</v>
          </cell>
          <cell r="F10488">
            <v>0</v>
          </cell>
        </row>
        <row r="10489">
          <cell r="C10489">
            <v>100917</v>
          </cell>
          <cell r="F10489">
            <v>0</v>
          </cell>
        </row>
        <row r="10490">
          <cell r="C10490">
            <v>100907</v>
          </cell>
          <cell r="F10490">
            <v>0</v>
          </cell>
        </row>
        <row r="10491">
          <cell r="C10491">
            <v>102467</v>
          </cell>
          <cell r="F10491">
            <v>0</v>
          </cell>
        </row>
        <row r="10492">
          <cell r="C10492">
            <v>100910</v>
          </cell>
          <cell r="F10492">
            <v>0</v>
          </cell>
        </row>
        <row r="10493">
          <cell r="C10493">
            <v>105541</v>
          </cell>
          <cell r="F10493">
            <v>0</v>
          </cell>
        </row>
        <row r="10494">
          <cell r="C10494">
            <v>100908</v>
          </cell>
          <cell r="F10494">
            <v>0</v>
          </cell>
        </row>
        <row r="10495">
          <cell r="C10495">
            <v>100911</v>
          </cell>
          <cell r="F10495">
            <v>0</v>
          </cell>
        </row>
        <row r="10496">
          <cell r="C10496">
            <v>103782</v>
          </cell>
          <cell r="F10496">
            <v>28.07</v>
          </cell>
        </row>
        <row r="10497">
          <cell r="C10497">
            <v>103786</v>
          </cell>
          <cell r="F10497">
            <v>0</v>
          </cell>
        </row>
        <row r="10498">
          <cell r="C10498">
            <v>103787</v>
          </cell>
          <cell r="F10498">
            <v>0</v>
          </cell>
        </row>
        <row r="10499">
          <cell r="C10499">
            <v>103788</v>
          </cell>
          <cell r="F10499">
            <v>0</v>
          </cell>
        </row>
        <row r="10500">
          <cell r="C10500">
            <v>103783</v>
          </cell>
          <cell r="F10500">
            <v>0</v>
          </cell>
        </row>
        <row r="10501">
          <cell r="C10501">
            <v>103784</v>
          </cell>
          <cell r="F10501">
            <v>0</v>
          </cell>
        </row>
        <row r="10502">
          <cell r="C10502">
            <v>103785</v>
          </cell>
          <cell r="F10502">
            <v>0</v>
          </cell>
        </row>
        <row r="10503">
          <cell r="C10503">
            <v>105546</v>
          </cell>
          <cell r="F10503">
            <v>0</v>
          </cell>
        </row>
        <row r="10504">
          <cell r="C10504">
            <v>105545</v>
          </cell>
          <cell r="F10504">
            <v>0</v>
          </cell>
        </row>
        <row r="10505">
          <cell r="C10505">
            <v>97610</v>
          </cell>
          <cell r="F10505">
            <v>15.02</v>
          </cell>
        </row>
        <row r="10506">
          <cell r="C10506">
            <v>97609</v>
          </cell>
          <cell r="F10506">
            <v>14.41</v>
          </cell>
        </row>
        <row r="10507">
          <cell r="C10507">
            <v>105554</v>
          </cell>
          <cell r="F10507">
            <v>14.81</v>
          </cell>
        </row>
        <row r="10508">
          <cell r="C10508">
            <v>100903</v>
          </cell>
          <cell r="F10508">
            <v>32.36</v>
          </cell>
        </row>
        <row r="10509">
          <cell r="C10509">
            <v>100902</v>
          </cell>
          <cell r="F10509">
            <v>29.69</v>
          </cell>
        </row>
        <row r="10510">
          <cell r="C10510">
            <v>105548</v>
          </cell>
          <cell r="F10510">
            <v>0</v>
          </cell>
        </row>
        <row r="10511">
          <cell r="C10511">
            <v>97595</v>
          </cell>
          <cell r="F10511">
            <v>100.67</v>
          </cell>
        </row>
        <row r="10512">
          <cell r="C10512">
            <v>97597</v>
          </cell>
          <cell r="F10512">
            <v>70.930000000000007</v>
          </cell>
        </row>
        <row r="10513">
          <cell r="C10513">
            <v>97596</v>
          </cell>
          <cell r="F10513">
            <v>70.94</v>
          </cell>
        </row>
        <row r="10514">
          <cell r="C10514">
            <v>97598</v>
          </cell>
          <cell r="F10514">
            <v>67.13</v>
          </cell>
        </row>
        <row r="10515">
          <cell r="C10515">
            <v>98549</v>
          </cell>
          <cell r="F10515">
            <v>0</v>
          </cell>
        </row>
        <row r="10516">
          <cell r="C10516">
            <v>98562</v>
          </cell>
          <cell r="F10516">
            <v>50.06</v>
          </cell>
        </row>
        <row r="10517">
          <cell r="C10517">
            <v>98555</v>
          </cell>
          <cell r="F10517">
            <v>31.9</v>
          </cell>
        </row>
        <row r="10518">
          <cell r="C10518">
            <v>98556</v>
          </cell>
          <cell r="F10518">
            <v>58.58</v>
          </cell>
        </row>
        <row r="10519">
          <cell r="C10519">
            <v>98557</v>
          </cell>
          <cell r="F10519">
            <v>47.76</v>
          </cell>
        </row>
        <row r="10520">
          <cell r="C10520">
            <v>98548</v>
          </cell>
          <cell r="F10520">
            <v>0</v>
          </cell>
        </row>
        <row r="10521">
          <cell r="C10521">
            <v>98547</v>
          </cell>
          <cell r="F10521">
            <v>208.74</v>
          </cell>
        </row>
        <row r="10522">
          <cell r="C10522">
            <v>98546</v>
          </cell>
          <cell r="F10522">
            <v>124.57</v>
          </cell>
        </row>
        <row r="10523">
          <cell r="C10523">
            <v>98552</v>
          </cell>
          <cell r="F10523">
            <v>0</v>
          </cell>
        </row>
        <row r="10524">
          <cell r="C10524">
            <v>98553</v>
          </cell>
          <cell r="F10524">
            <v>174.88</v>
          </cell>
        </row>
        <row r="10525">
          <cell r="C10525">
            <v>98554</v>
          </cell>
          <cell r="F10525">
            <v>47.48</v>
          </cell>
        </row>
        <row r="10526">
          <cell r="C10526">
            <v>98565</v>
          </cell>
          <cell r="F10526">
            <v>54.95</v>
          </cell>
        </row>
        <row r="10527">
          <cell r="C10527">
            <v>98567</v>
          </cell>
          <cell r="F10527">
            <v>70.38</v>
          </cell>
        </row>
        <row r="10528">
          <cell r="C10528">
            <v>98569</v>
          </cell>
          <cell r="F10528">
            <v>86.72</v>
          </cell>
        </row>
        <row r="10529">
          <cell r="C10529">
            <v>98571</v>
          </cell>
          <cell r="F10529">
            <v>46.31</v>
          </cell>
        </row>
        <row r="10530">
          <cell r="C10530">
            <v>98572</v>
          </cell>
          <cell r="F10530">
            <v>56.8</v>
          </cell>
        </row>
        <row r="10531">
          <cell r="C10531">
            <v>98563</v>
          </cell>
          <cell r="F10531">
            <v>38.6</v>
          </cell>
        </row>
        <row r="10532">
          <cell r="C10532">
            <v>98564</v>
          </cell>
          <cell r="F10532">
            <v>54.07</v>
          </cell>
        </row>
        <row r="10533">
          <cell r="C10533">
            <v>98566</v>
          </cell>
          <cell r="F10533">
            <v>70.41</v>
          </cell>
        </row>
        <row r="10534">
          <cell r="C10534">
            <v>98568</v>
          </cell>
          <cell r="F10534">
            <v>85.86</v>
          </cell>
        </row>
        <row r="10535">
          <cell r="C10535">
            <v>98570</v>
          </cell>
          <cell r="F10535">
            <v>102.2</v>
          </cell>
        </row>
        <row r="10536">
          <cell r="C10536">
            <v>98573</v>
          </cell>
          <cell r="F10536">
            <v>71.709999999999994</v>
          </cell>
        </row>
        <row r="10537">
          <cell r="C10537">
            <v>98576</v>
          </cell>
          <cell r="F10537">
            <v>23.95</v>
          </cell>
        </row>
        <row r="10538">
          <cell r="C10538">
            <v>98575</v>
          </cell>
          <cell r="F10538">
            <v>68.790000000000006</v>
          </cell>
        </row>
        <row r="10539">
          <cell r="C10539">
            <v>98577</v>
          </cell>
          <cell r="F10539">
            <v>46.23</v>
          </cell>
        </row>
        <row r="10540">
          <cell r="C10540">
            <v>98558</v>
          </cell>
          <cell r="F10540">
            <v>9.65</v>
          </cell>
        </row>
        <row r="10541">
          <cell r="C10541">
            <v>106110</v>
          </cell>
          <cell r="F10541">
            <v>0</v>
          </cell>
        </row>
        <row r="10542">
          <cell r="C10542">
            <v>98551</v>
          </cell>
          <cell r="F10542">
            <v>0</v>
          </cell>
        </row>
        <row r="10543">
          <cell r="C10543">
            <v>98559</v>
          </cell>
          <cell r="F10543">
            <v>4.99</v>
          </cell>
        </row>
        <row r="10544">
          <cell r="C10544">
            <v>91925</v>
          </cell>
          <cell r="F10544">
            <v>3.68</v>
          </cell>
        </row>
        <row r="10545">
          <cell r="C10545">
            <v>91924</v>
          </cell>
          <cell r="F10545">
            <v>3.05</v>
          </cell>
        </row>
        <row r="10546">
          <cell r="C10546">
            <v>91933</v>
          </cell>
          <cell r="F10546">
            <v>16.53</v>
          </cell>
        </row>
        <row r="10547">
          <cell r="C10547">
            <v>91932</v>
          </cell>
          <cell r="F10547">
            <v>17.14</v>
          </cell>
        </row>
        <row r="10548">
          <cell r="C10548">
            <v>91935</v>
          </cell>
          <cell r="F10548">
            <v>25.94</v>
          </cell>
        </row>
        <row r="10549">
          <cell r="C10549">
            <v>91934</v>
          </cell>
          <cell r="F10549">
            <v>24.76</v>
          </cell>
        </row>
        <row r="10550">
          <cell r="C10550">
            <v>91927</v>
          </cell>
          <cell r="F10550">
            <v>4.96</v>
          </cell>
        </row>
        <row r="10551">
          <cell r="C10551">
            <v>91926</v>
          </cell>
          <cell r="F10551">
            <v>4.42</v>
          </cell>
        </row>
        <row r="10552">
          <cell r="C10552">
            <v>91929</v>
          </cell>
          <cell r="F10552">
            <v>7.32</v>
          </cell>
        </row>
        <row r="10553">
          <cell r="C10553">
            <v>91928</v>
          </cell>
          <cell r="F10553">
            <v>6.85</v>
          </cell>
        </row>
        <row r="10554">
          <cell r="C10554">
            <v>91931</v>
          </cell>
          <cell r="F10554">
            <v>10.34</v>
          </cell>
        </row>
        <row r="10555">
          <cell r="C10555">
            <v>91930</v>
          </cell>
          <cell r="F10555">
            <v>9.57</v>
          </cell>
        </row>
        <row r="10556">
          <cell r="C10556">
            <v>104620</v>
          </cell>
          <cell r="F10556">
            <v>0</v>
          </cell>
        </row>
        <row r="10557">
          <cell r="C10557">
            <v>104624</v>
          </cell>
          <cell r="F10557">
            <v>0</v>
          </cell>
        </row>
        <row r="10558">
          <cell r="C10558">
            <v>104622</v>
          </cell>
          <cell r="F10558">
            <v>0</v>
          </cell>
        </row>
        <row r="10559">
          <cell r="C10559">
            <v>104621</v>
          </cell>
          <cell r="F10559">
            <v>0</v>
          </cell>
        </row>
        <row r="10560">
          <cell r="C10560">
            <v>104625</v>
          </cell>
          <cell r="F10560">
            <v>0</v>
          </cell>
        </row>
        <row r="10561">
          <cell r="C10561">
            <v>104623</v>
          </cell>
          <cell r="F10561">
            <v>0</v>
          </cell>
        </row>
        <row r="10562">
          <cell r="C10562">
            <v>91937</v>
          </cell>
          <cell r="F10562">
            <v>16.809999999999999</v>
          </cell>
        </row>
        <row r="10563">
          <cell r="C10563">
            <v>92865</v>
          </cell>
          <cell r="F10563">
            <v>15.19</v>
          </cell>
        </row>
        <row r="10564">
          <cell r="C10564">
            <v>91936</v>
          </cell>
          <cell r="F10564">
            <v>19.09</v>
          </cell>
        </row>
        <row r="10565">
          <cell r="C10565">
            <v>92867</v>
          </cell>
          <cell r="F10565">
            <v>31.3</v>
          </cell>
        </row>
        <row r="10566">
          <cell r="C10566">
            <v>91939</v>
          </cell>
          <cell r="F10566">
            <v>32.51</v>
          </cell>
        </row>
        <row r="10567">
          <cell r="C10567">
            <v>92869</v>
          </cell>
          <cell r="F10567">
            <v>10.93</v>
          </cell>
        </row>
        <row r="10568">
          <cell r="C10568">
            <v>91941</v>
          </cell>
          <cell r="F10568">
            <v>12.14</v>
          </cell>
        </row>
        <row r="10569">
          <cell r="C10569">
            <v>92868</v>
          </cell>
          <cell r="F10569">
            <v>17.63</v>
          </cell>
        </row>
        <row r="10570">
          <cell r="C10570">
            <v>91940</v>
          </cell>
          <cell r="F10570">
            <v>18.84</v>
          </cell>
        </row>
        <row r="10571">
          <cell r="C10571">
            <v>92870</v>
          </cell>
          <cell r="F10571">
            <v>34.35</v>
          </cell>
        </row>
        <row r="10572">
          <cell r="C10572">
            <v>91942</v>
          </cell>
          <cell r="F10572">
            <v>36.54</v>
          </cell>
        </row>
        <row r="10573">
          <cell r="C10573">
            <v>92872</v>
          </cell>
          <cell r="F10573">
            <v>13.25</v>
          </cell>
        </row>
        <row r="10574">
          <cell r="C10574">
            <v>91944</v>
          </cell>
          <cell r="F10574">
            <v>15.44</v>
          </cell>
        </row>
        <row r="10575">
          <cell r="C10575">
            <v>92871</v>
          </cell>
          <cell r="F10575">
            <v>20.22</v>
          </cell>
        </row>
        <row r="10576">
          <cell r="C10576">
            <v>91943</v>
          </cell>
          <cell r="F10576">
            <v>22.41</v>
          </cell>
        </row>
        <row r="10577">
          <cell r="C10577">
            <v>92866</v>
          </cell>
          <cell r="F10577">
            <v>13.29</v>
          </cell>
        </row>
        <row r="10578">
          <cell r="C10578">
            <v>91987</v>
          </cell>
          <cell r="F10578">
            <v>53.73</v>
          </cell>
        </row>
        <row r="10579">
          <cell r="C10579">
            <v>91986</v>
          </cell>
          <cell r="F10579">
            <v>41.57</v>
          </cell>
        </row>
        <row r="10580">
          <cell r="C10580">
            <v>97559</v>
          </cell>
          <cell r="F10580">
            <v>13.91</v>
          </cell>
        </row>
        <row r="10581">
          <cell r="C10581">
            <v>97562</v>
          </cell>
          <cell r="F10581">
            <v>11.58</v>
          </cell>
        </row>
        <row r="10582">
          <cell r="C10582">
            <v>97564</v>
          </cell>
          <cell r="F10582">
            <v>18.61</v>
          </cell>
        </row>
        <row r="10583">
          <cell r="C10583">
            <v>91889</v>
          </cell>
          <cell r="F10583">
            <v>12.5</v>
          </cell>
        </row>
        <row r="10584">
          <cell r="C10584">
            <v>91901</v>
          </cell>
          <cell r="F10584">
            <v>10.18</v>
          </cell>
        </row>
        <row r="10585">
          <cell r="C10585">
            <v>91913</v>
          </cell>
          <cell r="F10585">
            <v>17.25</v>
          </cell>
        </row>
        <row r="10586">
          <cell r="C10586">
            <v>91892</v>
          </cell>
          <cell r="F10586">
            <v>16.54</v>
          </cell>
        </row>
        <row r="10587">
          <cell r="C10587">
            <v>91904</v>
          </cell>
          <cell r="F10587">
            <v>14.21</v>
          </cell>
        </row>
        <row r="10588">
          <cell r="C10588">
            <v>91916</v>
          </cell>
          <cell r="F10588">
            <v>21.24</v>
          </cell>
        </row>
        <row r="10589">
          <cell r="C10589">
            <v>91895</v>
          </cell>
          <cell r="F10589">
            <v>20.09</v>
          </cell>
        </row>
        <row r="10590">
          <cell r="C10590">
            <v>91907</v>
          </cell>
          <cell r="F10590">
            <v>17.760000000000002</v>
          </cell>
        </row>
        <row r="10591">
          <cell r="C10591">
            <v>91919</v>
          </cell>
          <cell r="F10591">
            <v>24.73</v>
          </cell>
        </row>
        <row r="10592">
          <cell r="C10592">
            <v>91898</v>
          </cell>
          <cell r="F10592">
            <v>22.9</v>
          </cell>
        </row>
        <row r="10593">
          <cell r="C10593">
            <v>91910</v>
          </cell>
          <cell r="F10593">
            <v>20.63</v>
          </cell>
        </row>
        <row r="10594">
          <cell r="C10594">
            <v>91922</v>
          </cell>
          <cell r="F10594">
            <v>27.49</v>
          </cell>
        </row>
        <row r="10595">
          <cell r="C10595">
            <v>91887</v>
          </cell>
          <cell r="F10595">
            <v>12.86</v>
          </cell>
        </row>
        <row r="10596">
          <cell r="C10596">
            <v>91899</v>
          </cell>
          <cell r="F10596">
            <v>10.54</v>
          </cell>
        </row>
        <row r="10597">
          <cell r="C10597">
            <v>91911</v>
          </cell>
          <cell r="F10597">
            <v>17.61</v>
          </cell>
        </row>
        <row r="10598">
          <cell r="C10598">
            <v>91890</v>
          </cell>
          <cell r="F10598">
            <v>14.17</v>
          </cell>
        </row>
        <row r="10599">
          <cell r="C10599">
            <v>91902</v>
          </cell>
          <cell r="F10599">
            <v>11.84</v>
          </cell>
        </row>
        <row r="10600">
          <cell r="C10600">
            <v>91914</v>
          </cell>
          <cell r="F10600">
            <v>18.87</v>
          </cell>
        </row>
        <row r="10601">
          <cell r="C10601">
            <v>91893</v>
          </cell>
          <cell r="F10601">
            <v>17.68</v>
          </cell>
        </row>
        <row r="10602">
          <cell r="C10602">
            <v>91905</v>
          </cell>
          <cell r="F10602">
            <v>15.35</v>
          </cell>
        </row>
        <row r="10603">
          <cell r="C10603">
            <v>91917</v>
          </cell>
          <cell r="F10603">
            <v>22.32</v>
          </cell>
        </row>
        <row r="10604">
          <cell r="C10604">
            <v>91896</v>
          </cell>
          <cell r="F10604">
            <v>20.32</v>
          </cell>
        </row>
        <row r="10605">
          <cell r="C10605">
            <v>91908</v>
          </cell>
          <cell r="F10605">
            <v>18.05</v>
          </cell>
        </row>
        <row r="10606">
          <cell r="C10606">
            <v>91920</v>
          </cell>
          <cell r="F10606">
            <v>24.91</v>
          </cell>
        </row>
        <row r="10607">
          <cell r="C10607">
            <v>91983</v>
          </cell>
          <cell r="F10607">
            <v>118.03</v>
          </cell>
        </row>
        <row r="10608">
          <cell r="C10608">
            <v>91982</v>
          </cell>
          <cell r="F10608">
            <v>105.87</v>
          </cell>
        </row>
        <row r="10609">
          <cell r="C10609">
            <v>91833</v>
          </cell>
          <cell r="F10609">
            <v>19.22</v>
          </cell>
        </row>
        <row r="10610">
          <cell r="C10610">
            <v>91843</v>
          </cell>
          <cell r="F10610">
            <v>7.56</v>
          </cell>
        </row>
        <row r="10611">
          <cell r="C10611">
            <v>91853</v>
          </cell>
          <cell r="F10611">
            <v>10.52</v>
          </cell>
        </row>
        <row r="10612">
          <cell r="C10612">
            <v>91835</v>
          </cell>
          <cell r="F10612">
            <v>21.32</v>
          </cell>
        </row>
        <row r="10613">
          <cell r="C10613">
            <v>91845</v>
          </cell>
          <cell r="F10613">
            <v>9.6199999999999992</v>
          </cell>
        </row>
        <row r="10614">
          <cell r="C10614">
            <v>91855</v>
          </cell>
          <cell r="F10614">
            <v>12.47</v>
          </cell>
        </row>
        <row r="10615">
          <cell r="C10615">
            <v>91837</v>
          </cell>
          <cell r="F10615">
            <v>27.46</v>
          </cell>
        </row>
        <row r="10616">
          <cell r="C10616">
            <v>91847</v>
          </cell>
          <cell r="F10616">
            <v>15.82</v>
          </cell>
        </row>
        <row r="10617">
          <cell r="C10617">
            <v>91857</v>
          </cell>
          <cell r="F10617">
            <v>18.25</v>
          </cell>
        </row>
        <row r="10618">
          <cell r="C10618">
            <v>91838</v>
          </cell>
          <cell r="F10618">
            <v>0</v>
          </cell>
        </row>
        <row r="10619">
          <cell r="C10619">
            <v>91848</v>
          </cell>
          <cell r="F10619">
            <v>0</v>
          </cell>
        </row>
        <row r="10620">
          <cell r="C10620">
            <v>91858</v>
          </cell>
          <cell r="F10620">
            <v>0</v>
          </cell>
        </row>
        <row r="10621">
          <cell r="C10621">
            <v>91840</v>
          </cell>
          <cell r="F10621">
            <v>23.8</v>
          </cell>
        </row>
        <row r="10622">
          <cell r="C10622">
            <v>91850</v>
          </cell>
          <cell r="F10622">
            <v>12.11</v>
          </cell>
        </row>
        <row r="10623">
          <cell r="C10623">
            <v>91860</v>
          </cell>
          <cell r="F10623">
            <v>14.89</v>
          </cell>
        </row>
        <row r="10624">
          <cell r="C10624">
            <v>91831</v>
          </cell>
          <cell r="F10624">
            <v>18.440000000000001</v>
          </cell>
        </row>
        <row r="10625">
          <cell r="C10625">
            <v>91852</v>
          </cell>
          <cell r="F10625">
            <v>9.8000000000000007</v>
          </cell>
        </row>
        <row r="10626">
          <cell r="C10626">
            <v>91834</v>
          </cell>
          <cell r="F10626">
            <v>19.3</v>
          </cell>
        </row>
        <row r="10627">
          <cell r="C10627">
            <v>91854</v>
          </cell>
          <cell r="F10627">
            <v>10.6</v>
          </cell>
        </row>
        <row r="10628">
          <cell r="C10628">
            <v>91836</v>
          </cell>
          <cell r="F10628">
            <v>22.77</v>
          </cell>
        </row>
        <row r="10629">
          <cell r="C10629">
            <v>91856</v>
          </cell>
          <cell r="F10629">
            <v>13.92</v>
          </cell>
        </row>
        <row r="10630">
          <cell r="C10630">
            <v>91839</v>
          </cell>
          <cell r="F10630">
            <v>20.59</v>
          </cell>
        </row>
        <row r="10631">
          <cell r="C10631">
            <v>91849</v>
          </cell>
          <cell r="F10631">
            <v>8.9499999999999993</v>
          </cell>
        </row>
        <row r="10632">
          <cell r="C10632">
            <v>91859</v>
          </cell>
          <cell r="F10632">
            <v>11.9</v>
          </cell>
        </row>
        <row r="10633">
          <cell r="C10633">
            <v>91841</v>
          </cell>
          <cell r="F10633">
            <v>22.79</v>
          </cell>
        </row>
        <row r="10634">
          <cell r="C10634">
            <v>91851</v>
          </cell>
          <cell r="F10634">
            <v>11.1</v>
          </cell>
        </row>
        <row r="10635">
          <cell r="C10635">
            <v>91861</v>
          </cell>
          <cell r="F10635">
            <v>13.95</v>
          </cell>
        </row>
        <row r="10636">
          <cell r="C10636">
            <v>91862</v>
          </cell>
          <cell r="F10636">
            <v>10.95</v>
          </cell>
        </row>
        <row r="10637">
          <cell r="C10637">
            <v>91866</v>
          </cell>
          <cell r="F10637">
            <v>9.67</v>
          </cell>
        </row>
        <row r="10638">
          <cell r="C10638">
            <v>91870</v>
          </cell>
          <cell r="F10638">
            <v>14.01</v>
          </cell>
        </row>
        <row r="10639">
          <cell r="C10639">
            <v>91863</v>
          </cell>
          <cell r="F10639">
            <v>13.01</v>
          </cell>
        </row>
        <row r="10640">
          <cell r="C10640">
            <v>91867</v>
          </cell>
          <cell r="F10640">
            <v>11.72</v>
          </cell>
        </row>
        <row r="10641">
          <cell r="C10641">
            <v>91871</v>
          </cell>
          <cell r="F10641">
            <v>16.059999999999999</v>
          </cell>
        </row>
        <row r="10642">
          <cell r="C10642">
            <v>91864</v>
          </cell>
          <cell r="F10642">
            <v>17.86</v>
          </cell>
        </row>
        <row r="10643">
          <cell r="C10643">
            <v>91868</v>
          </cell>
          <cell r="F10643">
            <v>16.579999999999998</v>
          </cell>
        </row>
        <row r="10644">
          <cell r="C10644">
            <v>91872</v>
          </cell>
          <cell r="F10644">
            <v>20.92</v>
          </cell>
        </row>
        <row r="10645">
          <cell r="C10645">
            <v>91865</v>
          </cell>
          <cell r="F10645">
            <v>22.57</v>
          </cell>
        </row>
        <row r="10646">
          <cell r="C10646">
            <v>91869</v>
          </cell>
          <cell r="F10646">
            <v>21.25</v>
          </cell>
        </row>
        <row r="10647">
          <cell r="C10647">
            <v>91873</v>
          </cell>
          <cell r="F10647">
            <v>25.58</v>
          </cell>
        </row>
        <row r="10648">
          <cell r="C10648">
            <v>91981</v>
          </cell>
          <cell r="F10648">
            <v>55.15</v>
          </cell>
        </row>
        <row r="10649">
          <cell r="C10649">
            <v>91980</v>
          </cell>
          <cell r="F10649">
            <v>42.99</v>
          </cell>
        </row>
        <row r="10650">
          <cell r="C10650">
            <v>91979</v>
          </cell>
          <cell r="F10650">
            <v>56.62</v>
          </cell>
        </row>
        <row r="10651">
          <cell r="C10651">
            <v>91978</v>
          </cell>
          <cell r="F10651">
            <v>44.46</v>
          </cell>
        </row>
        <row r="10652">
          <cell r="C10652">
            <v>92029</v>
          </cell>
          <cell r="F10652">
            <v>62.85</v>
          </cell>
        </row>
        <row r="10653">
          <cell r="C10653">
            <v>92028</v>
          </cell>
          <cell r="F10653">
            <v>50.69</v>
          </cell>
        </row>
        <row r="10654">
          <cell r="C10654">
            <v>92031</v>
          </cell>
          <cell r="F10654">
            <v>85.82</v>
          </cell>
        </row>
        <row r="10655">
          <cell r="C10655">
            <v>92030</v>
          </cell>
          <cell r="F10655">
            <v>73.66</v>
          </cell>
        </row>
        <row r="10656">
          <cell r="C10656">
            <v>91955</v>
          </cell>
          <cell r="F10656">
            <v>39.83</v>
          </cell>
        </row>
        <row r="10657">
          <cell r="C10657">
            <v>91954</v>
          </cell>
          <cell r="F10657">
            <v>27.67</v>
          </cell>
        </row>
        <row r="10658">
          <cell r="C10658">
            <v>92033</v>
          </cell>
          <cell r="F10658">
            <v>87.21</v>
          </cell>
        </row>
        <row r="10659">
          <cell r="C10659">
            <v>92032</v>
          </cell>
          <cell r="F10659">
            <v>75.05</v>
          </cell>
        </row>
        <row r="10660">
          <cell r="C10660">
            <v>91961</v>
          </cell>
          <cell r="F10660">
            <v>64.239999999999995</v>
          </cell>
        </row>
        <row r="10661">
          <cell r="C10661">
            <v>91960</v>
          </cell>
          <cell r="F10661">
            <v>52.08</v>
          </cell>
        </row>
        <row r="10662">
          <cell r="C10662">
            <v>91969</v>
          </cell>
          <cell r="F10662">
            <v>88.6</v>
          </cell>
        </row>
        <row r="10663">
          <cell r="C10663">
            <v>91968</v>
          </cell>
          <cell r="F10663">
            <v>76.44</v>
          </cell>
        </row>
        <row r="10664">
          <cell r="C10664">
            <v>91985</v>
          </cell>
          <cell r="F10664">
            <v>31.44</v>
          </cell>
        </row>
        <row r="10665">
          <cell r="C10665">
            <v>91984</v>
          </cell>
          <cell r="F10665">
            <v>19.28</v>
          </cell>
        </row>
        <row r="10666">
          <cell r="C10666">
            <v>91989</v>
          </cell>
          <cell r="F10666">
            <v>36.39</v>
          </cell>
        </row>
        <row r="10667">
          <cell r="C10667">
            <v>91988</v>
          </cell>
          <cell r="F10667">
            <v>24.23</v>
          </cell>
        </row>
        <row r="10668">
          <cell r="C10668">
            <v>92023</v>
          </cell>
          <cell r="F10668">
            <v>55.77</v>
          </cell>
        </row>
        <row r="10669">
          <cell r="C10669">
            <v>92022</v>
          </cell>
          <cell r="F10669">
            <v>43.61</v>
          </cell>
        </row>
        <row r="10670">
          <cell r="C10670">
            <v>92025</v>
          </cell>
          <cell r="F10670">
            <v>78.790000000000006</v>
          </cell>
        </row>
        <row r="10671">
          <cell r="C10671">
            <v>92024</v>
          </cell>
          <cell r="F10671">
            <v>66.63</v>
          </cell>
        </row>
        <row r="10672">
          <cell r="C10672">
            <v>91957</v>
          </cell>
          <cell r="F10672">
            <v>57.16</v>
          </cell>
        </row>
        <row r="10673">
          <cell r="C10673">
            <v>91956</v>
          </cell>
          <cell r="F10673">
            <v>45</v>
          </cell>
        </row>
        <row r="10674">
          <cell r="C10674">
            <v>91963</v>
          </cell>
          <cell r="F10674">
            <v>81.569999999999993</v>
          </cell>
        </row>
        <row r="10675">
          <cell r="C10675">
            <v>91962</v>
          </cell>
          <cell r="F10675">
            <v>69.41</v>
          </cell>
        </row>
        <row r="10676">
          <cell r="C10676">
            <v>91953</v>
          </cell>
          <cell r="F10676">
            <v>32.799999999999997</v>
          </cell>
        </row>
        <row r="10677">
          <cell r="C10677">
            <v>91952</v>
          </cell>
          <cell r="F10677">
            <v>20.64</v>
          </cell>
        </row>
        <row r="10678">
          <cell r="C10678">
            <v>92035</v>
          </cell>
          <cell r="F10678">
            <v>80.180000000000007</v>
          </cell>
        </row>
        <row r="10679">
          <cell r="C10679">
            <v>92034</v>
          </cell>
          <cell r="F10679">
            <v>68.02</v>
          </cell>
        </row>
        <row r="10680">
          <cell r="C10680">
            <v>92027</v>
          </cell>
          <cell r="F10680">
            <v>73.150000000000006</v>
          </cell>
        </row>
        <row r="10681">
          <cell r="C10681">
            <v>92026</v>
          </cell>
          <cell r="F10681">
            <v>60.99</v>
          </cell>
        </row>
        <row r="10682">
          <cell r="C10682">
            <v>91965</v>
          </cell>
          <cell r="F10682">
            <v>74.540000000000006</v>
          </cell>
        </row>
        <row r="10683">
          <cell r="C10683">
            <v>91964</v>
          </cell>
          <cell r="F10683">
            <v>62.38</v>
          </cell>
        </row>
        <row r="10684">
          <cell r="C10684">
            <v>91973</v>
          </cell>
          <cell r="F10684">
            <v>105.39</v>
          </cell>
        </row>
        <row r="10685">
          <cell r="C10685">
            <v>91972</v>
          </cell>
          <cell r="F10685">
            <v>87.21</v>
          </cell>
        </row>
        <row r="10686">
          <cell r="C10686">
            <v>91959</v>
          </cell>
          <cell r="F10686">
            <v>50.17</v>
          </cell>
        </row>
        <row r="10687">
          <cell r="C10687">
            <v>91958</v>
          </cell>
          <cell r="F10687">
            <v>38.01</v>
          </cell>
        </row>
        <row r="10688">
          <cell r="C10688">
            <v>91971</v>
          </cell>
          <cell r="F10688">
            <v>98.3</v>
          </cell>
        </row>
        <row r="10689">
          <cell r="C10689">
            <v>91970</v>
          </cell>
          <cell r="F10689">
            <v>80.12</v>
          </cell>
        </row>
        <row r="10690">
          <cell r="C10690">
            <v>91967</v>
          </cell>
          <cell r="F10690">
            <v>67.55</v>
          </cell>
        </row>
        <row r="10691">
          <cell r="C10691">
            <v>91966</v>
          </cell>
          <cell r="F10691">
            <v>55.39</v>
          </cell>
        </row>
        <row r="10692">
          <cell r="C10692">
            <v>91975</v>
          </cell>
          <cell r="F10692">
            <v>91.27</v>
          </cell>
        </row>
        <row r="10693">
          <cell r="C10693">
            <v>91974</v>
          </cell>
          <cell r="F10693">
            <v>73.09</v>
          </cell>
        </row>
        <row r="10694">
          <cell r="C10694">
            <v>91977</v>
          </cell>
          <cell r="F10694">
            <v>126.07</v>
          </cell>
        </row>
        <row r="10695">
          <cell r="C10695">
            <v>91976</v>
          </cell>
          <cell r="F10695">
            <v>107.89</v>
          </cell>
        </row>
        <row r="10696">
          <cell r="C10696">
            <v>91874</v>
          </cell>
          <cell r="F10696">
            <v>7.34</v>
          </cell>
        </row>
        <row r="10697">
          <cell r="C10697">
            <v>91878</v>
          </cell>
          <cell r="F10697">
            <v>5.81</v>
          </cell>
        </row>
        <row r="10698">
          <cell r="C10698">
            <v>91882</v>
          </cell>
          <cell r="F10698">
            <v>10.51</v>
          </cell>
        </row>
        <row r="10699">
          <cell r="C10699">
            <v>91875</v>
          </cell>
          <cell r="F10699">
            <v>8.65</v>
          </cell>
        </row>
        <row r="10700">
          <cell r="C10700">
            <v>91879</v>
          </cell>
          <cell r="F10700">
            <v>7.13</v>
          </cell>
        </row>
        <row r="10701">
          <cell r="C10701">
            <v>91884</v>
          </cell>
          <cell r="F10701">
            <v>11.82</v>
          </cell>
        </row>
        <row r="10702">
          <cell r="C10702">
            <v>91876</v>
          </cell>
          <cell r="F10702">
            <v>10.44</v>
          </cell>
        </row>
        <row r="10703">
          <cell r="C10703">
            <v>91880</v>
          </cell>
          <cell r="F10703">
            <v>8.9</v>
          </cell>
        </row>
        <row r="10704">
          <cell r="C10704">
            <v>91885</v>
          </cell>
          <cell r="F10704">
            <v>13.54</v>
          </cell>
        </row>
        <row r="10705">
          <cell r="C10705">
            <v>91877</v>
          </cell>
          <cell r="F10705">
            <v>12.91</v>
          </cell>
        </row>
        <row r="10706">
          <cell r="C10706">
            <v>91881</v>
          </cell>
          <cell r="F10706">
            <v>11.38</v>
          </cell>
        </row>
        <row r="10707">
          <cell r="C10707">
            <v>91886</v>
          </cell>
          <cell r="F10707">
            <v>15.97</v>
          </cell>
        </row>
        <row r="10708">
          <cell r="C10708">
            <v>91945</v>
          </cell>
          <cell r="F10708">
            <v>15.26</v>
          </cell>
        </row>
        <row r="10709">
          <cell r="C10709">
            <v>91947</v>
          </cell>
          <cell r="F10709">
            <v>10.199999999999999</v>
          </cell>
        </row>
        <row r="10710">
          <cell r="C10710">
            <v>91946</v>
          </cell>
          <cell r="F10710">
            <v>12.16</v>
          </cell>
        </row>
        <row r="10711">
          <cell r="C10711">
            <v>91949</v>
          </cell>
          <cell r="F10711">
            <v>21.97</v>
          </cell>
        </row>
        <row r="10712">
          <cell r="C10712">
            <v>91951</v>
          </cell>
          <cell r="F10712">
            <v>15.9</v>
          </cell>
        </row>
        <row r="10713">
          <cell r="C10713">
            <v>91950</v>
          </cell>
          <cell r="F10713">
            <v>18.18</v>
          </cell>
        </row>
        <row r="10714">
          <cell r="C10714">
            <v>91992</v>
          </cell>
          <cell r="F10714">
            <v>48.68</v>
          </cell>
        </row>
        <row r="10715">
          <cell r="C10715">
            <v>91990</v>
          </cell>
          <cell r="F10715">
            <v>36.520000000000003</v>
          </cell>
        </row>
        <row r="10716">
          <cell r="C10716">
            <v>91993</v>
          </cell>
          <cell r="F10716">
            <v>51.36</v>
          </cell>
        </row>
        <row r="10717">
          <cell r="C10717">
            <v>91991</v>
          </cell>
          <cell r="F10717">
            <v>39.200000000000003</v>
          </cell>
        </row>
        <row r="10718">
          <cell r="C10718">
            <v>92000</v>
          </cell>
          <cell r="F10718">
            <v>34.479999999999997</v>
          </cell>
        </row>
        <row r="10719">
          <cell r="C10719">
            <v>91998</v>
          </cell>
          <cell r="F10719">
            <v>22.32</v>
          </cell>
        </row>
        <row r="10720">
          <cell r="C10720">
            <v>92001</v>
          </cell>
          <cell r="F10720">
            <v>37.159999999999997</v>
          </cell>
        </row>
        <row r="10721">
          <cell r="C10721">
            <v>91999</v>
          </cell>
          <cell r="F10721">
            <v>25</v>
          </cell>
        </row>
        <row r="10722">
          <cell r="C10722">
            <v>92008</v>
          </cell>
          <cell r="F10722">
            <v>53.5</v>
          </cell>
        </row>
        <row r="10723">
          <cell r="C10723">
            <v>92006</v>
          </cell>
          <cell r="F10723">
            <v>41.34</v>
          </cell>
        </row>
        <row r="10724">
          <cell r="C10724">
            <v>92009</v>
          </cell>
          <cell r="F10724">
            <v>58.86</v>
          </cell>
        </row>
        <row r="10725">
          <cell r="C10725">
            <v>92007</v>
          </cell>
          <cell r="F10725">
            <v>46.7</v>
          </cell>
        </row>
        <row r="10726">
          <cell r="C10726">
            <v>92016</v>
          </cell>
          <cell r="F10726">
            <v>72.52</v>
          </cell>
        </row>
        <row r="10727">
          <cell r="C10727">
            <v>92014</v>
          </cell>
          <cell r="F10727">
            <v>60.36</v>
          </cell>
        </row>
        <row r="10728">
          <cell r="C10728">
            <v>92017</v>
          </cell>
          <cell r="F10728">
            <v>80.56</v>
          </cell>
        </row>
        <row r="10729">
          <cell r="C10729">
            <v>92015</v>
          </cell>
          <cell r="F10729">
            <v>68.400000000000006</v>
          </cell>
        </row>
        <row r="10730">
          <cell r="C10730">
            <v>92019</v>
          </cell>
          <cell r="F10730">
            <v>98.13</v>
          </cell>
        </row>
        <row r="10731">
          <cell r="C10731">
            <v>92018</v>
          </cell>
          <cell r="F10731">
            <v>79.95</v>
          </cell>
        </row>
        <row r="10732">
          <cell r="C10732">
            <v>92021</v>
          </cell>
          <cell r="F10732">
            <v>136.41</v>
          </cell>
        </row>
        <row r="10733">
          <cell r="C10733">
            <v>92020</v>
          </cell>
          <cell r="F10733">
            <v>118.23</v>
          </cell>
        </row>
        <row r="10734">
          <cell r="C10734">
            <v>91996</v>
          </cell>
          <cell r="F10734">
            <v>38.44</v>
          </cell>
        </row>
        <row r="10735">
          <cell r="C10735">
            <v>91994</v>
          </cell>
          <cell r="F10735">
            <v>26.28</v>
          </cell>
        </row>
        <row r="10736">
          <cell r="C10736">
            <v>91997</v>
          </cell>
          <cell r="F10736">
            <v>41.12</v>
          </cell>
        </row>
        <row r="10737">
          <cell r="C10737">
            <v>91995</v>
          </cell>
          <cell r="F10737">
            <v>28.96</v>
          </cell>
        </row>
        <row r="10738">
          <cell r="C10738">
            <v>92004</v>
          </cell>
          <cell r="F10738">
            <v>61.46</v>
          </cell>
        </row>
        <row r="10739">
          <cell r="C10739">
            <v>92002</v>
          </cell>
          <cell r="F10739">
            <v>49.3</v>
          </cell>
        </row>
        <row r="10740">
          <cell r="C10740">
            <v>92005</v>
          </cell>
          <cell r="F10740">
            <v>66.819999999999993</v>
          </cell>
        </row>
        <row r="10741">
          <cell r="C10741">
            <v>92003</v>
          </cell>
          <cell r="F10741">
            <v>54.66</v>
          </cell>
        </row>
        <row r="10742">
          <cell r="C10742">
            <v>92012</v>
          </cell>
          <cell r="F10742">
            <v>84.43</v>
          </cell>
        </row>
        <row r="10743">
          <cell r="C10743">
            <v>92010</v>
          </cell>
          <cell r="F10743">
            <v>72.27</v>
          </cell>
        </row>
        <row r="10744">
          <cell r="C10744">
            <v>92013</v>
          </cell>
          <cell r="F10744">
            <v>92.47</v>
          </cell>
        </row>
        <row r="10745">
          <cell r="C10745">
            <v>92011</v>
          </cell>
          <cell r="F10745">
            <v>80.31</v>
          </cell>
        </row>
        <row r="10746">
          <cell r="C10746">
            <v>95777</v>
          </cell>
          <cell r="F10746">
            <v>30.28</v>
          </cell>
        </row>
        <row r="10747">
          <cell r="C10747">
            <v>95780</v>
          </cell>
          <cell r="F10747">
            <v>36.42</v>
          </cell>
        </row>
        <row r="10748">
          <cell r="C10748">
            <v>95783</v>
          </cell>
          <cell r="F10748">
            <v>0</v>
          </cell>
        </row>
        <row r="10749">
          <cell r="C10749">
            <v>95778</v>
          </cell>
          <cell r="F10749">
            <v>33.56</v>
          </cell>
        </row>
        <row r="10750">
          <cell r="C10750">
            <v>95781</v>
          </cell>
          <cell r="F10750">
            <v>40.75</v>
          </cell>
        </row>
        <row r="10751">
          <cell r="C10751">
            <v>95784</v>
          </cell>
          <cell r="F10751">
            <v>0</v>
          </cell>
        </row>
        <row r="10752">
          <cell r="C10752">
            <v>95782</v>
          </cell>
          <cell r="F10752">
            <v>39.19</v>
          </cell>
        </row>
        <row r="10753">
          <cell r="C10753">
            <v>95779</v>
          </cell>
          <cell r="F10753">
            <v>27.85</v>
          </cell>
        </row>
        <row r="10754">
          <cell r="C10754">
            <v>95785</v>
          </cell>
          <cell r="F10754">
            <v>46.62</v>
          </cell>
        </row>
        <row r="10755">
          <cell r="C10755">
            <v>95792</v>
          </cell>
          <cell r="F10755">
            <v>0</v>
          </cell>
        </row>
        <row r="10756">
          <cell r="C10756">
            <v>95793</v>
          </cell>
          <cell r="F10756">
            <v>0</v>
          </cell>
        </row>
        <row r="10757">
          <cell r="C10757">
            <v>95794</v>
          </cell>
          <cell r="F10757">
            <v>0</v>
          </cell>
        </row>
        <row r="10758">
          <cell r="C10758">
            <v>95786</v>
          </cell>
          <cell r="F10758">
            <v>0</v>
          </cell>
        </row>
        <row r="10759">
          <cell r="C10759">
            <v>95788</v>
          </cell>
          <cell r="F10759">
            <v>0</v>
          </cell>
        </row>
        <row r="10760">
          <cell r="C10760">
            <v>95790</v>
          </cell>
          <cell r="F10760">
            <v>0</v>
          </cell>
        </row>
        <row r="10761">
          <cell r="C10761">
            <v>95787</v>
          </cell>
          <cell r="F10761">
            <v>32.83</v>
          </cell>
        </row>
        <row r="10762">
          <cell r="C10762">
            <v>95789</v>
          </cell>
          <cell r="F10762">
            <v>45.5</v>
          </cell>
        </row>
        <row r="10763">
          <cell r="C10763">
            <v>95791</v>
          </cell>
          <cell r="F10763">
            <v>64.14</v>
          </cell>
        </row>
        <row r="10764">
          <cell r="C10764">
            <v>95795</v>
          </cell>
          <cell r="F10764">
            <v>37.43</v>
          </cell>
        </row>
        <row r="10765">
          <cell r="C10765">
            <v>95796</v>
          </cell>
          <cell r="F10765">
            <v>53.41</v>
          </cell>
        </row>
        <row r="10766">
          <cell r="C10766">
            <v>95797</v>
          </cell>
          <cell r="F10766">
            <v>74.510000000000005</v>
          </cell>
        </row>
        <row r="10767">
          <cell r="C10767">
            <v>95798</v>
          </cell>
          <cell r="F10767">
            <v>0</v>
          </cell>
        </row>
        <row r="10768">
          <cell r="C10768">
            <v>95799</v>
          </cell>
          <cell r="F10768">
            <v>0</v>
          </cell>
        </row>
        <row r="10769">
          <cell r="C10769">
            <v>95800</v>
          </cell>
          <cell r="F10769">
            <v>0</v>
          </cell>
        </row>
        <row r="10770">
          <cell r="C10770">
            <v>95801</v>
          </cell>
          <cell r="F10770">
            <v>45.3</v>
          </cell>
        </row>
        <row r="10771">
          <cell r="C10771">
            <v>95802</v>
          </cell>
          <cell r="F10771">
            <v>55.76</v>
          </cell>
        </row>
        <row r="10772">
          <cell r="C10772">
            <v>95803</v>
          </cell>
          <cell r="F10772">
            <v>82.33</v>
          </cell>
        </row>
        <row r="10773">
          <cell r="C10773">
            <v>95804</v>
          </cell>
          <cell r="F10773">
            <v>24.31</v>
          </cell>
        </row>
        <row r="10774">
          <cell r="C10774">
            <v>95805</v>
          </cell>
          <cell r="F10774">
            <v>25.63</v>
          </cell>
        </row>
        <row r="10775">
          <cell r="C10775">
            <v>95806</v>
          </cell>
          <cell r="F10775">
            <v>28.02</v>
          </cell>
        </row>
        <row r="10776">
          <cell r="C10776">
            <v>104401</v>
          </cell>
          <cell r="F10776">
            <v>26.97</v>
          </cell>
        </row>
        <row r="10777">
          <cell r="C10777">
            <v>104402</v>
          </cell>
          <cell r="F10777">
            <v>28.13</v>
          </cell>
        </row>
        <row r="10778">
          <cell r="C10778">
            <v>104403</v>
          </cell>
          <cell r="F10778">
            <v>34.83</v>
          </cell>
        </row>
        <row r="10779">
          <cell r="C10779">
            <v>104395</v>
          </cell>
          <cell r="F10779">
            <v>23.76</v>
          </cell>
        </row>
        <row r="10780">
          <cell r="C10780">
            <v>104396</v>
          </cell>
          <cell r="F10780">
            <v>24.16</v>
          </cell>
        </row>
        <row r="10781">
          <cell r="C10781">
            <v>104397</v>
          </cell>
          <cell r="F10781">
            <v>28.72</v>
          </cell>
        </row>
        <row r="10782">
          <cell r="C10782">
            <v>95810</v>
          </cell>
          <cell r="F10782">
            <v>17.57</v>
          </cell>
        </row>
        <row r="10783">
          <cell r="C10783">
            <v>95811</v>
          </cell>
          <cell r="F10783">
            <v>21.51</v>
          </cell>
        </row>
        <row r="10784">
          <cell r="C10784">
            <v>95812</v>
          </cell>
          <cell r="F10784">
            <v>29.2</v>
          </cell>
        </row>
        <row r="10785">
          <cell r="C10785">
            <v>95807</v>
          </cell>
          <cell r="F10785">
            <v>28.44</v>
          </cell>
        </row>
        <row r="10786">
          <cell r="C10786">
            <v>95808</v>
          </cell>
          <cell r="F10786">
            <v>32.369999999999997</v>
          </cell>
        </row>
        <row r="10787">
          <cell r="C10787">
            <v>95809</v>
          </cell>
          <cell r="F10787">
            <v>40.06</v>
          </cell>
        </row>
        <row r="10788">
          <cell r="C10788">
            <v>104398</v>
          </cell>
          <cell r="F10788">
            <v>28.42</v>
          </cell>
        </row>
        <row r="10789">
          <cell r="C10789">
            <v>104399</v>
          </cell>
          <cell r="F10789">
            <v>30.89</v>
          </cell>
        </row>
        <row r="10790">
          <cell r="C10790">
            <v>104400</v>
          </cell>
          <cell r="F10790">
            <v>39.42</v>
          </cell>
        </row>
        <row r="10791">
          <cell r="C10791">
            <v>104404</v>
          </cell>
          <cell r="F10791">
            <v>36.04</v>
          </cell>
        </row>
        <row r="10792">
          <cell r="C10792">
            <v>104405</v>
          </cell>
          <cell r="F10792">
            <v>48.5</v>
          </cell>
        </row>
        <row r="10793">
          <cell r="C10793">
            <v>95813</v>
          </cell>
          <cell r="F10793">
            <v>20.38</v>
          </cell>
        </row>
        <row r="10794">
          <cell r="C10794">
            <v>95814</v>
          </cell>
          <cell r="F10794">
            <v>25.63</v>
          </cell>
        </row>
        <row r="10795">
          <cell r="C10795">
            <v>95815</v>
          </cell>
          <cell r="F10795">
            <v>37.64</v>
          </cell>
        </row>
        <row r="10796">
          <cell r="C10796">
            <v>95816</v>
          </cell>
          <cell r="F10796">
            <v>34.340000000000003</v>
          </cell>
        </row>
        <row r="10797">
          <cell r="C10797">
            <v>95817</v>
          </cell>
          <cell r="F10797">
            <v>40.369999999999997</v>
          </cell>
        </row>
        <row r="10798">
          <cell r="C10798">
            <v>95818</v>
          </cell>
          <cell r="F10798">
            <v>55.86</v>
          </cell>
        </row>
        <row r="10799">
          <cell r="C10799">
            <v>104391</v>
          </cell>
          <cell r="F10799">
            <v>0</v>
          </cell>
        </row>
        <row r="10800">
          <cell r="C10800">
            <v>104392</v>
          </cell>
          <cell r="F10800">
            <v>0</v>
          </cell>
        </row>
        <row r="10801">
          <cell r="C10801">
            <v>104393</v>
          </cell>
          <cell r="F10801">
            <v>0</v>
          </cell>
        </row>
        <row r="10802">
          <cell r="C10802">
            <v>104394</v>
          </cell>
          <cell r="F10802">
            <v>0</v>
          </cell>
        </row>
        <row r="10803">
          <cell r="C10803">
            <v>95761</v>
          </cell>
          <cell r="F10803">
            <v>0</v>
          </cell>
        </row>
        <row r="10804">
          <cell r="C10804">
            <v>95763</v>
          </cell>
          <cell r="F10804">
            <v>0</v>
          </cell>
        </row>
        <row r="10805">
          <cell r="C10805">
            <v>95765</v>
          </cell>
          <cell r="F10805">
            <v>0</v>
          </cell>
        </row>
        <row r="10806">
          <cell r="C10806">
            <v>95767</v>
          </cell>
          <cell r="F10806">
            <v>0</v>
          </cell>
        </row>
        <row r="10807">
          <cell r="C10807">
            <v>95762</v>
          </cell>
          <cell r="F10807">
            <v>0</v>
          </cell>
        </row>
        <row r="10808">
          <cell r="C10808">
            <v>95764</v>
          </cell>
          <cell r="F10808">
            <v>0</v>
          </cell>
        </row>
        <row r="10809">
          <cell r="C10809">
            <v>95766</v>
          </cell>
          <cell r="F10809">
            <v>0</v>
          </cell>
        </row>
        <row r="10810">
          <cell r="C10810">
            <v>95768</v>
          </cell>
          <cell r="F10810">
            <v>0</v>
          </cell>
        </row>
        <row r="10811">
          <cell r="C10811">
            <v>95739</v>
          </cell>
          <cell r="F10811">
            <v>0</v>
          </cell>
        </row>
        <row r="10812">
          <cell r="C10812">
            <v>95740</v>
          </cell>
          <cell r="F10812">
            <v>0</v>
          </cell>
        </row>
        <row r="10813">
          <cell r="C10813">
            <v>95741</v>
          </cell>
          <cell r="F10813">
            <v>0</v>
          </cell>
        </row>
        <row r="10814">
          <cell r="C10814">
            <v>104409</v>
          </cell>
          <cell r="F10814">
            <v>0</v>
          </cell>
        </row>
        <row r="10815">
          <cell r="C10815">
            <v>104408</v>
          </cell>
          <cell r="F10815">
            <v>0</v>
          </cell>
        </row>
        <row r="10816">
          <cell r="C10816">
            <v>104407</v>
          </cell>
          <cell r="F10816">
            <v>0</v>
          </cell>
        </row>
        <row r="10817">
          <cell r="C10817">
            <v>104406</v>
          </cell>
          <cell r="F10817">
            <v>0</v>
          </cell>
        </row>
        <row r="10818">
          <cell r="C10818">
            <v>95726</v>
          </cell>
          <cell r="F10818">
            <v>17.309999999999999</v>
          </cell>
        </row>
        <row r="10819">
          <cell r="C10819">
            <v>95727</v>
          </cell>
          <cell r="F10819">
            <v>21.18</v>
          </cell>
        </row>
        <row r="10820">
          <cell r="C10820">
            <v>95728</v>
          </cell>
          <cell r="F10820">
            <v>27.68</v>
          </cell>
        </row>
        <row r="10821">
          <cell r="C10821">
            <v>104452</v>
          </cell>
          <cell r="F10821">
            <v>0</v>
          </cell>
        </row>
        <row r="10822">
          <cell r="C10822">
            <v>104448</v>
          </cell>
          <cell r="F10822">
            <v>0</v>
          </cell>
        </row>
        <row r="10823">
          <cell r="C10823">
            <v>104449</v>
          </cell>
          <cell r="F10823">
            <v>0</v>
          </cell>
        </row>
        <row r="10824">
          <cell r="C10824">
            <v>104450</v>
          </cell>
          <cell r="F10824">
            <v>0</v>
          </cell>
        </row>
        <row r="10825">
          <cell r="C10825">
            <v>104445</v>
          </cell>
          <cell r="F10825">
            <v>0</v>
          </cell>
        </row>
        <row r="10826">
          <cell r="C10826">
            <v>104446</v>
          </cell>
          <cell r="F10826">
            <v>0</v>
          </cell>
        </row>
        <row r="10827">
          <cell r="C10827">
            <v>104447</v>
          </cell>
          <cell r="F10827">
            <v>0</v>
          </cell>
        </row>
        <row r="10828">
          <cell r="C10828">
            <v>101884</v>
          </cell>
          <cell r="F10828">
            <v>11.04</v>
          </cell>
        </row>
        <row r="10829">
          <cell r="C10829">
            <v>101886</v>
          </cell>
          <cell r="F10829">
            <v>15.85</v>
          </cell>
        </row>
        <row r="10830">
          <cell r="C10830">
            <v>101888</v>
          </cell>
          <cell r="F10830">
            <v>25.31</v>
          </cell>
        </row>
        <row r="10831">
          <cell r="C10831">
            <v>101938</v>
          </cell>
          <cell r="F10831">
            <v>146.13999999999999</v>
          </cell>
        </row>
        <row r="10832">
          <cell r="C10832">
            <v>101904</v>
          </cell>
          <cell r="F10832">
            <v>1907.49</v>
          </cell>
        </row>
        <row r="10833">
          <cell r="C10833">
            <v>101901</v>
          </cell>
          <cell r="F10833">
            <v>198.41</v>
          </cell>
        </row>
        <row r="10834">
          <cell r="C10834">
            <v>101902</v>
          </cell>
          <cell r="F10834">
            <v>244.1</v>
          </cell>
        </row>
        <row r="10835">
          <cell r="C10835">
            <v>101903</v>
          </cell>
          <cell r="F10835">
            <v>508.66</v>
          </cell>
        </row>
        <row r="10836">
          <cell r="C10836">
            <v>97414</v>
          </cell>
          <cell r="F10836">
            <v>0</v>
          </cell>
        </row>
        <row r="10837">
          <cell r="C10837">
            <v>97415</v>
          </cell>
          <cell r="F10837">
            <v>0</v>
          </cell>
        </row>
        <row r="10838">
          <cell r="C10838">
            <v>97416</v>
          </cell>
          <cell r="F10838">
            <v>0</v>
          </cell>
        </row>
        <row r="10839">
          <cell r="C10839">
            <v>97417</v>
          </cell>
          <cell r="F10839">
            <v>0</v>
          </cell>
        </row>
        <row r="10840">
          <cell r="C10840">
            <v>97418</v>
          </cell>
          <cell r="F10840">
            <v>0</v>
          </cell>
        </row>
        <row r="10841">
          <cell r="C10841">
            <v>97409</v>
          </cell>
          <cell r="F10841">
            <v>0</v>
          </cell>
        </row>
        <row r="10842">
          <cell r="C10842">
            <v>97410</v>
          </cell>
          <cell r="F10842">
            <v>0</v>
          </cell>
        </row>
        <row r="10843">
          <cell r="C10843">
            <v>97411</v>
          </cell>
          <cell r="F10843">
            <v>0</v>
          </cell>
        </row>
        <row r="10844">
          <cell r="C10844">
            <v>97412</v>
          </cell>
          <cell r="F10844">
            <v>0</v>
          </cell>
        </row>
        <row r="10845">
          <cell r="C10845">
            <v>97413</v>
          </cell>
          <cell r="F10845">
            <v>0</v>
          </cell>
        </row>
        <row r="10846">
          <cell r="C10846">
            <v>101900</v>
          </cell>
          <cell r="F10846">
            <v>4331.99</v>
          </cell>
        </row>
        <row r="10847">
          <cell r="C10847">
            <v>106030</v>
          </cell>
          <cell r="F10847">
            <v>166.73</v>
          </cell>
        </row>
        <row r="10848">
          <cell r="C10848">
            <v>93660</v>
          </cell>
          <cell r="F10848">
            <v>55.15</v>
          </cell>
        </row>
        <row r="10849">
          <cell r="C10849">
            <v>93661</v>
          </cell>
          <cell r="F10849">
            <v>55.15</v>
          </cell>
        </row>
        <row r="10850">
          <cell r="C10850">
            <v>93662</v>
          </cell>
          <cell r="F10850">
            <v>57.07</v>
          </cell>
        </row>
        <row r="10851">
          <cell r="C10851">
            <v>93663</v>
          </cell>
          <cell r="F10851">
            <v>58.88</v>
          </cell>
        </row>
        <row r="10852">
          <cell r="C10852">
            <v>93664</v>
          </cell>
          <cell r="F10852">
            <v>61.89</v>
          </cell>
        </row>
        <row r="10853">
          <cell r="C10853">
            <v>93665</v>
          </cell>
          <cell r="F10853">
            <v>65.67</v>
          </cell>
        </row>
        <row r="10854">
          <cell r="C10854">
            <v>93666</v>
          </cell>
          <cell r="F10854">
            <v>71.64</v>
          </cell>
        </row>
        <row r="10855">
          <cell r="C10855">
            <v>93674</v>
          </cell>
          <cell r="F10855">
            <v>141.56</v>
          </cell>
        </row>
        <row r="10856">
          <cell r="C10856">
            <v>93675</v>
          </cell>
          <cell r="F10856">
            <v>151.46</v>
          </cell>
        </row>
        <row r="10857">
          <cell r="C10857">
            <v>101892</v>
          </cell>
          <cell r="F10857">
            <v>69.47</v>
          </cell>
        </row>
        <row r="10858">
          <cell r="C10858">
            <v>93653</v>
          </cell>
          <cell r="F10858">
            <v>11.6</v>
          </cell>
        </row>
        <row r="10859">
          <cell r="C10859">
            <v>93654</v>
          </cell>
          <cell r="F10859">
            <v>11.6</v>
          </cell>
        </row>
        <row r="10860">
          <cell r="C10860">
            <v>93655</v>
          </cell>
          <cell r="F10860">
            <v>12.56</v>
          </cell>
        </row>
        <row r="10861">
          <cell r="C10861">
            <v>93656</v>
          </cell>
          <cell r="F10861">
            <v>13.46</v>
          </cell>
        </row>
        <row r="10862">
          <cell r="C10862">
            <v>93657</v>
          </cell>
          <cell r="F10862">
            <v>15.02</v>
          </cell>
        </row>
        <row r="10863">
          <cell r="C10863">
            <v>93658</v>
          </cell>
          <cell r="F10863">
            <v>21.37</v>
          </cell>
        </row>
        <row r="10864">
          <cell r="C10864">
            <v>93659</v>
          </cell>
          <cell r="F10864">
            <v>24.35</v>
          </cell>
        </row>
        <row r="10865">
          <cell r="C10865">
            <v>101890</v>
          </cell>
          <cell r="F10865">
            <v>15.09</v>
          </cell>
        </row>
        <row r="10866">
          <cell r="C10866">
            <v>101891</v>
          </cell>
          <cell r="F10866">
            <v>27.27</v>
          </cell>
        </row>
        <row r="10867">
          <cell r="C10867">
            <v>101895</v>
          </cell>
          <cell r="F10867">
            <v>411.42</v>
          </cell>
        </row>
        <row r="10868">
          <cell r="C10868">
            <v>101896</v>
          </cell>
          <cell r="F10868">
            <v>615.76</v>
          </cell>
        </row>
        <row r="10869">
          <cell r="C10869">
            <v>101897</v>
          </cell>
          <cell r="F10869">
            <v>979.76</v>
          </cell>
        </row>
        <row r="10870">
          <cell r="C10870">
            <v>101898</v>
          </cell>
          <cell r="F10870">
            <v>1306.22</v>
          </cell>
        </row>
        <row r="10871">
          <cell r="C10871">
            <v>101899</v>
          </cell>
          <cell r="F10871">
            <v>2082.77</v>
          </cell>
        </row>
        <row r="10872">
          <cell r="C10872">
            <v>93676</v>
          </cell>
          <cell r="F10872">
            <v>169.77</v>
          </cell>
        </row>
        <row r="10873">
          <cell r="C10873">
            <v>97711</v>
          </cell>
          <cell r="F10873">
            <v>184.97</v>
          </cell>
        </row>
        <row r="10874">
          <cell r="C10874">
            <v>106020</v>
          </cell>
          <cell r="F10874">
            <v>106.81</v>
          </cell>
        </row>
        <row r="10875">
          <cell r="C10875">
            <v>106031</v>
          </cell>
          <cell r="F10875">
            <v>0</v>
          </cell>
        </row>
        <row r="10876">
          <cell r="C10876">
            <v>93667</v>
          </cell>
          <cell r="F10876">
            <v>69.25</v>
          </cell>
        </row>
        <row r="10877">
          <cell r="C10877">
            <v>93668</v>
          </cell>
          <cell r="F10877">
            <v>69.25</v>
          </cell>
        </row>
        <row r="10878">
          <cell r="C10878">
            <v>93669</v>
          </cell>
          <cell r="F10878">
            <v>72.14</v>
          </cell>
        </row>
        <row r="10879">
          <cell r="C10879">
            <v>93670</v>
          </cell>
          <cell r="F10879">
            <v>74.84</v>
          </cell>
        </row>
        <row r="10880">
          <cell r="C10880">
            <v>93671</v>
          </cell>
          <cell r="F10880">
            <v>79.349999999999994</v>
          </cell>
        </row>
        <row r="10881">
          <cell r="C10881">
            <v>93672</v>
          </cell>
          <cell r="F10881">
            <v>86.16</v>
          </cell>
        </row>
        <row r="10882">
          <cell r="C10882">
            <v>93673</v>
          </cell>
          <cell r="F10882">
            <v>95.13</v>
          </cell>
        </row>
        <row r="10883">
          <cell r="C10883">
            <v>101893</v>
          </cell>
          <cell r="F10883">
            <v>89.14</v>
          </cell>
        </row>
        <row r="10884">
          <cell r="C10884">
            <v>101894</v>
          </cell>
          <cell r="F10884">
            <v>152.97999999999999</v>
          </cell>
        </row>
        <row r="10885">
          <cell r="C10885">
            <v>106027</v>
          </cell>
          <cell r="F10885">
            <v>72.83</v>
          </cell>
        </row>
        <row r="10886">
          <cell r="C10886">
            <v>106028</v>
          </cell>
          <cell r="F10886">
            <v>0</v>
          </cell>
        </row>
        <row r="10887">
          <cell r="C10887">
            <v>106029</v>
          </cell>
          <cell r="F10887">
            <v>0</v>
          </cell>
        </row>
        <row r="10888">
          <cell r="C10888">
            <v>97421</v>
          </cell>
          <cell r="F10888">
            <v>0</v>
          </cell>
        </row>
        <row r="10889">
          <cell r="C10889">
            <v>97373</v>
          </cell>
          <cell r="F10889">
            <v>0</v>
          </cell>
        </row>
        <row r="10890">
          <cell r="C10890">
            <v>97374</v>
          </cell>
          <cell r="F10890">
            <v>0</v>
          </cell>
        </row>
        <row r="10891">
          <cell r="C10891">
            <v>97375</v>
          </cell>
          <cell r="F10891">
            <v>0</v>
          </cell>
        </row>
        <row r="10892">
          <cell r="C10892">
            <v>97376</v>
          </cell>
          <cell r="F10892">
            <v>0</v>
          </cell>
        </row>
        <row r="10893">
          <cell r="C10893">
            <v>97377</v>
          </cell>
          <cell r="F10893">
            <v>0</v>
          </cell>
        </row>
        <row r="10894">
          <cell r="C10894">
            <v>97368</v>
          </cell>
          <cell r="F10894">
            <v>0</v>
          </cell>
        </row>
        <row r="10895">
          <cell r="C10895">
            <v>97369</v>
          </cell>
          <cell r="F10895">
            <v>0</v>
          </cell>
        </row>
        <row r="10896">
          <cell r="C10896">
            <v>97370</v>
          </cell>
          <cell r="F10896">
            <v>0</v>
          </cell>
        </row>
        <row r="10897">
          <cell r="C10897">
            <v>97371</v>
          </cell>
          <cell r="F10897">
            <v>0</v>
          </cell>
        </row>
        <row r="10898">
          <cell r="C10898">
            <v>97372</v>
          </cell>
          <cell r="F10898">
            <v>0</v>
          </cell>
        </row>
        <row r="10899">
          <cell r="C10899">
            <v>101875</v>
          </cell>
          <cell r="F10899">
            <v>458.86</v>
          </cell>
        </row>
        <row r="10900">
          <cell r="C10900">
            <v>101883</v>
          </cell>
          <cell r="F10900">
            <v>620.79999999999995</v>
          </cell>
        </row>
        <row r="10901">
          <cell r="C10901">
            <v>101879</v>
          </cell>
          <cell r="F10901">
            <v>648.39</v>
          </cell>
        </row>
        <row r="10902">
          <cell r="C10902">
            <v>106021</v>
          </cell>
          <cell r="F10902">
            <v>0</v>
          </cell>
        </row>
        <row r="10903">
          <cell r="C10903">
            <v>101880</v>
          </cell>
          <cell r="F10903">
            <v>752.77</v>
          </cell>
        </row>
        <row r="10904">
          <cell r="C10904">
            <v>101882</v>
          </cell>
          <cell r="F10904">
            <v>1454.84</v>
          </cell>
        </row>
        <row r="10905">
          <cell r="C10905">
            <v>106022</v>
          </cell>
          <cell r="F10905">
            <v>0</v>
          </cell>
        </row>
        <row r="10906">
          <cell r="C10906">
            <v>101881</v>
          </cell>
          <cell r="F10906">
            <v>1048.6600000000001</v>
          </cell>
        </row>
        <row r="10907">
          <cell r="C10907">
            <v>106023</v>
          </cell>
          <cell r="F10907">
            <v>0</v>
          </cell>
        </row>
        <row r="10908">
          <cell r="C10908">
            <v>101878</v>
          </cell>
          <cell r="F10908">
            <v>501.69</v>
          </cell>
        </row>
        <row r="10909">
          <cell r="C10909">
            <v>106024</v>
          </cell>
          <cell r="F10909">
            <v>0</v>
          </cell>
        </row>
        <row r="10910">
          <cell r="C10910">
            <v>106025</v>
          </cell>
          <cell r="F10910">
            <v>0</v>
          </cell>
        </row>
        <row r="10911">
          <cell r="C10911">
            <v>106026</v>
          </cell>
          <cell r="F10911">
            <v>0</v>
          </cell>
        </row>
        <row r="10912">
          <cell r="C10912">
            <v>101877</v>
          </cell>
          <cell r="F10912">
            <v>78.56</v>
          </cell>
        </row>
        <row r="10913">
          <cell r="C10913">
            <v>101876</v>
          </cell>
          <cell r="F10913">
            <v>108.32</v>
          </cell>
        </row>
        <row r="10914">
          <cell r="C10914">
            <v>101873</v>
          </cell>
          <cell r="F10914">
            <v>0</v>
          </cell>
        </row>
        <row r="10915">
          <cell r="C10915">
            <v>101874</v>
          </cell>
          <cell r="F10915">
            <v>0</v>
          </cell>
        </row>
        <row r="10916">
          <cell r="C10916">
            <v>101871</v>
          </cell>
          <cell r="F10916">
            <v>0</v>
          </cell>
        </row>
        <row r="10917">
          <cell r="C10917">
            <v>101872</v>
          </cell>
          <cell r="F10917">
            <v>0</v>
          </cell>
        </row>
        <row r="10918">
          <cell r="C10918">
            <v>97360</v>
          </cell>
          <cell r="F10918">
            <v>6748.45</v>
          </cell>
        </row>
        <row r="10919">
          <cell r="C10919">
            <v>97361</v>
          </cell>
          <cell r="F10919">
            <v>8997.9500000000007</v>
          </cell>
        </row>
        <row r="10920">
          <cell r="C10920">
            <v>97359</v>
          </cell>
          <cell r="F10920">
            <v>3503.13</v>
          </cell>
        </row>
        <row r="10921">
          <cell r="C10921">
            <v>101946</v>
          </cell>
          <cell r="F10921">
            <v>110.38</v>
          </cell>
        </row>
        <row r="10922">
          <cell r="C10922">
            <v>97362</v>
          </cell>
          <cell r="F10922">
            <v>1888.07</v>
          </cell>
        </row>
        <row r="10923">
          <cell r="C10923">
            <v>101553</v>
          </cell>
          <cell r="F10923">
            <v>14.31</v>
          </cell>
        </row>
        <row r="10924">
          <cell r="C10924">
            <v>101554</v>
          </cell>
          <cell r="F10924">
            <v>10.51</v>
          </cell>
        </row>
        <row r="10925">
          <cell r="C10925">
            <v>101555</v>
          </cell>
          <cell r="F10925">
            <v>7.05</v>
          </cell>
        </row>
        <row r="10926">
          <cell r="C10926">
            <v>101556</v>
          </cell>
          <cell r="F10926">
            <v>6.5</v>
          </cell>
        </row>
        <row r="10927">
          <cell r="C10927">
            <v>101537</v>
          </cell>
          <cell r="F10927">
            <v>91.06</v>
          </cell>
        </row>
        <row r="10928">
          <cell r="C10928">
            <v>101538</v>
          </cell>
          <cell r="F10928">
            <v>41.47</v>
          </cell>
        </row>
        <row r="10929">
          <cell r="C10929">
            <v>101542</v>
          </cell>
          <cell r="F10929">
            <v>31.75</v>
          </cell>
        </row>
        <row r="10930">
          <cell r="C10930">
            <v>101539</v>
          </cell>
          <cell r="F10930">
            <v>69.56</v>
          </cell>
        </row>
        <row r="10931">
          <cell r="C10931">
            <v>101543</v>
          </cell>
          <cell r="F10931">
            <v>57.06</v>
          </cell>
        </row>
        <row r="10932">
          <cell r="C10932">
            <v>101540</v>
          </cell>
          <cell r="F10932">
            <v>116.25</v>
          </cell>
        </row>
        <row r="10933">
          <cell r="C10933">
            <v>101544</v>
          </cell>
          <cell r="F10933">
            <v>90.74</v>
          </cell>
        </row>
        <row r="10934">
          <cell r="C10934">
            <v>101541</v>
          </cell>
          <cell r="F10934">
            <v>151.86000000000001</v>
          </cell>
        </row>
        <row r="10935">
          <cell r="C10935">
            <v>101545</v>
          </cell>
          <cell r="F10935">
            <v>130.75</v>
          </cell>
        </row>
        <row r="10936">
          <cell r="C10936">
            <v>106502</v>
          </cell>
          <cell r="F10936">
            <v>11.56</v>
          </cell>
        </row>
        <row r="10937">
          <cell r="C10937">
            <v>106503</v>
          </cell>
          <cell r="F10937">
            <v>7.28</v>
          </cell>
        </row>
        <row r="10938">
          <cell r="C10938">
            <v>106504</v>
          </cell>
          <cell r="F10938">
            <v>14.58</v>
          </cell>
        </row>
        <row r="10939">
          <cell r="C10939">
            <v>106505</v>
          </cell>
          <cell r="F10939">
            <v>4.71</v>
          </cell>
        </row>
        <row r="10940">
          <cell r="C10940">
            <v>106526</v>
          </cell>
          <cell r="F10940">
            <v>0</v>
          </cell>
        </row>
        <row r="10941">
          <cell r="C10941">
            <v>106506</v>
          </cell>
          <cell r="F10941">
            <v>8.86</v>
          </cell>
        </row>
        <row r="10942">
          <cell r="C10942">
            <v>106507</v>
          </cell>
          <cell r="F10942">
            <v>5.67</v>
          </cell>
        </row>
        <row r="10943">
          <cell r="C10943">
            <v>106508</v>
          </cell>
          <cell r="F10943">
            <v>11.19</v>
          </cell>
        </row>
        <row r="10944">
          <cell r="C10944">
            <v>106509</v>
          </cell>
          <cell r="F10944">
            <v>3.66</v>
          </cell>
        </row>
        <row r="10945">
          <cell r="C10945">
            <v>106527</v>
          </cell>
          <cell r="F10945">
            <v>0</v>
          </cell>
        </row>
        <row r="10946">
          <cell r="C10946">
            <v>106499</v>
          </cell>
          <cell r="F10946">
            <v>0</v>
          </cell>
        </row>
        <row r="10947">
          <cell r="C10947">
            <v>106500</v>
          </cell>
          <cell r="F10947">
            <v>0</v>
          </cell>
        </row>
        <row r="10948">
          <cell r="C10948">
            <v>106501</v>
          </cell>
          <cell r="F10948">
            <v>0</v>
          </cell>
        </row>
        <row r="10949">
          <cell r="C10949">
            <v>101560</v>
          </cell>
          <cell r="F10949">
            <v>10.54</v>
          </cell>
        </row>
        <row r="10950">
          <cell r="C10950">
            <v>101568</v>
          </cell>
          <cell r="F10950">
            <v>128.31</v>
          </cell>
        </row>
        <row r="10951">
          <cell r="C10951">
            <v>101561</v>
          </cell>
          <cell r="F10951">
            <v>16.739999999999998</v>
          </cell>
        </row>
        <row r="10952">
          <cell r="C10952">
            <v>101562</v>
          </cell>
          <cell r="F10952">
            <v>25.91</v>
          </cell>
        </row>
        <row r="10953">
          <cell r="C10953">
            <v>101563</v>
          </cell>
          <cell r="F10953">
            <v>36.58</v>
          </cell>
        </row>
        <row r="10954">
          <cell r="C10954">
            <v>101564</v>
          </cell>
          <cell r="F10954">
            <v>54.06</v>
          </cell>
        </row>
        <row r="10955">
          <cell r="C10955">
            <v>101565</v>
          </cell>
          <cell r="F10955">
            <v>75.61</v>
          </cell>
        </row>
        <row r="10956">
          <cell r="C10956">
            <v>101567</v>
          </cell>
          <cell r="F10956">
            <v>98.14</v>
          </cell>
        </row>
        <row r="10957">
          <cell r="C10957">
            <v>106524</v>
          </cell>
          <cell r="F10957">
            <v>0</v>
          </cell>
        </row>
        <row r="10958">
          <cell r="C10958">
            <v>106525</v>
          </cell>
          <cell r="F10958">
            <v>0</v>
          </cell>
        </row>
        <row r="10959">
          <cell r="C10959">
            <v>101551</v>
          </cell>
          <cell r="F10959">
            <v>0</v>
          </cell>
        </row>
        <row r="10960">
          <cell r="C10960">
            <v>101552</v>
          </cell>
          <cell r="F10960">
            <v>0</v>
          </cell>
        </row>
        <row r="10961">
          <cell r="C10961">
            <v>101550</v>
          </cell>
          <cell r="F10961">
            <v>0</v>
          </cell>
        </row>
        <row r="10962">
          <cell r="C10962">
            <v>101501</v>
          </cell>
          <cell r="F10962">
            <v>1809.46</v>
          </cell>
        </row>
        <row r="10963">
          <cell r="C10963">
            <v>101502</v>
          </cell>
          <cell r="F10963">
            <v>1966.14</v>
          </cell>
        </row>
        <row r="10964">
          <cell r="C10964">
            <v>101503</v>
          </cell>
          <cell r="F10964">
            <v>2007.59</v>
          </cell>
        </row>
        <row r="10965">
          <cell r="C10965">
            <v>101504</v>
          </cell>
          <cell r="F10965">
            <v>2224.88</v>
          </cell>
        </row>
        <row r="10966">
          <cell r="C10966">
            <v>101497</v>
          </cell>
          <cell r="F10966">
            <v>1817.54</v>
          </cell>
        </row>
        <row r="10967">
          <cell r="C10967">
            <v>101498</v>
          </cell>
          <cell r="F10967">
            <v>1974.22</v>
          </cell>
        </row>
        <row r="10968">
          <cell r="C10968">
            <v>101499</v>
          </cell>
          <cell r="F10968">
            <v>2015.67</v>
          </cell>
        </row>
        <row r="10969">
          <cell r="C10969">
            <v>101500</v>
          </cell>
          <cell r="F10969">
            <v>2232.96</v>
          </cell>
        </row>
        <row r="10970">
          <cell r="C10970">
            <v>101493</v>
          </cell>
          <cell r="F10970">
            <v>1549.68</v>
          </cell>
        </row>
        <row r="10971">
          <cell r="C10971">
            <v>101494</v>
          </cell>
          <cell r="F10971">
            <v>1653.19</v>
          </cell>
        </row>
        <row r="10972">
          <cell r="C10972">
            <v>101495</v>
          </cell>
          <cell r="F10972">
            <v>1680.58</v>
          </cell>
        </row>
        <row r="10973">
          <cell r="C10973">
            <v>101496</v>
          </cell>
          <cell r="F10973">
            <v>1836.34</v>
          </cell>
        </row>
        <row r="10974">
          <cell r="C10974">
            <v>101489</v>
          </cell>
          <cell r="F10974">
            <v>1565.87</v>
          </cell>
        </row>
        <row r="10975">
          <cell r="C10975">
            <v>101490</v>
          </cell>
          <cell r="F10975">
            <v>1669.38</v>
          </cell>
        </row>
        <row r="10976">
          <cell r="C10976">
            <v>101491</v>
          </cell>
          <cell r="F10976">
            <v>1696.77</v>
          </cell>
        </row>
        <row r="10977">
          <cell r="C10977">
            <v>101492</v>
          </cell>
          <cell r="F10977">
            <v>1852.53</v>
          </cell>
        </row>
        <row r="10978">
          <cell r="C10978">
            <v>101509</v>
          </cell>
          <cell r="F10978">
            <v>2014.6</v>
          </cell>
        </row>
        <row r="10979">
          <cell r="C10979">
            <v>101510</v>
          </cell>
          <cell r="F10979">
            <v>2223.5</v>
          </cell>
        </row>
        <row r="10980">
          <cell r="C10980">
            <v>101511</v>
          </cell>
          <cell r="F10980">
            <v>2278.7800000000002</v>
          </cell>
        </row>
        <row r="10981">
          <cell r="C10981">
            <v>101512</v>
          </cell>
          <cell r="F10981">
            <v>2556.5100000000002</v>
          </cell>
        </row>
        <row r="10982">
          <cell r="C10982">
            <v>101505</v>
          </cell>
          <cell r="F10982">
            <v>1932.77</v>
          </cell>
        </row>
        <row r="10983">
          <cell r="C10983">
            <v>101506</v>
          </cell>
          <cell r="F10983">
            <v>2141.67</v>
          </cell>
        </row>
        <row r="10984">
          <cell r="C10984">
            <v>101507</v>
          </cell>
          <cell r="F10984">
            <v>2196.9499999999998</v>
          </cell>
        </row>
        <row r="10985">
          <cell r="C10985">
            <v>101508</v>
          </cell>
          <cell r="F10985">
            <v>2474.6799999999998</v>
          </cell>
        </row>
        <row r="10986">
          <cell r="C10986">
            <v>101525</v>
          </cell>
          <cell r="F10986">
            <v>1111.28</v>
          </cell>
        </row>
        <row r="10987">
          <cell r="C10987">
            <v>101526</v>
          </cell>
          <cell r="F10987">
            <v>1297.5999999999999</v>
          </cell>
        </row>
        <row r="10988">
          <cell r="C10988">
            <v>101527</v>
          </cell>
          <cell r="F10988">
            <v>1346.9</v>
          </cell>
        </row>
        <row r="10989">
          <cell r="C10989">
            <v>101528</v>
          </cell>
          <cell r="F10989">
            <v>1562.52</v>
          </cell>
        </row>
        <row r="10990">
          <cell r="C10990">
            <v>101521</v>
          </cell>
          <cell r="F10990">
            <v>1119.3699999999999</v>
          </cell>
        </row>
        <row r="10991">
          <cell r="C10991">
            <v>101522</v>
          </cell>
          <cell r="F10991">
            <v>1305.69</v>
          </cell>
        </row>
        <row r="10992">
          <cell r="C10992">
            <v>101523</v>
          </cell>
          <cell r="F10992">
            <v>1354.99</v>
          </cell>
        </row>
        <row r="10993">
          <cell r="C10993">
            <v>101524</v>
          </cell>
          <cell r="F10993">
            <v>1570.61</v>
          </cell>
        </row>
        <row r="10994">
          <cell r="C10994">
            <v>101517</v>
          </cell>
          <cell r="F10994">
            <v>835.79</v>
          </cell>
        </row>
        <row r="10995">
          <cell r="C10995">
            <v>101518</v>
          </cell>
          <cell r="F10995">
            <v>960</v>
          </cell>
        </row>
        <row r="10996">
          <cell r="C10996">
            <v>101519</v>
          </cell>
          <cell r="F10996">
            <v>992.87</v>
          </cell>
        </row>
        <row r="10997">
          <cell r="C10997">
            <v>101520</v>
          </cell>
          <cell r="F10997">
            <v>1136.6199999999999</v>
          </cell>
        </row>
        <row r="10998">
          <cell r="C10998">
            <v>101513</v>
          </cell>
          <cell r="F10998">
            <v>851.99</v>
          </cell>
        </row>
        <row r="10999">
          <cell r="C10999">
            <v>101514</v>
          </cell>
          <cell r="F10999">
            <v>976.2</v>
          </cell>
        </row>
        <row r="11000">
          <cell r="C11000">
            <v>101515</v>
          </cell>
          <cell r="F11000">
            <v>1009.07</v>
          </cell>
        </row>
        <row r="11001">
          <cell r="C11001">
            <v>101516</v>
          </cell>
          <cell r="F11001">
            <v>1152.82</v>
          </cell>
        </row>
        <row r="11002">
          <cell r="C11002">
            <v>101533</v>
          </cell>
          <cell r="F11002">
            <v>1333.78</v>
          </cell>
        </row>
        <row r="11003">
          <cell r="C11003">
            <v>101534</v>
          </cell>
          <cell r="F11003">
            <v>1582.2</v>
          </cell>
        </row>
        <row r="11004">
          <cell r="C11004">
            <v>101535</v>
          </cell>
          <cell r="F11004">
            <v>1647.94</v>
          </cell>
        </row>
        <row r="11005">
          <cell r="C11005">
            <v>101536</v>
          </cell>
          <cell r="F11005">
            <v>1935.43</v>
          </cell>
        </row>
        <row r="11006">
          <cell r="C11006">
            <v>101529</v>
          </cell>
          <cell r="F11006">
            <v>1251.96</v>
          </cell>
        </row>
        <row r="11007">
          <cell r="C11007">
            <v>101530</v>
          </cell>
          <cell r="F11007">
            <v>1500.38</v>
          </cell>
        </row>
        <row r="11008">
          <cell r="C11008">
            <v>101531</v>
          </cell>
          <cell r="F11008">
            <v>1566.12</v>
          </cell>
        </row>
        <row r="11009">
          <cell r="C11009">
            <v>101532</v>
          </cell>
          <cell r="F11009">
            <v>1853.61</v>
          </cell>
        </row>
        <row r="11010">
          <cell r="C11010">
            <v>106510</v>
          </cell>
          <cell r="F11010">
            <v>0</v>
          </cell>
        </row>
        <row r="11011">
          <cell r="C11011">
            <v>106514</v>
          </cell>
          <cell r="F11011">
            <v>0</v>
          </cell>
        </row>
        <row r="11012">
          <cell r="C11012">
            <v>106511</v>
          </cell>
          <cell r="F11012">
            <v>0</v>
          </cell>
        </row>
        <row r="11013">
          <cell r="C11013">
            <v>106515</v>
          </cell>
          <cell r="F11013">
            <v>0</v>
          </cell>
        </row>
        <row r="11014">
          <cell r="C11014">
            <v>106512</v>
          </cell>
          <cell r="F11014">
            <v>0</v>
          </cell>
        </row>
        <row r="11015">
          <cell r="C11015">
            <v>106516</v>
          </cell>
          <cell r="F11015">
            <v>0</v>
          </cell>
        </row>
        <row r="11016">
          <cell r="C11016">
            <v>106513</v>
          </cell>
          <cell r="F11016">
            <v>0</v>
          </cell>
        </row>
        <row r="11017">
          <cell r="C11017">
            <v>106517</v>
          </cell>
          <cell r="F11017">
            <v>0</v>
          </cell>
        </row>
        <row r="11018">
          <cell r="C11018">
            <v>106518</v>
          </cell>
          <cell r="F11018">
            <v>0</v>
          </cell>
        </row>
        <row r="11019">
          <cell r="C11019">
            <v>106519</v>
          </cell>
          <cell r="F11019">
            <v>0</v>
          </cell>
        </row>
        <row r="11020">
          <cell r="C11020">
            <v>106520</v>
          </cell>
          <cell r="F11020">
            <v>0</v>
          </cell>
        </row>
        <row r="11021">
          <cell r="C11021">
            <v>106521</v>
          </cell>
          <cell r="F11021">
            <v>0</v>
          </cell>
        </row>
        <row r="11022">
          <cell r="C11022">
            <v>106522</v>
          </cell>
          <cell r="F11022">
            <v>0</v>
          </cell>
        </row>
        <row r="11023">
          <cell r="C11023">
            <v>106523</v>
          </cell>
          <cell r="F11023">
            <v>0</v>
          </cell>
        </row>
        <row r="11024">
          <cell r="C11024">
            <v>101549</v>
          </cell>
          <cell r="F11024">
            <v>23.3</v>
          </cell>
        </row>
        <row r="11025">
          <cell r="C11025">
            <v>101547</v>
          </cell>
          <cell r="F11025">
            <v>90.07</v>
          </cell>
        </row>
        <row r="11026">
          <cell r="C11026">
            <v>101546</v>
          </cell>
          <cell r="F11026">
            <v>28.86</v>
          </cell>
        </row>
        <row r="11027">
          <cell r="C11027">
            <v>101548</v>
          </cell>
          <cell r="F11027">
            <v>7.27</v>
          </cell>
        </row>
        <row r="11028">
          <cell r="C11028">
            <v>106528</v>
          </cell>
          <cell r="F11028">
            <v>0</v>
          </cell>
        </row>
        <row r="11029">
          <cell r="C11029">
            <v>94764</v>
          </cell>
          <cell r="F11029">
            <v>44.17</v>
          </cell>
        </row>
        <row r="11030">
          <cell r="C11030">
            <v>94765</v>
          </cell>
          <cell r="F11030">
            <v>48.86</v>
          </cell>
        </row>
        <row r="11031">
          <cell r="C11031">
            <v>94766</v>
          </cell>
          <cell r="F11031">
            <v>54.83</v>
          </cell>
        </row>
        <row r="11032">
          <cell r="C11032">
            <v>94767</v>
          </cell>
          <cell r="F11032">
            <v>82.33</v>
          </cell>
        </row>
        <row r="11033">
          <cell r="C11033">
            <v>94768</v>
          </cell>
          <cell r="F11033">
            <v>93.5</v>
          </cell>
        </row>
        <row r="11034">
          <cell r="C11034">
            <v>94769</v>
          </cell>
          <cell r="F11034">
            <v>125.59</v>
          </cell>
        </row>
        <row r="11035">
          <cell r="C11035">
            <v>94783</v>
          </cell>
          <cell r="F11035">
            <v>20.95</v>
          </cell>
        </row>
        <row r="11036">
          <cell r="C11036">
            <v>94703</v>
          </cell>
          <cell r="F11036">
            <v>22.5</v>
          </cell>
        </row>
        <row r="11037">
          <cell r="C11037">
            <v>94704</v>
          </cell>
          <cell r="F11037">
            <v>30.62</v>
          </cell>
        </row>
        <row r="11038">
          <cell r="C11038">
            <v>94705</v>
          </cell>
          <cell r="F11038">
            <v>42.47</v>
          </cell>
        </row>
        <row r="11039">
          <cell r="C11039">
            <v>94706</v>
          </cell>
          <cell r="F11039">
            <v>41.43</v>
          </cell>
        </row>
        <row r="11040">
          <cell r="C11040">
            <v>94707</v>
          </cell>
          <cell r="F11040">
            <v>66.53</v>
          </cell>
        </row>
        <row r="11041">
          <cell r="C11041">
            <v>94715</v>
          </cell>
          <cell r="F11041">
            <v>351.44</v>
          </cell>
        </row>
        <row r="11042">
          <cell r="C11042">
            <v>94713</v>
          </cell>
          <cell r="F11042">
            <v>281.20999999999998</v>
          </cell>
        </row>
        <row r="11043">
          <cell r="C11043">
            <v>94714</v>
          </cell>
          <cell r="F11043">
            <v>396.12</v>
          </cell>
        </row>
        <row r="11044">
          <cell r="C11044">
            <v>94670</v>
          </cell>
          <cell r="F11044">
            <v>78.209999999999994</v>
          </cell>
        </row>
        <row r="11045">
          <cell r="C11045">
            <v>94656</v>
          </cell>
          <cell r="F11045">
            <v>3.73</v>
          </cell>
        </row>
        <row r="11046">
          <cell r="C11046">
            <v>94658</v>
          </cell>
          <cell r="F11046">
            <v>5.69</v>
          </cell>
        </row>
        <row r="11047">
          <cell r="C11047">
            <v>94660</v>
          </cell>
          <cell r="F11047">
            <v>9.18</v>
          </cell>
        </row>
        <row r="11048">
          <cell r="C11048">
            <v>94662</v>
          </cell>
          <cell r="F11048">
            <v>11.99</v>
          </cell>
        </row>
        <row r="11049">
          <cell r="C11049">
            <v>94664</v>
          </cell>
          <cell r="F11049">
            <v>22.51</v>
          </cell>
        </row>
        <row r="11050">
          <cell r="C11050">
            <v>94666</v>
          </cell>
          <cell r="F11050">
            <v>36.9</v>
          </cell>
        </row>
        <row r="11051">
          <cell r="C11051">
            <v>94668</v>
          </cell>
          <cell r="F11051">
            <v>49.24</v>
          </cell>
        </row>
        <row r="11052">
          <cell r="C11052">
            <v>105215</v>
          </cell>
          <cell r="F11052">
            <v>11.13</v>
          </cell>
        </row>
        <row r="11053">
          <cell r="C11053">
            <v>105216</v>
          </cell>
          <cell r="F11053">
            <v>43.33</v>
          </cell>
        </row>
        <row r="11054">
          <cell r="C11054">
            <v>105217</v>
          </cell>
          <cell r="F11054">
            <v>48.87</v>
          </cell>
        </row>
        <row r="11055">
          <cell r="C11055">
            <v>105214</v>
          </cell>
          <cell r="F11055">
            <v>50.78</v>
          </cell>
        </row>
        <row r="11056">
          <cell r="C11056">
            <v>105218</v>
          </cell>
          <cell r="F11056">
            <v>84.93</v>
          </cell>
        </row>
        <row r="11057">
          <cell r="C11057">
            <v>105213</v>
          </cell>
          <cell r="F11057">
            <v>191.73</v>
          </cell>
        </row>
        <row r="11058">
          <cell r="C11058">
            <v>105233</v>
          </cell>
          <cell r="F11058">
            <v>8.9499999999999993</v>
          </cell>
        </row>
        <row r="11059">
          <cell r="C11059">
            <v>105234</v>
          </cell>
          <cell r="F11059">
            <v>10.91</v>
          </cell>
        </row>
        <row r="11060">
          <cell r="C11060">
            <v>105228</v>
          </cell>
          <cell r="F11060">
            <v>13.27</v>
          </cell>
        </row>
        <row r="11061">
          <cell r="C11061">
            <v>105138</v>
          </cell>
          <cell r="F11061">
            <v>19.64</v>
          </cell>
        </row>
        <row r="11062">
          <cell r="C11062">
            <v>105139</v>
          </cell>
          <cell r="F11062">
            <v>23.22</v>
          </cell>
        </row>
        <row r="11063">
          <cell r="C11063">
            <v>105140</v>
          </cell>
          <cell r="F11063">
            <v>29.89</v>
          </cell>
        </row>
        <row r="11064">
          <cell r="C11064">
            <v>105141</v>
          </cell>
          <cell r="F11064">
            <v>35.450000000000003</v>
          </cell>
        </row>
        <row r="11065">
          <cell r="C11065">
            <v>105172</v>
          </cell>
          <cell r="F11065">
            <v>85.83</v>
          </cell>
        </row>
        <row r="11066">
          <cell r="C11066">
            <v>105169</v>
          </cell>
          <cell r="F11066">
            <v>85.68</v>
          </cell>
        </row>
        <row r="11067">
          <cell r="C11067">
            <v>105230</v>
          </cell>
          <cell r="F11067">
            <v>7.58</v>
          </cell>
        </row>
        <row r="11068">
          <cell r="C11068">
            <v>105231</v>
          </cell>
          <cell r="F11068">
            <v>8.92</v>
          </cell>
        </row>
        <row r="11069">
          <cell r="C11069">
            <v>105232</v>
          </cell>
          <cell r="F11069">
            <v>17.27</v>
          </cell>
        </row>
        <row r="11070">
          <cell r="C11070">
            <v>105229</v>
          </cell>
          <cell r="F11070">
            <v>27.53</v>
          </cell>
        </row>
        <row r="11071">
          <cell r="C11071">
            <v>105146</v>
          </cell>
          <cell r="F11071">
            <v>22.15</v>
          </cell>
        </row>
        <row r="11072">
          <cell r="C11072">
            <v>94613</v>
          </cell>
          <cell r="F11072">
            <v>0</v>
          </cell>
        </row>
        <row r="11073">
          <cell r="C11073">
            <v>94607</v>
          </cell>
          <cell r="F11073">
            <v>0</v>
          </cell>
        </row>
        <row r="11074">
          <cell r="C11074">
            <v>94609</v>
          </cell>
          <cell r="F11074">
            <v>0</v>
          </cell>
        </row>
        <row r="11075">
          <cell r="C11075">
            <v>94611</v>
          </cell>
          <cell r="F11075">
            <v>0</v>
          </cell>
        </row>
        <row r="11076">
          <cell r="C11076">
            <v>96738</v>
          </cell>
          <cell r="F11076">
            <v>23.1</v>
          </cell>
        </row>
        <row r="11077">
          <cell r="C11077">
            <v>96740</v>
          </cell>
          <cell r="F11077">
            <v>32.04</v>
          </cell>
        </row>
        <row r="11078">
          <cell r="C11078">
            <v>94738</v>
          </cell>
          <cell r="F11078">
            <v>2050.58</v>
          </cell>
        </row>
        <row r="11079">
          <cell r="C11079">
            <v>94724</v>
          </cell>
          <cell r="F11079">
            <v>32</v>
          </cell>
        </row>
        <row r="11080">
          <cell r="C11080">
            <v>94726</v>
          </cell>
          <cell r="F11080">
            <v>41.25</v>
          </cell>
        </row>
        <row r="11081">
          <cell r="C11081">
            <v>94728</v>
          </cell>
          <cell r="F11081">
            <v>64.55</v>
          </cell>
        </row>
        <row r="11082">
          <cell r="C11082">
            <v>94730</v>
          </cell>
          <cell r="F11082">
            <v>79.12</v>
          </cell>
        </row>
        <row r="11083">
          <cell r="C11083">
            <v>94732</v>
          </cell>
          <cell r="F11083">
            <v>127.04</v>
          </cell>
        </row>
        <row r="11084">
          <cell r="C11084">
            <v>94734</v>
          </cell>
          <cell r="F11084">
            <v>466.88</v>
          </cell>
        </row>
        <row r="11085">
          <cell r="C11085">
            <v>94736</v>
          </cell>
          <cell r="F11085">
            <v>678.87</v>
          </cell>
        </row>
        <row r="11086">
          <cell r="C11086">
            <v>94483</v>
          </cell>
          <cell r="F11086">
            <v>1318.29</v>
          </cell>
        </row>
        <row r="11087">
          <cell r="C11087">
            <v>94482</v>
          </cell>
          <cell r="F11087">
            <v>1584.98</v>
          </cell>
        </row>
        <row r="11088">
          <cell r="C11088">
            <v>94481</v>
          </cell>
          <cell r="F11088">
            <v>2035.22</v>
          </cell>
        </row>
        <row r="11089">
          <cell r="C11089">
            <v>94480</v>
          </cell>
          <cell r="F11089">
            <v>2930.42</v>
          </cell>
        </row>
        <row r="11090">
          <cell r="C11090">
            <v>94472</v>
          </cell>
          <cell r="F11090">
            <v>76.599999999999994</v>
          </cell>
        </row>
        <row r="11091">
          <cell r="C11091">
            <v>94474</v>
          </cell>
          <cell r="F11091">
            <v>129.94999999999999</v>
          </cell>
        </row>
        <row r="11092">
          <cell r="C11092">
            <v>94476</v>
          </cell>
          <cell r="F11092">
            <v>182.14</v>
          </cell>
        </row>
        <row r="11093">
          <cell r="C11093">
            <v>94471</v>
          </cell>
          <cell r="F11093">
            <v>74.28</v>
          </cell>
        </row>
        <row r="11094">
          <cell r="C11094">
            <v>94473</v>
          </cell>
          <cell r="F11094">
            <v>119.77</v>
          </cell>
        </row>
        <row r="11095">
          <cell r="C11095">
            <v>94475</v>
          </cell>
          <cell r="F11095">
            <v>162.52000000000001</v>
          </cell>
        </row>
        <row r="11096">
          <cell r="C11096">
            <v>105194</v>
          </cell>
          <cell r="F11096">
            <v>82.95</v>
          </cell>
        </row>
        <row r="11097">
          <cell r="C11097">
            <v>105195</v>
          </cell>
          <cell r="F11097">
            <v>215.2</v>
          </cell>
        </row>
        <row r="11098">
          <cell r="C11098">
            <v>105178</v>
          </cell>
          <cell r="F11098">
            <v>134.91999999999999</v>
          </cell>
        </row>
        <row r="11099">
          <cell r="C11099">
            <v>94620</v>
          </cell>
          <cell r="F11099">
            <v>889.99</v>
          </cell>
        </row>
        <row r="11100">
          <cell r="C11100">
            <v>94614</v>
          </cell>
          <cell r="F11100">
            <v>139.85</v>
          </cell>
        </row>
        <row r="11101">
          <cell r="C11101">
            <v>94616</v>
          </cell>
          <cell r="F11101">
            <v>395.69</v>
          </cell>
        </row>
        <row r="11102">
          <cell r="C11102">
            <v>94618</v>
          </cell>
          <cell r="F11102">
            <v>384.44</v>
          </cell>
        </row>
        <row r="11103">
          <cell r="C11103">
            <v>105193</v>
          </cell>
          <cell r="F11103">
            <v>147.72999999999999</v>
          </cell>
        </row>
        <row r="11104">
          <cell r="C11104">
            <v>105197</v>
          </cell>
          <cell r="F11104">
            <v>158.28</v>
          </cell>
        </row>
        <row r="11105">
          <cell r="C11105">
            <v>105196</v>
          </cell>
          <cell r="F11105">
            <v>230.47</v>
          </cell>
        </row>
        <row r="11106">
          <cell r="C11106">
            <v>105198</v>
          </cell>
          <cell r="F11106">
            <v>327.55</v>
          </cell>
        </row>
        <row r="11107">
          <cell r="C11107">
            <v>105200</v>
          </cell>
          <cell r="F11107">
            <v>124.38</v>
          </cell>
        </row>
        <row r="11108">
          <cell r="C11108">
            <v>105199</v>
          </cell>
          <cell r="F11108">
            <v>209.23</v>
          </cell>
        </row>
        <row r="11109">
          <cell r="C11109">
            <v>105201</v>
          </cell>
          <cell r="F11109">
            <v>286.82</v>
          </cell>
        </row>
        <row r="11110">
          <cell r="C11110">
            <v>94755</v>
          </cell>
          <cell r="F11110">
            <v>0</v>
          </cell>
        </row>
        <row r="11111">
          <cell r="C11111">
            <v>94741</v>
          </cell>
          <cell r="F11111">
            <v>15.21</v>
          </cell>
        </row>
        <row r="11112">
          <cell r="C11112">
            <v>94743</v>
          </cell>
          <cell r="F11112">
            <v>25.11</v>
          </cell>
        </row>
        <row r="11113">
          <cell r="C11113">
            <v>94745</v>
          </cell>
          <cell r="F11113">
            <v>0</v>
          </cell>
        </row>
        <row r="11114">
          <cell r="C11114">
            <v>94747</v>
          </cell>
          <cell r="F11114">
            <v>0</v>
          </cell>
        </row>
        <row r="11115">
          <cell r="C11115">
            <v>94749</v>
          </cell>
          <cell r="F11115">
            <v>0</v>
          </cell>
        </row>
        <row r="11116">
          <cell r="C11116">
            <v>94751</v>
          </cell>
          <cell r="F11116">
            <v>0</v>
          </cell>
        </row>
        <row r="11117">
          <cell r="C11117">
            <v>94753</v>
          </cell>
          <cell r="F11117">
            <v>0</v>
          </cell>
        </row>
        <row r="11118">
          <cell r="C11118">
            <v>105209</v>
          </cell>
          <cell r="F11118">
            <v>153.21</v>
          </cell>
        </row>
        <row r="11119">
          <cell r="C11119">
            <v>105208</v>
          </cell>
          <cell r="F11119">
            <v>317.11</v>
          </cell>
        </row>
        <row r="11120">
          <cell r="C11120">
            <v>105210</v>
          </cell>
          <cell r="F11120">
            <v>409.59</v>
          </cell>
        </row>
        <row r="11121">
          <cell r="C11121">
            <v>105203</v>
          </cell>
          <cell r="F11121">
            <v>157.57</v>
          </cell>
        </row>
        <row r="11122">
          <cell r="C11122">
            <v>105202</v>
          </cell>
          <cell r="F11122">
            <v>260.04000000000002</v>
          </cell>
        </row>
        <row r="11123">
          <cell r="C11123">
            <v>105204</v>
          </cell>
          <cell r="F11123">
            <v>346.29</v>
          </cell>
        </row>
        <row r="11124">
          <cell r="C11124">
            <v>105206</v>
          </cell>
          <cell r="F11124">
            <v>150.05000000000001</v>
          </cell>
        </row>
        <row r="11125">
          <cell r="C11125">
            <v>105205</v>
          </cell>
          <cell r="F11125">
            <v>239.99</v>
          </cell>
        </row>
        <row r="11126">
          <cell r="C11126">
            <v>105207</v>
          </cell>
          <cell r="F11126">
            <v>336.26</v>
          </cell>
        </row>
        <row r="11127">
          <cell r="C11127">
            <v>94687</v>
          </cell>
          <cell r="F11127">
            <v>266.61</v>
          </cell>
        </row>
        <row r="11128">
          <cell r="C11128">
            <v>94673</v>
          </cell>
          <cell r="F11128">
            <v>7.88</v>
          </cell>
        </row>
        <row r="11129">
          <cell r="C11129">
            <v>94675</v>
          </cell>
          <cell r="F11129">
            <v>13.51</v>
          </cell>
        </row>
        <row r="11130">
          <cell r="C11130">
            <v>94677</v>
          </cell>
          <cell r="F11130">
            <v>22.16</v>
          </cell>
        </row>
        <row r="11131">
          <cell r="C11131">
            <v>94679</v>
          </cell>
          <cell r="F11131">
            <v>26.54</v>
          </cell>
        </row>
        <row r="11132">
          <cell r="C11132">
            <v>94681</v>
          </cell>
          <cell r="F11132">
            <v>56.14</v>
          </cell>
        </row>
        <row r="11133">
          <cell r="C11133">
            <v>94683</v>
          </cell>
          <cell r="F11133">
            <v>85.45</v>
          </cell>
        </row>
        <row r="11134">
          <cell r="C11134">
            <v>94685</v>
          </cell>
          <cell r="F11134">
            <v>108.89</v>
          </cell>
        </row>
        <row r="11135">
          <cell r="C11135">
            <v>94621</v>
          </cell>
          <cell r="F11135">
            <v>0</v>
          </cell>
        </row>
        <row r="11136">
          <cell r="C11136">
            <v>94615</v>
          </cell>
          <cell r="F11136">
            <v>159.07</v>
          </cell>
        </row>
        <row r="11137">
          <cell r="C11137">
            <v>94617</v>
          </cell>
          <cell r="F11137">
            <v>328.86</v>
          </cell>
        </row>
        <row r="11138">
          <cell r="C11138">
            <v>94619</v>
          </cell>
          <cell r="F11138">
            <v>0</v>
          </cell>
        </row>
        <row r="11139">
          <cell r="C11139">
            <v>105147</v>
          </cell>
          <cell r="F11139">
            <v>15.31</v>
          </cell>
        </row>
        <row r="11140">
          <cell r="C11140">
            <v>105148</v>
          </cell>
          <cell r="F11140">
            <v>22.07</v>
          </cell>
        </row>
        <row r="11141">
          <cell r="C11141">
            <v>105154</v>
          </cell>
          <cell r="F11141">
            <v>7.23</v>
          </cell>
        </row>
        <row r="11142">
          <cell r="C11142">
            <v>105155</v>
          </cell>
          <cell r="F11142">
            <v>11.05</v>
          </cell>
        </row>
        <row r="11143">
          <cell r="C11143">
            <v>105156</v>
          </cell>
          <cell r="F11143">
            <v>13.99</v>
          </cell>
        </row>
        <row r="11144">
          <cell r="C11144">
            <v>105157</v>
          </cell>
          <cell r="F11144">
            <v>21.88</v>
          </cell>
        </row>
        <row r="11145">
          <cell r="C11145">
            <v>105158</v>
          </cell>
          <cell r="F11145">
            <v>32.47</v>
          </cell>
        </row>
        <row r="11146">
          <cell r="C11146">
            <v>105159</v>
          </cell>
          <cell r="F11146">
            <v>58.97</v>
          </cell>
        </row>
        <row r="11147">
          <cell r="C11147">
            <v>105160</v>
          </cell>
          <cell r="F11147">
            <v>72.650000000000006</v>
          </cell>
        </row>
        <row r="11148">
          <cell r="C11148">
            <v>94634</v>
          </cell>
          <cell r="F11148">
            <v>0</v>
          </cell>
        </row>
        <row r="11149">
          <cell r="C11149">
            <v>94631</v>
          </cell>
          <cell r="F11149">
            <v>0</v>
          </cell>
        </row>
        <row r="11150">
          <cell r="C11150">
            <v>94632</v>
          </cell>
          <cell r="F11150">
            <v>0</v>
          </cell>
        </row>
        <row r="11151">
          <cell r="C11151">
            <v>94633</v>
          </cell>
          <cell r="F11151">
            <v>0</v>
          </cell>
        </row>
        <row r="11152">
          <cell r="C11152">
            <v>94672</v>
          </cell>
          <cell r="F11152">
            <v>6.58</v>
          </cell>
        </row>
        <row r="11153">
          <cell r="C11153">
            <v>94754</v>
          </cell>
          <cell r="F11153">
            <v>348.54</v>
          </cell>
        </row>
        <row r="11154">
          <cell r="C11154">
            <v>94740</v>
          </cell>
          <cell r="F11154">
            <v>11.52</v>
          </cell>
        </row>
        <row r="11155">
          <cell r="C11155">
            <v>94742</v>
          </cell>
          <cell r="F11155">
            <v>19.57</v>
          </cell>
        </row>
        <row r="11156">
          <cell r="C11156">
            <v>94744</v>
          </cell>
          <cell r="F11156">
            <v>31.22</v>
          </cell>
        </row>
        <row r="11157">
          <cell r="C11157">
            <v>94746</v>
          </cell>
          <cell r="F11157">
            <v>45.07</v>
          </cell>
        </row>
        <row r="11158">
          <cell r="C11158">
            <v>94748</v>
          </cell>
          <cell r="F11158">
            <v>100.43</v>
          </cell>
        </row>
        <row r="11159">
          <cell r="C11159">
            <v>94750</v>
          </cell>
          <cell r="F11159">
            <v>203.95</v>
          </cell>
        </row>
        <row r="11160">
          <cell r="C11160">
            <v>94752</v>
          </cell>
          <cell r="F11160">
            <v>244.05</v>
          </cell>
        </row>
        <row r="11161">
          <cell r="C11161">
            <v>96755</v>
          </cell>
          <cell r="F11161">
            <v>334.36</v>
          </cell>
        </row>
        <row r="11162">
          <cell r="C11162">
            <v>96747</v>
          </cell>
          <cell r="F11162">
            <v>6.9</v>
          </cell>
        </row>
        <row r="11163">
          <cell r="C11163">
            <v>96748</v>
          </cell>
          <cell r="F11163">
            <v>8.0500000000000007</v>
          </cell>
        </row>
        <row r="11164">
          <cell r="C11164">
            <v>96749</v>
          </cell>
          <cell r="F11164">
            <v>10.26</v>
          </cell>
        </row>
        <row r="11165">
          <cell r="C11165">
            <v>96750</v>
          </cell>
          <cell r="F11165">
            <v>16.38</v>
          </cell>
        </row>
        <row r="11166">
          <cell r="C11166">
            <v>96751</v>
          </cell>
          <cell r="F11166">
            <v>24.09</v>
          </cell>
        </row>
        <row r="11167">
          <cell r="C11167">
            <v>96752</v>
          </cell>
          <cell r="F11167">
            <v>36.32</v>
          </cell>
        </row>
        <row r="11168">
          <cell r="C11168">
            <v>96753</v>
          </cell>
          <cell r="F11168">
            <v>84.64</v>
          </cell>
        </row>
        <row r="11169">
          <cell r="C11169">
            <v>96754</v>
          </cell>
          <cell r="F11169">
            <v>108.51</v>
          </cell>
        </row>
        <row r="11170">
          <cell r="C11170">
            <v>94686</v>
          </cell>
          <cell r="F11170">
            <v>295.36</v>
          </cell>
        </row>
        <row r="11171">
          <cell r="C11171">
            <v>94674</v>
          </cell>
          <cell r="F11171">
            <v>8.52</v>
          </cell>
        </row>
        <row r="11172">
          <cell r="C11172">
            <v>94676</v>
          </cell>
          <cell r="F11172">
            <v>14.59</v>
          </cell>
        </row>
        <row r="11173">
          <cell r="C11173">
            <v>94678</v>
          </cell>
          <cell r="F11173">
            <v>16.579999999999998</v>
          </cell>
        </row>
        <row r="11174">
          <cell r="C11174">
            <v>94680</v>
          </cell>
          <cell r="F11174">
            <v>49.77</v>
          </cell>
        </row>
        <row r="11175">
          <cell r="C11175">
            <v>94682</v>
          </cell>
          <cell r="F11175">
            <v>126.32</v>
          </cell>
        </row>
        <row r="11176">
          <cell r="C11176">
            <v>94684</v>
          </cell>
          <cell r="F11176">
            <v>152.19999999999999</v>
          </cell>
        </row>
        <row r="11177">
          <cell r="C11177">
            <v>105219</v>
          </cell>
          <cell r="F11177">
            <v>13.58</v>
          </cell>
        </row>
        <row r="11178">
          <cell r="C11178">
            <v>105220</v>
          </cell>
          <cell r="F11178">
            <v>18.72</v>
          </cell>
        </row>
        <row r="11179">
          <cell r="C11179">
            <v>105221</v>
          </cell>
          <cell r="F11179">
            <v>29.13</v>
          </cell>
        </row>
        <row r="11180">
          <cell r="C11180">
            <v>105166</v>
          </cell>
          <cell r="F11180">
            <v>44.55</v>
          </cell>
        </row>
        <row r="11181">
          <cell r="C11181">
            <v>105222</v>
          </cell>
          <cell r="F11181">
            <v>85.13</v>
          </cell>
        </row>
        <row r="11182">
          <cell r="C11182">
            <v>105223</v>
          </cell>
          <cell r="F11182">
            <v>197.03</v>
          </cell>
        </row>
        <row r="11183">
          <cell r="C11183">
            <v>105224</v>
          </cell>
          <cell r="F11183">
            <v>287.12</v>
          </cell>
        </row>
        <row r="11184">
          <cell r="C11184">
            <v>105149</v>
          </cell>
          <cell r="F11184">
            <v>7.14</v>
          </cell>
        </row>
        <row r="11185">
          <cell r="C11185">
            <v>105150</v>
          </cell>
          <cell r="F11185">
            <v>8.4499999999999993</v>
          </cell>
        </row>
        <row r="11186">
          <cell r="C11186">
            <v>105151</v>
          </cell>
          <cell r="F11186">
            <v>21.78</v>
          </cell>
        </row>
        <row r="11187">
          <cell r="C11187">
            <v>105152</v>
          </cell>
          <cell r="F11187">
            <v>32.64</v>
          </cell>
        </row>
        <row r="11188">
          <cell r="C11188">
            <v>105153</v>
          </cell>
          <cell r="F11188">
            <v>51.57</v>
          </cell>
        </row>
        <row r="11189">
          <cell r="C11189">
            <v>105161</v>
          </cell>
          <cell r="F11189">
            <v>93.94</v>
          </cell>
        </row>
        <row r="11190">
          <cell r="C11190">
            <v>105162</v>
          </cell>
          <cell r="F11190">
            <v>161.26</v>
          </cell>
        </row>
        <row r="11191">
          <cell r="C11191">
            <v>105163</v>
          </cell>
          <cell r="F11191">
            <v>13.58</v>
          </cell>
        </row>
        <row r="11192">
          <cell r="C11192">
            <v>105170</v>
          </cell>
          <cell r="F11192">
            <v>6.05</v>
          </cell>
        </row>
        <row r="11193">
          <cell r="C11193">
            <v>105179</v>
          </cell>
          <cell r="F11193">
            <v>10.65</v>
          </cell>
        </row>
        <row r="11194">
          <cell r="C11194">
            <v>105180</v>
          </cell>
          <cell r="F11194">
            <v>14.66</v>
          </cell>
        </row>
        <row r="11195">
          <cell r="C11195">
            <v>105181</v>
          </cell>
          <cell r="F11195">
            <v>19.66</v>
          </cell>
        </row>
        <row r="11196">
          <cell r="C11196">
            <v>105182</v>
          </cell>
          <cell r="F11196">
            <v>47.6</v>
          </cell>
        </row>
        <row r="11197">
          <cell r="C11197">
            <v>105183</v>
          </cell>
          <cell r="F11197">
            <v>101.37</v>
          </cell>
        </row>
        <row r="11198">
          <cell r="C11198">
            <v>105184</v>
          </cell>
          <cell r="F11198">
            <v>125.49</v>
          </cell>
        </row>
        <row r="11199">
          <cell r="C11199">
            <v>94612</v>
          </cell>
          <cell r="F11199">
            <v>431.77</v>
          </cell>
        </row>
        <row r="11200">
          <cell r="C11200">
            <v>105142</v>
          </cell>
          <cell r="F11200">
            <v>7.61</v>
          </cell>
        </row>
        <row r="11201">
          <cell r="C11201">
            <v>105143</v>
          </cell>
          <cell r="F11201">
            <v>11.52</v>
          </cell>
        </row>
        <row r="11202">
          <cell r="C11202">
            <v>105144</v>
          </cell>
          <cell r="F11202">
            <v>24.6</v>
          </cell>
        </row>
        <row r="11203">
          <cell r="C11203">
            <v>105173</v>
          </cell>
          <cell r="F11203">
            <v>86.7</v>
          </cell>
        </row>
        <row r="11204">
          <cell r="C11204">
            <v>105175</v>
          </cell>
          <cell r="F11204">
            <v>124.66</v>
          </cell>
        </row>
        <row r="11205">
          <cell r="C11205">
            <v>105174</v>
          </cell>
          <cell r="F11205">
            <v>126.04</v>
          </cell>
        </row>
        <row r="11206">
          <cell r="C11206">
            <v>105145</v>
          </cell>
          <cell r="F11206">
            <v>13.36</v>
          </cell>
        </row>
        <row r="11207">
          <cell r="C11207">
            <v>94606</v>
          </cell>
          <cell r="F11207">
            <v>81.790000000000006</v>
          </cell>
        </row>
        <row r="11208">
          <cell r="C11208">
            <v>94608</v>
          </cell>
          <cell r="F11208">
            <v>207.02</v>
          </cell>
        </row>
        <row r="11209">
          <cell r="C11209">
            <v>94610</v>
          </cell>
          <cell r="F11209">
            <v>303.42</v>
          </cell>
        </row>
        <row r="11210">
          <cell r="C11210">
            <v>94657</v>
          </cell>
          <cell r="F11210">
            <v>4.25</v>
          </cell>
        </row>
        <row r="11211">
          <cell r="C11211">
            <v>94659</v>
          </cell>
          <cell r="F11211">
            <v>6.76</v>
          </cell>
        </row>
        <row r="11212">
          <cell r="C11212">
            <v>94739</v>
          </cell>
          <cell r="F11212">
            <v>285.95999999999998</v>
          </cell>
        </row>
        <row r="11213">
          <cell r="C11213">
            <v>94725</v>
          </cell>
          <cell r="F11213">
            <v>8.19</v>
          </cell>
        </row>
        <row r="11214">
          <cell r="C11214">
            <v>94727</v>
          </cell>
          <cell r="F11214">
            <v>13.55</v>
          </cell>
        </row>
        <row r="11215">
          <cell r="C11215">
            <v>94729</v>
          </cell>
          <cell r="F11215">
            <v>23.75</v>
          </cell>
        </row>
        <row r="11216">
          <cell r="C11216">
            <v>94731</v>
          </cell>
          <cell r="F11216">
            <v>31.54</v>
          </cell>
        </row>
        <row r="11217">
          <cell r="C11217">
            <v>94733</v>
          </cell>
          <cell r="F11217">
            <v>55.69</v>
          </cell>
        </row>
        <row r="11218">
          <cell r="C11218">
            <v>94863</v>
          </cell>
          <cell r="F11218">
            <v>196.83</v>
          </cell>
        </row>
        <row r="11219">
          <cell r="C11219">
            <v>94737</v>
          </cell>
          <cell r="F11219">
            <v>233.9</v>
          </cell>
        </row>
        <row r="11220">
          <cell r="C11220">
            <v>94465</v>
          </cell>
          <cell r="F11220">
            <v>51.61</v>
          </cell>
        </row>
        <row r="11221">
          <cell r="C11221">
            <v>94467</v>
          </cell>
          <cell r="F11221">
            <v>83.69</v>
          </cell>
        </row>
        <row r="11222">
          <cell r="C11222">
            <v>94469</v>
          </cell>
          <cell r="F11222">
            <v>120.06</v>
          </cell>
        </row>
        <row r="11223">
          <cell r="C11223">
            <v>96746</v>
          </cell>
          <cell r="F11223">
            <v>109.39</v>
          </cell>
        </row>
        <row r="11224">
          <cell r="C11224">
            <v>96736</v>
          </cell>
          <cell r="F11224">
            <v>5.72</v>
          </cell>
        </row>
        <row r="11225">
          <cell r="C11225">
            <v>96737</v>
          </cell>
          <cell r="F11225">
            <v>5.85</v>
          </cell>
        </row>
        <row r="11226">
          <cell r="C11226">
            <v>96739</v>
          </cell>
          <cell r="F11226">
            <v>8.14</v>
          </cell>
        </row>
        <row r="11227">
          <cell r="C11227">
            <v>96741</v>
          </cell>
          <cell r="F11227">
            <v>16.2</v>
          </cell>
        </row>
        <row r="11228">
          <cell r="C11228">
            <v>96742</v>
          </cell>
          <cell r="F11228">
            <v>19.88</v>
          </cell>
        </row>
        <row r="11229">
          <cell r="C11229">
            <v>96743</v>
          </cell>
          <cell r="F11229">
            <v>31.17</v>
          </cell>
        </row>
        <row r="11230">
          <cell r="C11230">
            <v>96744</v>
          </cell>
          <cell r="F11230">
            <v>52.96</v>
          </cell>
        </row>
        <row r="11231">
          <cell r="C11231">
            <v>96745</v>
          </cell>
          <cell r="F11231">
            <v>83.31</v>
          </cell>
        </row>
        <row r="11232">
          <cell r="C11232">
            <v>94671</v>
          </cell>
          <cell r="F11232">
            <v>122.31</v>
          </cell>
        </row>
        <row r="11233">
          <cell r="C11233">
            <v>94661</v>
          </cell>
          <cell r="F11233">
            <v>10.9</v>
          </cell>
        </row>
        <row r="11234">
          <cell r="C11234">
            <v>94663</v>
          </cell>
          <cell r="F11234">
            <v>13.49</v>
          </cell>
        </row>
        <row r="11235">
          <cell r="C11235">
            <v>94665</v>
          </cell>
          <cell r="F11235">
            <v>27.37</v>
          </cell>
        </row>
        <row r="11236">
          <cell r="C11236">
            <v>94667</v>
          </cell>
          <cell r="F11236">
            <v>40.270000000000003</v>
          </cell>
        </row>
        <row r="11237">
          <cell r="C11237">
            <v>94669</v>
          </cell>
          <cell r="F11237">
            <v>74.44</v>
          </cell>
        </row>
        <row r="11238">
          <cell r="C11238">
            <v>105177</v>
          </cell>
          <cell r="F11238">
            <v>140.82</v>
          </cell>
        </row>
        <row r="11239">
          <cell r="C11239">
            <v>105176</v>
          </cell>
          <cell r="F11239">
            <v>158.29</v>
          </cell>
        </row>
        <row r="11240">
          <cell r="C11240">
            <v>94466</v>
          </cell>
          <cell r="F11240">
            <v>51.64</v>
          </cell>
        </row>
        <row r="11241">
          <cell r="C11241">
            <v>94468</v>
          </cell>
          <cell r="F11241">
            <v>73.290000000000006</v>
          </cell>
        </row>
        <row r="11242">
          <cell r="C11242">
            <v>94470</v>
          </cell>
          <cell r="F11242">
            <v>110.8</v>
          </cell>
        </row>
        <row r="11243">
          <cell r="C11243">
            <v>105225</v>
          </cell>
          <cell r="F11243">
            <v>20.11</v>
          </cell>
        </row>
        <row r="11244">
          <cell r="C11244">
            <v>105226</v>
          </cell>
          <cell r="F11244">
            <v>48.52</v>
          </cell>
        </row>
        <row r="11245">
          <cell r="C11245">
            <v>105227</v>
          </cell>
          <cell r="F11245">
            <v>69.72</v>
          </cell>
        </row>
        <row r="11246">
          <cell r="C11246">
            <v>105212</v>
          </cell>
          <cell r="F11246">
            <v>238.15</v>
          </cell>
        </row>
        <row r="11247">
          <cell r="C11247">
            <v>105211</v>
          </cell>
          <cell r="F11247">
            <v>239.98</v>
          </cell>
        </row>
        <row r="11248">
          <cell r="C11248">
            <v>105189</v>
          </cell>
          <cell r="F11248">
            <v>24.16</v>
          </cell>
        </row>
        <row r="11249">
          <cell r="C11249">
            <v>105190</v>
          </cell>
          <cell r="F11249">
            <v>30.51</v>
          </cell>
        </row>
        <row r="11250">
          <cell r="C11250">
            <v>94625</v>
          </cell>
          <cell r="F11250">
            <v>1551.23</v>
          </cell>
        </row>
        <row r="11251">
          <cell r="C11251">
            <v>94622</v>
          </cell>
          <cell r="F11251">
            <v>204.27</v>
          </cell>
        </row>
        <row r="11252">
          <cell r="C11252">
            <v>94623</v>
          </cell>
          <cell r="F11252">
            <v>489.86</v>
          </cell>
        </row>
        <row r="11253">
          <cell r="C11253">
            <v>94624</v>
          </cell>
          <cell r="F11253">
            <v>739.17</v>
          </cell>
        </row>
        <row r="11254">
          <cell r="C11254">
            <v>94763</v>
          </cell>
          <cell r="F11254">
            <v>433.41</v>
          </cell>
        </row>
        <row r="11255">
          <cell r="C11255">
            <v>94756</v>
          </cell>
          <cell r="F11255">
            <v>14.8</v>
          </cell>
        </row>
        <row r="11256">
          <cell r="C11256">
            <v>94757</v>
          </cell>
          <cell r="F11256">
            <v>23.67</v>
          </cell>
        </row>
        <row r="11257">
          <cell r="C11257">
            <v>94758</v>
          </cell>
          <cell r="F11257">
            <v>62.01</v>
          </cell>
        </row>
        <row r="11258">
          <cell r="C11258">
            <v>94759</v>
          </cell>
          <cell r="F11258">
            <v>78.92</v>
          </cell>
        </row>
        <row r="11259">
          <cell r="C11259">
            <v>94760</v>
          </cell>
          <cell r="F11259">
            <v>126.06</v>
          </cell>
        </row>
        <row r="11260">
          <cell r="C11260">
            <v>94761</v>
          </cell>
          <cell r="F11260">
            <v>274.42</v>
          </cell>
        </row>
        <row r="11261">
          <cell r="C11261">
            <v>94762</v>
          </cell>
          <cell r="F11261">
            <v>331.6</v>
          </cell>
        </row>
        <row r="11262">
          <cell r="C11262">
            <v>94462</v>
          </cell>
          <cell r="F11262">
            <v>94.7</v>
          </cell>
        </row>
        <row r="11263">
          <cell r="C11263">
            <v>94463</v>
          </cell>
          <cell r="F11263">
            <v>116.16</v>
          </cell>
        </row>
        <row r="11264">
          <cell r="C11264">
            <v>94464</v>
          </cell>
          <cell r="F11264">
            <v>152.72999999999999</v>
          </cell>
        </row>
        <row r="11265">
          <cell r="C11265">
            <v>94605</v>
          </cell>
          <cell r="F11265">
            <v>658.09</v>
          </cell>
        </row>
        <row r="11266">
          <cell r="C11266">
            <v>94602</v>
          </cell>
          <cell r="F11266">
            <v>231.63</v>
          </cell>
        </row>
        <row r="11267">
          <cell r="C11267">
            <v>94603</v>
          </cell>
          <cell r="F11267">
            <v>317.39999999999998</v>
          </cell>
        </row>
        <row r="11268">
          <cell r="C11268">
            <v>94604</v>
          </cell>
          <cell r="F11268">
            <v>453.36</v>
          </cell>
        </row>
        <row r="11269">
          <cell r="C11269">
            <v>94723</v>
          </cell>
          <cell r="F11269">
            <v>565.96</v>
          </cell>
        </row>
        <row r="11270">
          <cell r="C11270">
            <v>94716</v>
          </cell>
          <cell r="F11270">
            <v>27.48</v>
          </cell>
        </row>
        <row r="11271">
          <cell r="C11271">
            <v>94717</v>
          </cell>
          <cell r="F11271">
            <v>46.4</v>
          </cell>
        </row>
        <row r="11272">
          <cell r="C11272">
            <v>94718</v>
          </cell>
          <cell r="F11272">
            <v>60.59</v>
          </cell>
        </row>
        <row r="11273">
          <cell r="C11273">
            <v>94719</v>
          </cell>
          <cell r="F11273">
            <v>80.930000000000007</v>
          </cell>
        </row>
        <row r="11274">
          <cell r="C11274">
            <v>94720</v>
          </cell>
          <cell r="F11274">
            <v>118.5</v>
          </cell>
        </row>
        <row r="11275">
          <cell r="C11275">
            <v>94721</v>
          </cell>
          <cell r="F11275">
            <v>191.95</v>
          </cell>
        </row>
        <row r="11276">
          <cell r="C11276">
            <v>94722</v>
          </cell>
          <cell r="F11276">
            <v>299.83999999999997</v>
          </cell>
        </row>
        <row r="11277">
          <cell r="C11277">
            <v>96726</v>
          </cell>
          <cell r="F11277">
            <v>162.47999999999999</v>
          </cell>
        </row>
        <row r="11278">
          <cell r="C11278">
            <v>96735</v>
          </cell>
          <cell r="F11278">
            <v>308.66000000000003</v>
          </cell>
        </row>
        <row r="11279">
          <cell r="C11279">
            <v>96718</v>
          </cell>
          <cell r="F11279">
            <v>14.4</v>
          </cell>
        </row>
        <row r="11280">
          <cell r="C11280">
            <v>96727</v>
          </cell>
          <cell r="F11280">
            <v>16.37</v>
          </cell>
        </row>
        <row r="11281">
          <cell r="C11281">
            <v>96719</v>
          </cell>
          <cell r="F11281">
            <v>18.5</v>
          </cell>
        </row>
        <row r="11282">
          <cell r="C11282">
            <v>96728</v>
          </cell>
          <cell r="F11282">
            <v>21.22</v>
          </cell>
        </row>
        <row r="11283">
          <cell r="C11283">
            <v>96720</v>
          </cell>
          <cell r="F11283">
            <v>16.68</v>
          </cell>
        </row>
        <row r="11284">
          <cell r="C11284">
            <v>96729</v>
          </cell>
          <cell r="F11284">
            <v>27.41</v>
          </cell>
        </row>
        <row r="11285">
          <cell r="C11285">
            <v>96721</v>
          </cell>
          <cell r="F11285">
            <v>21.72</v>
          </cell>
        </row>
        <row r="11286">
          <cell r="C11286">
            <v>96730</v>
          </cell>
          <cell r="F11286">
            <v>38.020000000000003</v>
          </cell>
        </row>
        <row r="11287">
          <cell r="C11287">
            <v>96722</v>
          </cell>
          <cell r="F11287">
            <v>33.47</v>
          </cell>
        </row>
        <row r="11288">
          <cell r="C11288">
            <v>96731</v>
          </cell>
          <cell r="F11288">
            <v>57.65</v>
          </cell>
        </row>
        <row r="11289">
          <cell r="C11289">
            <v>96723</v>
          </cell>
          <cell r="F11289">
            <v>52.13</v>
          </cell>
        </row>
        <row r="11290">
          <cell r="C11290">
            <v>96732</v>
          </cell>
          <cell r="F11290">
            <v>97.4</v>
          </cell>
        </row>
        <row r="11291">
          <cell r="C11291">
            <v>96724</v>
          </cell>
          <cell r="F11291">
            <v>66.930000000000007</v>
          </cell>
        </row>
        <row r="11292">
          <cell r="C11292">
            <v>96733</v>
          </cell>
          <cell r="F11292">
            <v>132.81</v>
          </cell>
        </row>
        <row r="11293">
          <cell r="C11293">
            <v>96725</v>
          </cell>
          <cell r="F11293">
            <v>109.85</v>
          </cell>
        </row>
        <row r="11294">
          <cell r="C11294">
            <v>96734</v>
          </cell>
          <cell r="F11294">
            <v>221.95</v>
          </cell>
        </row>
        <row r="11295">
          <cell r="C11295">
            <v>94655</v>
          </cell>
          <cell r="F11295">
            <v>141.38999999999999</v>
          </cell>
        </row>
        <row r="11296">
          <cell r="C11296">
            <v>94648</v>
          </cell>
          <cell r="F11296">
            <v>7.67</v>
          </cell>
        </row>
        <row r="11297">
          <cell r="C11297">
            <v>94649</v>
          </cell>
          <cell r="F11297">
            <v>14.62</v>
          </cell>
        </row>
        <row r="11298">
          <cell r="C11298">
            <v>94650</v>
          </cell>
          <cell r="F11298">
            <v>22.26</v>
          </cell>
        </row>
        <row r="11299">
          <cell r="C11299">
            <v>94651</v>
          </cell>
          <cell r="F11299">
            <v>25.62</v>
          </cell>
        </row>
        <row r="11300">
          <cell r="C11300">
            <v>94652</v>
          </cell>
          <cell r="F11300">
            <v>40.46</v>
          </cell>
        </row>
        <row r="11301">
          <cell r="C11301">
            <v>94653</v>
          </cell>
          <cell r="F11301">
            <v>65.69</v>
          </cell>
        </row>
        <row r="11302">
          <cell r="C11302">
            <v>94654</v>
          </cell>
          <cell r="F11302">
            <v>89.89</v>
          </cell>
        </row>
        <row r="11303">
          <cell r="C11303">
            <v>94689</v>
          </cell>
          <cell r="F11303">
            <v>10.44</v>
          </cell>
        </row>
        <row r="11304">
          <cell r="C11304">
            <v>94702</v>
          </cell>
          <cell r="F11304">
            <v>219</v>
          </cell>
        </row>
        <row r="11305">
          <cell r="C11305">
            <v>94691</v>
          </cell>
          <cell r="F11305">
            <v>15.21</v>
          </cell>
        </row>
        <row r="11306">
          <cell r="C11306">
            <v>94693</v>
          </cell>
          <cell r="F11306">
            <v>19.91</v>
          </cell>
        </row>
        <row r="11307">
          <cell r="C11307">
            <v>94695</v>
          </cell>
          <cell r="F11307">
            <v>35.369999999999997</v>
          </cell>
        </row>
        <row r="11308">
          <cell r="C11308">
            <v>94698</v>
          </cell>
          <cell r="F11308">
            <v>76.650000000000006</v>
          </cell>
        </row>
        <row r="11309">
          <cell r="C11309">
            <v>94700</v>
          </cell>
          <cell r="F11309">
            <v>152.24</v>
          </cell>
        </row>
        <row r="11310">
          <cell r="C11310">
            <v>94477</v>
          </cell>
          <cell r="F11310">
            <v>98.96</v>
          </cell>
        </row>
        <row r="11311">
          <cell r="C11311">
            <v>94478</v>
          </cell>
          <cell r="F11311">
            <v>164.78</v>
          </cell>
        </row>
        <row r="11312">
          <cell r="C11312">
            <v>94479</v>
          </cell>
          <cell r="F11312">
            <v>214.75</v>
          </cell>
        </row>
        <row r="11313">
          <cell r="C11313">
            <v>96764</v>
          </cell>
          <cell r="F11313">
            <v>303.47000000000003</v>
          </cell>
        </row>
        <row r="11314">
          <cell r="C11314">
            <v>105164</v>
          </cell>
          <cell r="F11314">
            <v>10.31</v>
          </cell>
        </row>
        <row r="11315">
          <cell r="C11315">
            <v>105165</v>
          </cell>
          <cell r="F11315">
            <v>10.47</v>
          </cell>
        </row>
        <row r="11316">
          <cell r="C11316">
            <v>96758</v>
          </cell>
          <cell r="F11316">
            <v>16.27</v>
          </cell>
        </row>
        <row r="11317">
          <cell r="C11317">
            <v>96759</v>
          </cell>
          <cell r="F11317">
            <v>24.34</v>
          </cell>
        </row>
        <row r="11318">
          <cell r="C11318">
            <v>96760</v>
          </cell>
          <cell r="F11318">
            <v>40.07</v>
          </cell>
        </row>
        <row r="11319">
          <cell r="C11319">
            <v>96761</v>
          </cell>
          <cell r="F11319">
            <v>59.94</v>
          </cell>
        </row>
        <row r="11320">
          <cell r="C11320">
            <v>96762</v>
          </cell>
          <cell r="F11320">
            <v>113.9</v>
          </cell>
        </row>
        <row r="11321">
          <cell r="C11321">
            <v>96763</v>
          </cell>
          <cell r="F11321">
            <v>152.58000000000001</v>
          </cell>
        </row>
        <row r="11322">
          <cell r="C11322">
            <v>94701</v>
          </cell>
          <cell r="F11322">
            <v>262</v>
          </cell>
        </row>
        <row r="11323">
          <cell r="C11323">
            <v>94688</v>
          </cell>
          <cell r="F11323">
            <v>7.3</v>
          </cell>
        </row>
        <row r="11324">
          <cell r="C11324">
            <v>94690</v>
          </cell>
          <cell r="F11324">
            <v>12.36</v>
          </cell>
        </row>
        <row r="11325">
          <cell r="C11325">
            <v>94692</v>
          </cell>
          <cell r="F11325">
            <v>21.5</v>
          </cell>
        </row>
        <row r="11326">
          <cell r="C11326">
            <v>94694</v>
          </cell>
          <cell r="F11326">
            <v>26.38</v>
          </cell>
        </row>
        <row r="11327">
          <cell r="C11327">
            <v>94696</v>
          </cell>
          <cell r="F11327">
            <v>57.68</v>
          </cell>
        </row>
        <row r="11328">
          <cell r="C11328">
            <v>94697</v>
          </cell>
          <cell r="F11328">
            <v>99.77</v>
          </cell>
        </row>
        <row r="11329">
          <cell r="C11329">
            <v>94699</v>
          </cell>
          <cell r="F11329">
            <v>132.6</v>
          </cell>
        </row>
        <row r="11330">
          <cell r="C11330">
            <v>105167</v>
          </cell>
          <cell r="F11330">
            <v>210.64</v>
          </cell>
        </row>
        <row r="11331">
          <cell r="C11331">
            <v>105168</v>
          </cell>
          <cell r="F11331">
            <v>0</v>
          </cell>
        </row>
        <row r="11332">
          <cell r="C11332">
            <v>105171</v>
          </cell>
          <cell r="F11332">
            <v>0</v>
          </cell>
        </row>
        <row r="11333">
          <cell r="C11333">
            <v>105191</v>
          </cell>
          <cell r="F11333">
            <v>0</v>
          </cell>
        </row>
        <row r="11334">
          <cell r="C11334">
            <v>105192</v>
          </cell>
          <cell r="F11334">
            <v>0</v>
          </cell>
        </row>
        <row r="11335">
          <cell r="C11335">
            <v>96809</v>
          </cell>
          <cell r="F11335">
            <v>24.34</v>
          </cell>
        </row>
        <row r="11336">
          <cell r="C11336">
            <v>96812</v>
          </cell>
          <cell r="F11336">
            <v>25.21</v>
          </cell>
        </row>
        <row r="11337">
          <cell r="C11337">
            <v>96813</v>
          </cell>
          <cell r="F11337">
            <v>28.96</v>
          </cell>
        </row>
        <row r="11338">
          <cell r="C11338">
            <v>96817</v>
          </cell>
          <cell r="F11338">
            <v>46.14</v>
          </cell>
        </row>
        <row r="11339">
          <cell r="C11339">
            <v>96816</v>
          </cell>
          <cell r="F11339">
            <v>33.17</v>
          </cell>
        </row>
        <row r="11340">
          <cell r="C11340">
            <v>96821</v>
          </cell>
          <cell r="F11340">
            <v>51.63</v>
          </cell>
        </row>
        <row r="11341">
          <cell r="C11341">
            <v>96824</v>
          </cell>
          <cell r="F11341">
            <v>23.17</v>
          </cell>
        </row>
        <row r="11342">
          <cell r="C11342">
            <v>96827</v>
          </cell>
          <cell r="F11342">
            <v>25.46</v>
          </cell>
        </row>
        <row r="11343">
          <cell r="C11343">
            <v>96828</v>
          </cell>
          <cell r="F11343">
            <v>32.08</v>
          </cell>
        </row>
        <row r="11344">
          <cell r="C11344">
            <v>96832</v>
          </cell>
          <cell r="F11344">
            <v>41.75</v>
          </cell>
        </row>
        <row r="11345">
          <cell r="C11345">
            <v>104525</v>
          </cell>
          <cell r="F11345">
            <v>0</v>
          </cell>
        </row>
        <row r="11346">
          <cell r="C11346">
            <v>104563</v>
          </cell>
          <cell r="F11346">
            <v>0</v>
          </cell>
        </row>
        <row r="11347">
          <cell r="C11347">
            <v>104531</v>
          </cell>
          <cell r="F11347">
            <v>0</v>
          </cell>
        </row>
        <row r="11348">
          <cell r="C11348">
            <v>104527</v>
          </cell>
          <cell r="F11348">
            <v>0</v>
          </cell>
        </row>
        <row r="11349">
          <cell r="C11349">
            <v>104529</v>
          </cell>
          <cell r="F11349">
            <v>0</v>
          </cell>
        </row>
        <row r="11350">
          <cell r="C11350">
            <v>104564</v>
          </cell>
          <cell r="F11350">
            <v>0</v>
          </cell>
        </row>
        <row r="11351">
          <cell r="C11351">
            <v>104533</v>
          </cell>
          <cell r="F11351">
            <v>0</v>
          </cell>
        </row>
        <row r="11352">
          <cell r="C11352">
            <v>104535</v>
          </cell>
          <cell r="F11352">
            <v>0</v>
          </cell>
        </row>
        <row r="11353">
          <cell r="C11353">
            <v>96810</v>
          </cell>
          <cell r="F11353">
            <v>26.24</v>
          </cell>
        </row>
        <row r="11354">
          <cell r="C11354">
            <v>104524</v>
          </cell>
          <cell r="F11354">
            <v>0</v>
          </cell>
        </row>
        <row r="11355">
          <cell r="C11355">
            <v>104530</v>
          </cell>
          <cell r="F11355">
            <v>0</v>
          </cell>
        </row>
        <row r="11356">
          <cell r="C11356">
            <v>104526</v>
          </cell>
          <cell r="F11356">
            <v>0</v>
          </cell>
        </row>
        <row r="11357">
          <cell r="C11357">
            <v>104528</v>
          </cell>
          <cell r="F11357">
            <v>0</v>
          </cell>
        </row>
        <row r="11358">
          <cell r="C11358">
            <v>104532</v>
          </cell>
          <cell r="F11358">
            <v>0</v>
          </cell>
        </row>
        <row r="11359">
          <cell r="C11359">
            <v>104534</v>
          </cell>
          <cell r="F11359">
            <v>0</v>
          </cell>
        </row>
        <row r="11360">
          <cell r="C11360">
            <v>96873</v>
          </cell>
          <cell r="F11360">
            <v>89.25</v>
          </cell>
        </row>
        <row r="11361">
          <cell r="C11361">
            <v>96872</v>
          </cell>
          <cell r="F11361">
            <v>64.83</v>
          </cell>
        </row>
        <row r="11362">
          <cell r="C11362">
            <v>96876</v>
          </cell>
          <cell r="F11362">
            <v>264.64999999999998</v>
          </cell>
        </row>
        <row r="11363">
          <cell r="C11363">
            <v>96878</v>
          </cell>
          <cell r="F11363">
            <v>299.02</v>
          </cell>
        </row>
        <row r="11364">
          <cell r="C11364">
            <v>96875</v>
          </cell>
          <cell r="F11364">
            <v>107.54</v>
          </cell>
        </row>
        <row r="11365">
          <cell r="C11365">
            <v>96874</v>
          </cell>
          <cell r="F11365">
            <v>79.349999999999994</v>
          </cell>
        </row>
        <row r="11366">
          <cell r="C11366">
            <v>96879</v>
          </cell>
          <cell r="F11366">
            <v>288.56</v>
          </cell>
        </row>
        <row r="11367">
          <cell r="C11367">
            <v>96881</v>
          </cell>
          <cell r="F11367">
            <v>345.5</v>
          </cell>
        </row>
        <row r="11368">
          <cell r="C11368">
            <v>96837</v>
          </cell>
          <cell r="F11368">
            <v>27.11</v>
          </cell>
        </row>
        <row r="11369">
          <cell r="C11369">
            <v>96840</v>
          </cell>
          <cell r="F11369">
            <v>32.880000000000003</v>
          </cell>
        </row>
        <row r="11370">
          <cell r="C11370">
            <v>96845</v>
          </cell>
          <cell r="F11370">
            <v>55.14</v>
          </cell>
        </row>
        <row r="11371">
          <cell r="C11371">
            <v>96848</v>
          </cell>
          <cell r="F11371">
            <v>74.239999999999995</v>
          </cell>
        </row>
        <row r="11372">
          <cell r="C11372">
            <v>96849</v>
          </cell>
          <cell r="F11372">
            <v>22.36</v>
          </cell>
        </row>
        <row r="11373">
          <cell r="C11373">
            <v>96852</v>
          </cell>
          <cell r="F11373">
            <v>28.92</v>
          </cell>
        </row>
        <row r="11374">
          <cell r="C11374">
            <v>96855</v>
          </cell>
          <cell r="F11374">
            <v>47.67</v>
          </cell>
        </row>
        <row r="11375">
          <cell r="C11375">
            <v>96838</v>
          </cell>
          <cell r="F11375">
            <v>31.6</v>
          </cell>
        </row>
        <row r="11376">
          <cell r="C11376">
            <v>96841</v>
          </cell>
          <cell r="F11376">
            <v>35.5</v>
          </cell>
        </row>
        <row r="11377">
          <cell r="C11377">
            <v>96842</v>
          </cell>
          <cell r="F11377">
            <v>41.06</v>
          </cell>
        </row>
        <row r="11378">
          <cell r="C11378">
            <v>96846</v>
          </cell>
          <cell r="F11378">
            <v>48.97</v>
          </cell>
        </row>
        <row r="11379">
          <cell r="C11379">
            <v>96850</v>
          </cell>
          <cell r="F11379">
            <v>29.92</v>
          </cell>
        </row>
        <row r="11380">
          <cell r="C11380">
            <v>96853</v>
          </cell>
          <cell r="F11380">
            <v>32.340000000000003</v>
          </cell>
        </row>
        <row r="11381">
          <cell r="C11381">
            <v>96854</v>
          </cell>
          <cell r="F11381">
            <v>40.840000000000003</v>
          </cell>
        </row>
        <row r="11382">
          <cell r="C11382">
            <v>104571</v>
          </cell>
          <cell r="F11382">
            <v>0</v>
          </cell>
        </row>
        <row r="11383">
          <cell r="C11383">
            <v>96856</v>
          </cell>
          <cell r="F11383">
            <v>48.96</v>
          </cell>
        </row>
        <row r="11384">
          <cell r="C11384">
            <v>104566</v>
          </cell>
          <cell r="F11384">
            <v>0</v>
          </cell>
        </row>
        <row r="11385">
          <cell r="C11385">
            <v>104536</v>
          </cell>
          <cell r="F11385">
            <v>0</v>
          </cell>
        </row>
        <row r="11386">
          <cell r="C11386">
            <v>104537</v>
          </cell>
          <cell r="F11386">
            <v>0</v>
          </cell>
        </row>
        <row r="11387">
          <cell r="C11387">
            <v>104572</v>
          </cell>
          <cell r="F11387">
            <v>0</v>
          </cell>
        </row>
        <row r="11388">
          <cell r="C11388">
            <v>104568</v>
          </cell>
          <cell r="F11388">
            <v>0</v>
          </cell>
        </row>
        <row r="11389">
          <cell r="C11389">
            <v>104538</v>
          </cell>
          <cell r="F11389">
            <v>0</v>
          </cell>
        </row>
        <row r="11390">
          <cell r="C11390">
            <v>104570</v>
          </cell>
          <cell r="F11390">
            <v>0</v>
          </cell>
        </row>
        <row r="11391">
          <cell r="C11391">
            <v>104565</v>
          </cell>
          <cell r="F11391">
            <v>0</v>
          </cell>
        </row>
        <row r="11392">
          <cell r="C11392">
            <v>104567</v>
          </cell>
          <cell r="F11392">
            <v>0</v>
          </cell>
        </row>
        <row r="11393">
          <cell r="C11393">
            <v>104569</v>
          </cell>
          <cell r="F11393">
            <v>0</v>
          </cell>
        </row>
        <row r="11394">
          <cell r="C11394">
            <v>96843</v>
          </cell>
          <cell r="F11394">
            <v>37.42</v>
          </cell>
        </row>
        <row r="11395">
          <cell r="C11395">
            <v>96847</v>
          </cell>
          <cell r="F11395">
            <v>48.13</v>
          </cell>
        </row>
        <row r="11396">
          <cell r="C11396">
            <v>96844</v>
          </cell>
          <cell r="F11396">
            <v>43.54</v>
          </cell>
        </row>
        <row r="11397">
          <cell r="C11397">
            <v>96839</v>
          </cell>
          <cell r="F11397">
            <v>33.01</v>
          </cell>
        </row>
        <row r="11398">
          <cell r="C11398">
            <v>104574</v>
          </cell>
          <cell r="F11398">
            <v>0</v>
          </cell>
        </row>
        <row r="11399">
          <cell r="C11399">
            <v>104575</v>
          </cell>
          <cell r="F11399">
            <v>0</v>
          </cell>
        </row>
        <row r="11400">
          <cell r="C11400">
            <v>104573</v>
          </cell>
          <cell r="F11400">
            <v>0</v>
          </cell>
        </row>
        <row r="11401">
          <cell r="C11401">
            <v>96805</v>
          </cell>
          <cell r="F11401">
            <v>337.23</v>
          </cell>
        </row>
        <row r="11402">
          <cell r="C11402">
            <v>96802</v>
          </cell>
          <cell r="F11402">
            <v>676.66</v>
          </cell>
        </row>
        <row r="11403">
          <cell r="C11403">
            <v>96806</v>
          </cell>
          <cell r="F11403">
            <v>119.9</v>
          </cell>
        </row>
        <row r="11404">
          <cell r="C11404">
            <v>96803</v>
          </cell>
          <cell r="F11404">
            <v>113.42</v>
          </cell>
        </row>
        <row r="11405">
          <cell r="C11405">
            <v>96807</v>
          </cell>
          <cell r="F11405">
            <v>186.09</v>
          </cell>
        </row>
        <row r="11406">
          <cell r="C11406">
            <v>96804</v>
          </cell>
          <cell r="F11406">
            <v>173.12</v>
          </cell>
        </row>
        <row r="11407">
          <cell r="C11407">
            <v>96829</v>
          </cell>
          <cell r="F11407">
            <v>26.56</v>
          </cell>
        </row>
        <row r="11408">
          <cell r="C11408">
            <v>96833</v>
          </cell>
          <cell r="F11408">
            <v>34.53</v>
          </cell>
        </row>
        <row r="11409">
          <cell r="C11409">
            <v>96836</v>
          </cell>
          <cell r="F11409">
            <v>49.95</v>
          </cell>
        </row>
        <row r="11410">
          <cell r="C11410">
            <v>104576</v>
          </cell>
          <cell r="F11410">
            <v>21.09</v>
          </cell>
        </row>
        <row r="11411">
          <cell r="C11411">
            <v>104577</v>
          </cell>
          <cell r="F11411">
            <v>29.67</v>
          </cell>
        </row>
        <row r="11412">
          <cell r="C11412">
            <v>104578</v>
          </cell>
          <cell r="F11412">
            <v>31.78</v>
          </cell>
        </row>
        <row r="11413">
          <cell r="C11413">
            <v>104580</v>
          </cell>
          <cell r="F11413">
            <v>28.2</v>
          </cell>
        </row>
        <row r="11414">
          <cell r="C11414">
            <v>104579</v>
          </cell>
          <cell r="F11414">
            <v>42.38</v>
          </cell>
        </row>
        <row r="11415">
          <cell r="C11415">
            <v>96823</v>
          </cell>
          <cell r="F11415">
            <v>15.19</v>
          </cell>
        </row>
        <row r="11416">
          <cell r="C11416">
            <v>96826</v>
          </cell>
          <cell r="F11416">
            <v>17.52</v>
          </cell>
        </row>
        <row r="11417">
          <cell r="C11417">
            <v>96830</v>
          </cell>
          <cell r="F11417">
            <v>29.2</v>
          </cell>
        </row>
        <row r="11418">
          <cell r="C11418">
            <v>96834</v>
          </cell>
          <cell r="F11418">
            <v>40.18</v>
          </cell>
        </row>
        <row r="11419">
          <cell r="C11419">
            <v>104581</v>
          </cell>
          <cell r="F11419">
            <v>19.260000000000002</v>
          </cell>
        </row>
        <row r="11420">
          <cell r="C11420">
            <v>104582</v>
          </cell>
          <cell r="F11420">
            <v>25.03</v>
          </cell>
        </row>
        <row r="11421">
          <cell r="C11421">
            <v>104583</v>
          </cell>
          <cell r="F11421">
            <v>42.61</v>
          </cell>
        </row>
        <row r="11422">
          <cell r="C11422">
            <v>104584</v>
          </cell>
          <cell r="F11422">
            <v>50.9</v>
          </cell>
        </row>
        <row r="11423">
          <cell r="C11423">
            <v>104585</v>
          </cell>
          <cell r="F11423">
            <v>0</v>
          </cell>
        </row>
        <row r="11424">
          <cell r="C11424">
            <v>104587</v>
          </cell>
          <cell r="F11424">
            <v>0</v>
          </cell>
        </row>
        <row r="11425">
          <cell r="C11425">
            <v>104586</v>
          </cell>
          <cell r="F11425">
            <v>0</v>
          </cell>
        </row>
        <row r="11426">
          <cell r="C11426">
            <v>96798</v>
          </cell>
          <cell r="F11426">
            <v>10.69</v>
          </cell>
        </row>
        <row r="11427">
          <cell r="C11427">
            <v>96799</v>
          </cell>
          <cell r="F11427">
            <v>13.74</v>
          </cell>
        </row>
        <row r="11428">
          <cell r="C11428">
            <v>96800</v>
          </cell>
          <cell r="F11428">
            <v>18.940000000000001</v>
          </cell>
        </row>
        <row r="11429">
          <cell r="C11429">
            <v>96801</v>
          </cell>
          <cell r="F11429">
            <v>29.41</v>
          </cell>
        </row>
        <row r="11430">
          <cell r="C11430">
            <v>104539</v>
          </cell>
          <cell r="F11430">
            <v>0</v>
          </cell>
        </row>
        <row r="11431">
          <cell r="C11431">
            <v>104541</v>
          </cell>
          <cell r="F11431">
            <v>0</v>
          </cell>
        </row>
        <row r="11432">
          <cell r="C11432">
            <v>104540</v>
          </cell>
          <cell r="F11432">
            <v>0</v>
          </cell>
        </row>
        <row r="11433">
          <cell r="C11433">
            <v>104543</v>
          </cell>
          <cell r="F11433">
            <v>0</v>
          </cell>
        </row>
        <row r="11434">
          <cell r="C11434">
            <v>104544</v>
          </cell>
          <cell r="F11434">
            <v>0</v>
          </cell>
        </row>
        <row r="11435">
          <cell r="C11435">
            <v>104545</v>
          </cell>
          <cell r="F11435">
            <v>0</v>
          </cell>
        </row>
        <row r="11436">
          <cell r="C11436">
            <v>104542</v>
          </cell>
          <cell r="F11436">
            <v>0</v>
          </cell>
        </row>
        <row r="11437">
          <cell r="C11437">
            <v>104592</v>
          </cell>
          <cell r="F11437">
            <v>0</v>
          </cell>
        </row>
        <row r="11438">
          <cell r="C11438">
            <v>104548</v>
          </cell>
          <cell r="F11438">
            <v>0</v>
          </cell>
        </row>
        <row r="11439">
          <cell r="C11439">
            <v>104546</v>
          </cell>
          <cell r="F11439">
            <v>0</v>
          </cell>
        </row>
        <row r="11440">
          <cell r="C11440">
            <v>104549</v>
          </cell>
          <cell r="F11440">
            <v>0</v>
          </cell>
        </row>
        <row r="11441">
          <cell r="C11441">
            <v>104550</v>
          </cell>
          <cell r="F11441">
            <v>0</v>
          </cell>
        </row>
        <row r="11442">
          <cell r="C11442">
            <v>104552</v>
          </cell>
          <cell r="F11442">
            <v>0</v>
          </cell>
        </row>
        <row r="11443">
          <cell r="C11443">
            <v>104551</v>
          </cell>
          <cell r="F11443">
            <v>0</v>
          </cell>
        </row>
        <row r="11444">
          <cell r="C11444">
            <v>104553</v>
          </cell>
          <cell r="F11444">
            <v>0</v>
          </cell>
        </row>
        <row r="11445">
          <cell r="C11445">
            <v>104554</v>
          </cell>
          <cell r="F11445">
            <v>0</v>
          </cell>
        </row>
        <row r="11446">
          <cell r="C11446">
            <v>104555</v>
          </cell>
          <cell r="F11446">
            <v>0</v>
          </cell>
        </row>
        <row r="11447">
          <cell r="C11447">
            <v>104556</v>
          </cell>
          <cell r="F11447">
            <v>0</v>
          </cell>
        </row>
        <row r="11448">
          <cell r="C11448">
            <v>104558</v>
          </cell>
          <cell r="F11448">
            <v>0</v>
          </cell>
        </row>
        <row r="11449">
          <cell r="C11449">
            <v>104559</v>
          </cell>
          <cell r="F11449">
            <v>0</v>
          </cell>
        </row>
        <row r="11450">
          <cell r="C11450">
            <v>104560</v>
          </cell>
          <cell r="F11450">
            <v>0</v>
          </cell>
        </row>
        <row r="11451">
          <cell r="C11451">
            <v>104557</v>
          </cell>
          <cell r="F11451">
            <v>0</v>
          </cell>
        </row>
        <row r="11452">
          <cell r="C11452">
            <v>104561</v>
          </cell>
          <cell r="F11452">
            <v>0</v>
          </cell>
        </row>
        <row r="11453">
          <cell r="C11453">
            <v>104562</v>
          </cell>
          <cell r="F11453">
            <v>0</v>
          </cell>
        </row>
        <row r="11454">
          <cell r="C11454">
            <v>96860</v>
          </cell>
          <cell r="F11454">
            <v>39.5</v>
          </cell>
        </row>
        <row r="11455">
          <cell r="C11455">
            <v>96862</v>
          </cell>
          <cell r="F11455">
            <v>48.98</v>
          </cell>
        </row>
        <row r="11456">
          <cell r="C11456">
            <v>96864</v>
          </cell>
          <cell r="F11456">
            <v>71.790000000000006</v>
          </cell>
        </row>
        <row r="11457">
          <cell r="C11457">
            <v>96866</v>
          </cell>
          <cell r="F11457">
            <v>94.42</v>
          </cell>
        </row>
        <row r="11458">
          <cell r="C11458">
            <v>96868</v>
          </cell>
          <cell r="F11458">
            <v>25.35</v>
          </cell>
        </row>
        <row r="11459">
          <cell r="C11459">
            <v>96869</v>
          </cell>
          <cell r="F11459">
            <v>41.27</v>
          </cell>
        </row>
        <row r="11460">
          <cell r="C11460">
            <v>96870</v>
          </cell>
          <cell r="F11460">
            <v>64.510000000000005</v>
          </cell>
        </row>
        <row r="11461">
          <cell r="C11461">
            <v>96871</v>
          </cell>
          <cell r="F11461">
            <v>72.88</v>
          </cell>
        </row>
        <row r="11462">
          <cell r="C11462">
            <v>96861</v>
          </cell>
          <cell r="F11462">
            <v>50.27</v>
          </cell>
        </row>
        <row r="11463">
          <cell r="C11463">
            <v>96863</v>
          </cell>
          <cell r="F11463">
            <v>50.59</v>
          </cell>
        </row>
        <row r="11464">
          <cell r="C11464">
            <v>96865</v>
          </cell>
          <cell r="F11464">
            <v>59.55</v>
          </cell>
        </row>
        <row r="11465">
          <cell r="C11465">
            <v>96814</v>
          </cell>
          <cell r="F11465">
            <v>21.09</v>
          </cell>
        </row>
        <row r="11466">
          <cell r="C11466">
            <v>96818</v>
          </cell>
          <cell r="F11466">
            <v>29.67</v>
          </cell>
        </row>
        <row r="11467">
          <cell r="C11467">
            <v>96819</v>
          </cell>
          <cell r="F11467">
            <v>31.78</v>
          </cell>
        </row>
        <row r="11468">
          <cell r="C11468">
            <v>96822</v>
          </cell>
          <cell r="F11468">
            <v>42.38</v>
          </cell>
        </row>
        <row r="11469">
          <cell r="C11469">
            <v>96808</v>
          </cell>
          <cell r="F11469">
            <v>21.43</v>
          </cell>
        </row>
        <row r="11470">
          <cell r="C11470">
            <v>96811</v>
          </cell>
          <cell r="F11470">
            <v>27.61</v>
          </cell>
        </row>
        <row r="11471">
          <cell r="C11471">
            <v>96815</v>
          </cell>
          <cell r="F11471">
            <v>45.7</v>
          </cell>
        </row>
        <row r="11472">
          <cell r="C11472">
            <v>96820</v>
          </cell>
          <cell r="F11472">
            <v>54.69</v>
          </cell>
        </row>
        <row r="11473">
          <cell r="C11473">
            <v>96702</v>
          </cell>
          <cell r="F11473">
            <v>11.34</v>
          </cell>
        </row>
        <row r="11474">
          <cell r="C11474">
            <v>96662</v>
          </cell>
          <cell r="F11474">
            <v>9.18</v>
          </cell>
        </row>
        <row r="11475">
          <cell r="C11475">
            <v>96704</v>
          </cell>
          <cell r="F11475">
            <v>19.989999999999998</v>
          </cell>
        </row>
        <row r="11476">
          <cell r="C11476">
            <v>96664</v>
          </cell>
          <cell r="F11476">
            <v>17.23</v>
          </cell>
        </row>
        <row r="11477">
          <cell r="C11477">
            <v>104191</v>
          </cell>
          <cell r="F11477">
            <v>10.199999999999999</v>
          </cell>
        </row>
        <row r="11478">
          <cell r="C11478">
            <v>96700</v>
          </cell>
          <cell r="F11478">
            <v>16.59</v>
          </cell>
        </row>
        <row r="11479">
          <cell r="C11479">
            <v>96658</v>
          </cell>
          <cell r="F11479">
            <v>14.96</v>
          </cell>
        </row>
        <row r="11480">
          <cell r="C11480">
            <v>96641</v>
          </cell>
          <cell r="F11480">
            <v>16.97</v>
          </cell>
        </row>
        <row r="11481">
          <cell r="C11481">
            <v>96661</v>
          </cell>
          <cell r="F11481">
            <v>31.65</v>
          </cell>
        </row>
        <row r="11482">
          <cell r="C11482">
            <v>96699</v>
          </cell>
          <cell r="F11482">
            <v>25.13</v>
          </cell>
        </row>
        <row r="11483">
          <cell r="C11483">
            <v>96657</v>
          </cell>
          <cell r="F11483">
            <v>23.5</v>
          </cell>
        </row>
        <row r="11484">
          <cell r="C11484">
            <v>96640</v>
          </cell>
          <cell r="F11484">
            <v>25.51</v>
          </cell>
        </row>
        <row r="11485">
          <cell r="C11485">
            <v>96660</v>
          </cell>
          <cell r="F11485">
            <v>31.96</v>
          </cell>
        </row>
        <row r="11486">
          <cell r="C11486">
            <v>104196</v>
          </cell>
          <cell r="F11486">
            <v>15.74</v>
          </cell>
        </row>
        <row r="11487">
          <cell r="C11487">
            <v>104197</v>
          </cell>
          <cell r="F11487">
            <v>29.52</v>
          </cell>
        </row>
        <row r="11488">
          <cell r="C11488">
            <v>104198</v>
          </cell>
          <cell r="F11488">
            <v>7.57</v>
          </cell>
        </row>
        <row r="11489">
          <cell r="C11489">
            <v>96685</v>
          </cell>
          <cell r="F11489">
            <v>11.56</v>
          </cell>
        </row>
        <row r="11490">
          <cell r="C11490">
            <v>96651</v>
          </cell>
          <cell r="F11490">
            <v>9.11</v>
          </cell>
        </row>
        <row r="11491">
          <cell r="C11491">
            <v>96638</v>
          </cell>
          <cell r="F11491">
            <v>15.9</v>
          </cell>
        </row>
        <row r="11492">
          <cell r="C11492">
            <v>96687</v>
          </cell>
          <cell r="F11492">
            <v>17.71</v>
          </cell>
        </row>
        <row r="11493">
          <cell r="C11493">
            <v>96653</v>
          </cell>
          <cell r="F11493">
            <v>13.7</v>
          </cell>
        </row>
        <row r="11494">
          <cell r="C11494">
            <v>96689</v>
          </cell>
          <cell r="F11494">
            <v>26.81</v>
          </cell>
        </row>
        <row r="11495">
          <cell r="C11495">
            <v>96655</v>
          </cell>
          <cell r="F11495">
            <v>20.99</v>
          </cell>
        </row>
        <row r="11496">
          <cell r="C11496">
            <v>96691</v>
          </cell>
          <cell r="F11496">
            <v>38.409999999999997</v>
          </cell>
        </row>
        <row r="11497">
          <cell r="C11497">
            <v>96693</v>
          </cell>
          <cell r="F11497">
            <v>57.63</v>
          </cell>
        </row>
        <row r="11498">
          <cell r="C11498">
            <v>96695</v>
          </cell>
          <cell r="F11498">
            <v>99.63</v>
          </cell>
        </row>
        <row r="11499">
          <cell r="C11499">
            <v>104193</v>
          </cell>
          <cell r="F11499">
            <v>165.59</v>
          </cell>
        </row>
        <row r="11500">
          <cell r="C11500">
            <v>96697</v>
          </cell>
          <cell r="F11500">
            <v>335.3</v>
          </cell>
        </row>
        <row r="11501">
          <cell r="C11501">
            <v>104199</v>
          </cell>
          <cell r="F11501">
            <v>7.33</v>
          </cell>
        </row>
        <row r="11502">
          <cell r="C11502">
            <v>96684</v>
          </cell>
          <cell r="F11502">
            <v>11.16</v>
          </cell>
        </row>
        <row r="11503">
          <cell r="C11503">
            <v>96650</v>
          </cell>
          <cell r="F11503">
            <v>8.7100000000000009</v>
          </cell>
        </row>
        <row r="11504">
          <cell r="C11504">
            <v>96637</v>
          </cell>
          <cell r="F11504">
            <v>15.5</v>
          </cell>
        </row>
        <row r="11505">
          <cell r="C11505">
            <v>96686</v>
          </cell>
          <cell r="F11505">
            <v>14.39</v>
          </cell>
        </row>
        <row r="11506">
          <cell r="C11506">
            <v>96652</v>
          </cell>
          <cell r="F11506">
            <v>10.38</v>
          </cell>
        </row>
        <row r="11507">
          <cell r="C11507">
            <v>96688</v>
          </cell>
          <cell r="F11507">
            <v>21.41</v>
          </cell>
        </row>
        <row r="11508">
          <cell r="C11508">
            <v>96654</v>
          </cell>
          <cell r="F11508">
            <v>15.59</v>
          </cell>
        </row>
        <row r="11509">
          <cell r="C11509">
            <v>96690</v>
          </cell>
          <cell r="F11509">
            <v>29.86</v>
          </cell>
        </row>
        <row r="11510">
          <cell r="C11510">
            <v>96692</v>
          </cell>
          <cell r="F11510">
            <v>42.38</v>
          </cell>
        </row>
        <row r="11511">
          <cell r="C11511">
            <v>96694</v>
          </cell>
          <cell r="F11511">
            <v>90.33</v>
          </cell>
        </row>
        <row r="11512">
          <cell r="C11512">
            <v>96696</v>
          </cell>
          <cell r="F11512">
            <v>112.84</v>
          </cell>
        </row>
        <row r="11513">
          <cell r="C11513">
            <v>96709</v>
          </cell>
          <cell r="F11513">
            <v>110.02</v>
          </cell>
        </row>
        <row r="11514">
          <cell r="C11514">
            <v>104200</v>
          </cell>
          <cell r="F11514">
            <v>6.01</v>
          </cell>
        </row>
        <row r="11515">
          <cell r="C11515">
            <v>96698</v>
          </cell>
          <cell r="F11515">
            <v>7.92</v>
          </cell>
        </row>
        <row r="11516">
          <cell r="C11516">
            <v>96656</v>
          </cell>
          <cell r="F11516">
            <v>6.29</v>
          </cell>
        </row>
        <row r="11517">
          <cell r="C11517">
            <v>96639</v>
          </cell>
          <cell r="F11517">
            <v>10.81</v>
          </cell>
        </row>
        <row r="11518">
          <cell r="C11518">
            <v>96701</v>
          </cell>
          <cell r="F11518">
            <v>10.9</v>
          </cell>
        </row>
        <row r="11519">
          <cell r="C11519">
            <v>96659</v>
          </cell>
          <cell r="F11519">
            <v>8.2200000000000006</v>
          </cell>
        </row>
        <row r="11520">
          <cell r="C11520">
            <v>96703</v>
          </cell>
          <cell r="F11520">
            <v>19.559999999999999</v>
          </cell>
        </row>
        <row r="11521">
          <cell r="C11521">
            <v>96663</v>
          </cell>
          <cell r="F11521">
            <v>15.68</v>
          </cell>
        </row>
        <row r="11522">
          <cell r="C11522">
            <v>96705</v>
          </cell>
          <cell r="F11522">
            <v>23.72</v>
          </cell>
        </row>
        <row r="11523">
          <cell r="C11523">
            <v>96706</v>
          </cell>
          <cell r="F11523">
            <v>35.21</v>
          </cell>
        </row>
        <row r="11524">
          <cell r="C11524">
            <v>96707</v>
          </cell>
          <cell r="F11524">
            <v>56.76</v>
          </cell>
        </row>
        <row r="11525">
          <cell r="C11525">
            <v>96708</v>
          </cell>
          <cell r="F11525">
            <v>86.19</v>
          </cell>
        </row>
        <row r="11526">
          <cell r="C11526">
            <v>96675</v>
          </cell>
          <cell r="F11526">
            <v>155.31</v>
          </cell>
        </row>
        <row r="11527">
          <cell r="C11527">
            <v>96683</v>
          </cell>
          <cell r="F11527">
            <v>302.23</v>
          </cell>
        </row>
        <row r="11528">
          <cell r="C11528">
            <v>104194</v>
          </cell>
          <cell r="F11528">
            <v>21.62</v>
          </cell>
        </row>
        <row r="11529">
          <cell r="C11529">
            <v>104195</v>
          </cell>
          <cell r="F11529">
            <v>22.99</v>
          </cell>
        </row>
        <row r="11530">
          <cell r="C11530">
            <v>96668</v>
          </cell>
          <cell r="F11530">
            <v>17.7</v>
          </cell>
        </row>
        <row r="11531">
          <cell r="C11531">
            <v>96644</v>
          </cell>
          <cell r="F11531">
            <v>22.57</v>
          </cell>
        </row>
        <row r="11532">
          <cell r="C11532">
            <v>96635</v>
          </cell>
          <cell r="F11532">
            <v>40.869999999999997</v>
          </cell>
        </row>
        <row r="11533">
          <cell r="C11533">
            <v>96636</v>
          </cell>
          <cell r="F11533">
            <v>43.37</v>
          </cell>
        </row>
        <row r="11534">
          <cell r="C11534">
            <v>96676</v>
          </cell>
          <cell r="F11534">
            <v>22.3</v>
          </cell>
        </row>
        <row r="11535">
          <cell r="C11535">
            <v>96647</v>
          </cell>
          <cell r="F11535">
            <v>24.52</v>
          </cell>
        </row>
        <row r="11536">
          <cell r="C11536">
            <v>96669</v>
          </cell>
          <cell r="F11536">
            <v>17.38</v>
          </cell>
        </row>
        <row r="11537">
          <cell r="C11537">
            <v>96645</v>
          </cell>
          <cell r="F11537">
            <v>19.98</v>
          </cell>
        </row>
        <row r="11538">
          <cell r="C11538">
            <v>96677</v>
          </cell>
          <cell r="F11538">
            <v>29.06</v>
          </cell>
        </row>
        <row r="11539">
          <cell r="C11539">
            <v>96648</v>
          </cell>
          <cell r="F11539">
            <v>30.31</v>
          </cell>
        </row>
        <row r="11540">
          <cell r="C11540">
            <v>96670</v>
          </cell>
          <cell r="F11540">
            <v>22.6</v>
          </cell>
        </row>
        <row r="11541">
          <cell r="C11541">
            <v>96646</v>
          </cell>
          <cell r="F11541">
            <v>24.48</v>
          </cell>
        </row>
        <row r="11542">
          <cell r="C11542">
            <v>96678</v>
          </cell>
          <cell r="F11542">
            <v>40.06</v>
          </cell>
        </row>
        <row r="11543">
          <cell r="C11543">
            <v>96649</v>
          </cell>
          <cell r="F11543">
            <v>40.19</v>
          </cell>
        </row>
        <row r="11544">
          <cell r="C11544">
            <v>96671</v>
          </cell>
          <cell r="F11544">
            <v>34.270000000000003</v>
          </cell>
        </row>
        <row r="11545">
          <cell r="C11545">
            <v>96679</v>
          </cell>
          <cell r="F11545">
            <v>59.8</v>
          </cell>
        </row>
        <row r="11546">
          <cell r="C11546">
            <v>96672</v>
          </cell>
          <cell r="F11546">
            <v>52.28</v>
          </cell>
        </row>
        <row r="11547">
          <cell r="C11547">
            <v>96680</v>
          </cell>
          <cell r="F11547">
            <v>99.03</v>
          </cell>
        </row>
        <row r="11548">
          <cell r="C11548">
            <v>96673</v>
          </cell>
          <cell r="F11548">
            <v>65.95</v>
          </cell>
        </row>
        <row r="11549">
          <cell r="C11549">
            <v>96681</v>
          </cell>
          <cell r="F11549">
            <v>133.28</v>
          </cell>
        </row>
        <row r="11550">
          <cell r="C11550">
            <v>96674</v>
          </cell>
          <cell r="F11550">
            <v>106.75</v>
          </cell>
        </row>
        <row r="11551">
          <cell r="C11551">
            <v>96682</v>
          </cell>
          <cell r="F11551">
            <v>220.12</v>
          </cell>
        </row>
        <row r="11552">
          <cell r="C11552">
            <v>96643</v>
          </cell>
          <cell r="F11552">
            <v>44.69</v>
          </cell>
        </row>
        <row r="11553">
          <cell r="C11553">
            <v>104201</v>
          </cell>
          <cell r="F11553">
            <v>19.420000000000002</v>
          </cell>
        </row>
        <row r="11554">
          <cell r="C11554">
            <v>104192</v>
          </cell>
          <cell r="F11554">
            <v>28.54</v>
          </cell>
        </row>
        <row r="11555">
          <cell r="C11555">
            <v>104202</v>
          </cell>
          <cell r="F11555">
            <v>10.88</v>
          </cell>
        </row>
        <row r="11556">
          <cell r="C11556">
            <v>96717</v>
          </cell>
          <cell r="F11556">
            <v>304.70999999999998</v>
          </cell>
        </row>
        <row r="11557">
          <cell r="C11557">
            <v>96710</v>
          </cell>
          <cell r="F11557">
            <v>14.61</v>
          </cell>
        </row>
        <row r="11558">
          <cell r="C11558">
            <v>96665</v>
          </cell>
          <cell r="F11558">
            <v>11.35</v>
          </cell>
        </row>
        <row r="11559">
          <cell r="C11559">
            <v>96642</v>
          </cell>
          <cell r="F11559">
            <v>20.399999999999999</v>
          </cell>
        </row>
        <row r="11560">
          <cell r="C11560">
            <v>96711</v>
          </cell>
          <cell r="F11560">
            <v>21.78</v>
          </cell>
        </row>
        <row r="11561">
          <cell r="C11561">
            <v>96666</v>
          </cell>
          <cell r="F11561">
            <v>16.420000000000002</v>
          </cell>
        </row>
        <row r="11562">
          <cell r="C11562">
            <v>96712</v>
          </cell>
          <cell r="F11562">
            <v>31.05</v>
          </cell>
        </row>
        <row r="11563">
          <cell r="C11563">
            <v>96667</v>
          </cell>
          <cell r="F11563">
            <v>23.29</v>
          </cell>
        </row>
        <row r="11564">
          <cell r="C11564">
            <v>96713</v>
          </cell>
          <cell r="F11564">
            <v>47.75</v>
          </cell>
        </row>
        <row r="11565">
          <cell r="C11565">
            <v>96714</v>
          </cell>
          <cell r="F11565">
            <v>68.02</v>
          </cell>
        </row>
        <row r="11566">
          <cell r="C11566">
            <v>96715</v>
          </cell>
          <cell r="F11566">
            <v>121.51</v>
          </cell>
        </row>
        <row r="11567">
          <cell r="C11567">
            <v>96716</v>
          </cell>
          <cell r="F11567">
            <v>158.34</v>
          </cell>
        </row>
        <row r="11568">
          <cell r="C11568">
            <v>104328</v>
          </cell>
          <cell r="F11568">
            <v>79.489999999999995</v>
          </cell>
        </row>
        <row r="11569">
          <cell r="C11569">
            <v>104329</v>
          </cell>
          <cell r="F11569">
            <v>90.17</v>
          </cell>
        </row>
        <row r="11570">
          <cell r="C11570">
            <v>89707</v>
          </cell>
          <cell r="F11570">
            <v>54.08</v>
          </cell>
        </row>
        <row r="11571">
          <cell r="C11571">
            <v>89708</v>
          </cell>
          <cell r="F11571">
            <v>118.68</v>
          </cell>
        </row>
        <row r="11572">
          <cell r="C11572">
            <v>104330</v>
          </cell>
          <cell r="F11572">
            <v>0</v>
          </cell>
        </row>
        <row r="11573">
          <cell r="C11573">
            <v>104326</v>
          </cell>
          <cell r="F11573">
            <v>22.13</v>
          </cell>
        </row>
        <row r="11574">
          <cell r="C11574">
            <v>89710</v>
          </cell>
          <cell r="F11574">
            <v>20.28</v>
          </cell>
        </row>
        <row r="11575">
          <cell r="C11575">
            <v>104327</v>
          </cell>
          <cell r="F11575">
            <v>21.03</v>
          </cell>
        </row>
        <row r="11576">
          <cell r="C11576">
            <v>89709</v>
          </cell>
          <cell r="F11576">
            <v>23.27</v>
          </cell>
        </row>
        <row r="11577">
          <cell r="C11577">
            <v>104341</v>
          </cell>
          <cell r="F11577">
            <v>11.57</v>
          </cell>
        </row>
        <row r="11578">
          <cell r="C11578">
            <v>104357</v>
          </cell>
          <cell r="F11578">
            <v>20.6</v>
          </cell>
        </row>
        <row r="11579">
          <cell r="C11579">
            <v>89811</v>
          </cell>
          <cell r="F11579">
            <v>47.38</v>
          </cell>
        </row>
        <row r="11580">
          <cell r="C11580">
            <v>89748</v>
          </cell>
          <cell r="F11580">
            <v>46.16</v>
          </cell>
        </row>
        <row r="11581">
          <cell r="C11581">
            <v>89852</v>
          </cell>
          <cell r="F11581">
            <v>50.34</v>
          </cell>
        </row>
        <row r="11582">
          <cell r="C11582">
            <v>89728</v>
          </cell>
          <cell r="F11582">
            <v>14.23</v>
          </cell>
        </row>
        <row r="11583">
          <cell r="C11583">
            <v>89803</v>
          </cell>
          <cell r="F11583">
            <v>19.97</v>
          </cell>
        </row>
        <row r="11584">
          <cell r="C11584">
            <v>89733</v>
          </cell>
          <cell r="F11584">
            <v>25.08</v>
          </cell>
        </row>
        <row r="11585">
          <cell r="C11585">
            <v>89807</v>
          </cell>
          <cell r="F11585">
            <v>41.2</v>
          </cell>
        </row>
        <row r="11586">
          <cell r="C11586">
            <v>89742</v>
          </cell>
          <cell r="F11586">
            <v>43.15</v>
          </cell>
        </row>
        <row r="11587">
          <cell r="C11587">
            <v>89812</v>
          </cell>
          <cell r="F11587">
            <v>87.27</v>
          </cell>
        </row>
        <row r="11588">
          <cell r="C11588">
            <v>89750</v>
          </cell>
          <cell r="F11588">
            <v>86.05</v>
          </cell>
        </row>
        <row r="11589">
          <cell r="C11589">
            <v>89853</v>
          </cell>
          <cell r="F11589">
            <v>90.23</v>
          </cell>
        </row>
        <row r="11590">
          <cell r="C11590">
            <v>89730</v>
          </cell>
          <cell r="F11590">
            <v>16.39</v>
          </cell>
        </row>
        <row r="11591">
          <cell r="C11591">
            <v>89804</v>
          </cell>
          <cell r="F11591">
            <v>22.45</v>
          </cell>
        </row>
        <row r="11592">
          <cell r="C11592">
            <v>89735</v>
          </cell>
          <cell r="F11592">
            <v>27.56</v>
          </cell>
        </row>
        <row r="11593">
          <cell r="C11593">
            <v>89808</v>
          </cell>
          <cell r="F11593">
            <v>64.63</v>
          </cell>
        </row>
        <row r="11594">
          <cell r="C11594">
            <v>89743</v>
          </cell>
          <cell r="F11594">
            <v>66.58</v>
          </cell>
        </row>
        <row r="11595">
          <cell r="C11595">
            <v>89810</v>
          </cell>
          <cell r="F11595">
            <v>31.21</v>
          </cell>
        </row>
        <row r="11596">
          <cell r="C11596">
            <v>89746</v>
          </cell>
          <cell r="F11596">
            <v>29.99</v>
          </cell>
        </row>
        <row r="11597">
          <cell r="C11597">
            <v>89851</v>
          </cell>
          <cell r="F11597">
            <v>34.17</v>
          </cell>
        </row>
        <row r="11598">
          <cell r="C11598">
            <v>89855</v>
          </cell>
          <cell r="F11598">
            <v>119.79</v>
          </cell>
        </row>
        <row r="11599">
          <cell r="C11599">
            <v>89726</v>
          </cell>
          <cell r="F11599">
            <v>11.17</v>
          </cell>
        </row>
        <row r="11600">
          <cell r="C11600">
            <v>89802</v>
          </cell>
          <cell r="F11600">
            <v>11.17</v>
          </cell>
        </row>
        <row r="11601">
          <cell r="C11601">
            <v>89732</v>
          </cell>
          <cell r="F11601">
            <v>16.28</v>
          </cell>
        </row>
        <row r="11602">
          <cell r="C11602">
            <v>89806</v>
          </cell>
          <cell r="F11602">
            <v>22.87</v>
          </cell>
        </row>
        <row r="11603">
          <cell r="C11603">
            <v>89739</v>
          </cell>
          <cell r="F11603">
            <v>24.82</v>
          </cell>
        </row>
        <row r="11604">
          <cell r="C11604">
            <v>89809</v>
          </cell>
          <cell r="F11604">
            <v>30.26</v>
          </cell>
        </row>
        <row r="11605">
          <cell r="C11605">
            <v>89744</v>
          </cell>
          <cell r="F11605">
            <v>29.04</v>
          </cell>
        </row>
        <row r="11606">
          <cell r="C11606">
            <v>89850</v>
          </cell>
          <cell r="F11606">
            <v>33.22</v>
          </cell>
        </row>
        <row r="11607">
          <cell r="C11607">
            <v>89854</v>
          </cell>
          <cell r="F11607">
            <v>113.86</v>
          </cell>
        </row>
        <row r="11608">
          <cell r="C11608">
            <v>89724</v>
          </cell>
          <cell r="F11608">
            <v>10.91</v>
          </cell>
        </row>
        <row r="11609">
          <cell r="C11609">
            <v>89801</v>
          </cell>
          <cell r="F11609">
            <v>10.34</v>
          </cell>
        </row>
        <row r="11610">
          <cell r="C11610">
            <v>89731</v>
          </cell>
          <cell r="F11610">
            <v>15.45</v>
          </cell>
        </row>
        <row r="11611">
          <cell r="C11611">
            <v>89805</v>
          </cell>
          <cell r="F11611">
            <v>21.76</v>
          </cell>
        </row>
        <row r="11612">
          <cell r="C11612">
            <v>89737</v>
          </cell>
          <cell r="F11612">
            <v>23.71</v>
          </cell>
        </row>
        <row r="11613">
          <cell r="C11613">
            <v>104355</v>
          </cell>
          <cell r="F11613">
            <v>51.47</v>
          </cell>
        </row>
        <row r="11614">
          <cell r="C11614">
            <v>104347</v>
          </cell>
          <cell r="F11614">
            <v>51.26</v>
          </cell>
        </row>
        <row r="11615">
          <cell r="C11615">
            <v>104353</v>
          </cell>
          <cell r="F11615">
            <v>44.67</v>
          </cell>
        </row>
        <row r="11616">
          <cell r="C11616">
            <v>104345</v>
          </cell>
          <cell r="F11616">
            <v>45.87</v>
          </cell>
        </row>
        <row r="11617">
          <cell r="C11617">
            <v>104350</v>
          </cell>
          <cell r="F11617">
            <v>32.03</v>
          </cell>
        </row>
        <row r="11618">
          <cell r="C11618">
            <v>104343</v>
          </cell>
          <cell r="F11618">
            <v>36.04</v>
          </cell>
        </row>
        <row r="11619">
          <cell r="C11619">
            <v>89834</v>
          </cell>
          <cell r="F11619">
            <v>56.78</v>
          </cell>
        </row>
        <row r="11620">
          <cell r="C11620">
            <v>89797</v>
          </cell>
          <cell r="F11620">
            <v>55.17</v>
          </cell>
        </row>
        <row r="11621">
          <cell r="C11621">
            <v>89861</v>
          </cell>
          <cell r="F11621">
            <v>60.74</v>
          </cell>
        </row>
        <row r="11622">
          <cell r="C11622">
            <v>89783</v>
          </cell>
          <cell r="F11622">
            <v>16.04</v>
          </cell>
        </row>
        <row r="11623">
          <cell r="C11623">
            <v>89827</v>
          </cell>
          <cell r="F11623">
            <v>21.24</v>
          </cell>
        </row>
        <row r="11624">
          <cell r="C11624">
            <v>89785</v>
          </cell>
          <cell r="F11624">
            <v>28.04</v>
          </cell>
        </row>
        <row r="11625">
          <cell r="C11625">
            <v>89830</v>
          </cell>
          <cell r="F11625">
            <v>41.03</v>
          </cell>
        </row>
        <row r="11626">
          <cell r="C11626">
            <v>89795</v>
          </cell>
          <cell r="F11626">
            <v>43.63</v>
          </cell>
        </row>
        <row r="11627">
          <cell r="C11627">
            <v>89823</v>
          </cell>
          <cell r="F11627">
            <v>38.25</v>
          </cell>
        </row>
        <row r="11628">
          <cell r="C11628">
            <v>89779</v>
          </cell>
          <cell r="F11628">
            <v>37.450000000000003</v>
          </cell>
        </row>
        <row r="11629">
          <cell r="C11629">
            <v>89857</v>
          </cell>
          <cell r="F11629">
            <v>40.24</v>
          </cell>
        </row>
        <row r="11630">
          <cell r="C11630">
            <v>89814</v>
          </cell>
          <cell r="F11630">
            <v>19.11</v>
          </cell>
        </row>
        <row r="11631">
          <cell r="C11631">
            <v>89754</v>
          </cell>
          <cell r="F11631">
            <v>22.52</v>
          </cell>
        </row>
        <row r="11632">
          <cell r="C11632">
            <v>89819</v>
          </cell>
          <cell r="F11632">
            <v>26.02</v>
          </cell>
        </row>
        <row r="11633">
          <cell r="C11633">
            <v>89776</v>
          </cell>
          <cell r="F11633">
            <v>27.32</v>
          </cell>
        </row>
        <row r="11634">
          <cell r="C11634">
            <v>89821</v>
          </cell>
          <cell r="F11634">
            <v>20.46</v>
          </cell>
        </row>
        <row r="11635">
          <cell r="C11635">
            <v>89778</v>
          </cell>
          <cell r="F11635">
            <v>19.66</v>
          </cell>
        </row>
        <row r="11636">
          <cell r="C11636">
            <v>89856</v>
          </cell>
          <cell r="F11636">
            <v>22.45</v>
          </cell>
        </row>
        <row r="11637">
          <cell r="C11637">
            <v>89752</v>
          </cell>
          <cell r="F11637">
            <v>8.24</v>
          </cell>
        </row>
        <row r="11638">
          <cell r="C11638">
            <v>89813</v>
          </cell>
          <cell r="F11638">
            <v>6.54</v>
          </cell>
        </row>
        <row r="11639">
          <cell r="C11639">
            <v>89753</v>
          </cell>
          <cell r="F11639">
            <v>10.029999999999999</v>
          </cell>
        </row>
        <row r="11640">
          <cell r="C11640">
            <v>89817</v>
          </cell>
          <cell r="F11640">
            <v>15.71</v>
          </cell>
        </row>
        <row r="11641">
          <cell r="C11641">
            <v>89774</v>
          </cell>
          <cell r="F11641">
            <v>17.04</v>
          </cell>
        </row>
        <row r="11642">
          <cell r="C11642">
            <v>95693</v>
          </cell>
          <cell r="F11642">
            <v>56.57</v>
          </cell>
        </row>
        <row r="11643">
          <cell r="C11643">
            <v>89833</v>
          </cell>
          <cell r="F11643">
            <v>47.63</v>
          </cell>
        </row>
        <row r="11644">
          <cell r="C11644">
            <v>89796</v>
          </cell>
          <cell r="F11644">
            <v>46.02</v>
          </cell>
        </row>
        <row r="11645">
          <cell r="C11645">
            <v>89860</v>
          </cell>
          <cell r="F11645">
            <v>51.59</v>
          </cell>
        </row>
        <row r="11646">
          <cell r="C11646">
            <v>89782</v>
          </cell>
          <cell r="F11646">
            <v>15.93</v>
          </cell>
        </row>
        <row r="11647">
          <cell r="C11647">
            <v>89825</v>
          </cell>
          <cell r="F11647">
            <v>18.57</v>
          </cell>
        </row>
        <row r="11648">
          <cell r="C11648">
            <v>89784</v>
          </cell>
          <cell r="F11648">
            <v>25.37</v>
          </cell>
        </row>
        <row r="11649">
          <cell r="C11649">
            <v>89829</v>
          </cell>
          <cell r="F11649">
            <v>38.67</v>
          </cell>
        </row>
        <row r="11650">
          <cell r="C11650">
            <v>89786</v>
          </cell>
          <cell r="F11650">
            <v>41.27</v>
          </cell>
        </row>
        <row r="11651">
          <cell r="C11651">
            <v>104352</v>
          </cell>
          <cell r="F11651">
            <v>42.31</v>
          </cell>
        </row>
        <row r="11652">
          <cell r="C11652">
            <v>104344</v>
          </cell>
          <cell r="F11652">
            <v>43.51</v>
          </cell>
        </row>
        <row r="11653">
          <cell r="C11653">
            <v>104354</v>
          </cell>
          <cell r="F11653">
            <v>48.43</v>
          </cell>
        </row>
        <row r="11654">
          <cell r="C11654">
            <v>104346</v>
          </cell>
          <cell r="F11654">
            <v>48.22</v>
          </cell>
        </row>
        <row r="11655">
          <cell r="C11655">
            <v>104356</v>
          </cell>
          <cell r="F11655">
            <v>34.43</v>
          </cell>
        </row>
        <row r="11656">
          <cell r="C11656">
            <v>104348</v>
          </cell>
          <cell r="F11656">
            <v>12.62</v>
          </cell>
        </row>
        <row r="11657">
          <cell r="C11657">
            <v>104351</v>
          </cell>
          <cell r="F11657">
            <v>26.01</v>
          </cell>
        </row>
        <row r="11658">
          <cell r="C11658">
            <v>89800</v>
          </cell>
          <cell r="F11658">
            <v>30.92</v>
          </cell>
        </row>
        <row r="11659">
          <cell r="C11659">
            <v>89714</v>
          </cell>
          <cell r="F11659">
            <v>39.869999999999997</v>
          </cell>
        </row>
        <row r="11660">
          <cell r="C11660">
            <v>89848</v>
          </cell>
          <cell r="F11660">
            <v>29.75</v>
          </cell>
        </row>
        <row r="11661">
          <cell r="C11661">
            <v>89849</v>
          </cell>
          <cell r="F11661">
            <v>62.23</v>
          </cell>
        </row>
        <row r="11662">
          <cell r="C11662">
            <v>89711</v>
          </cell>
          <cell r="F11662">
            <v>22.29</v>
          </cell>
        </row>
        <row r="11663">
          <cell r="C11663">
            <v>89798</v>
          </cell>
          <cell r="F11663">
            <v>15.02</v>
          </cell>
        </row>
        <row r="11664">
          <cell r="C11664">
            <v>89712</v>
          </cell>
          <cell r="F11664">
            <v>28.64</v>
          </cell>
        </row>
        <row r="11665">
          <cell r="C11665">
            <v>89799</v>
          </cell>
          <cell r="F11665">
            <v>24.48</v>
          </cell>
        </row>
        <row r="11666">
          <cell r="C11666">
            <v>89713</v>
          </cell>
          <cell r="F11666">
            <v>35.79</v>
          </cell>
        </row>
        <row r="11667">
          <cell r="C11667">
            <v>89376</v>
          </cell>
          <cell r="F11667">
            <v>5.99</v>
          </cell>
        </row>
        <row r="11668">
          <cell r="C11668">
            <v>89429</v>
          </cell>
          <cell r="F11668">
            <v>6.46</v>
          </cell>
        </row>
        <row r="11669">
          <cell r="C11669">
            <v>89383</v>
          </cell>
          <cell r="F11669">
            <v>6.97</v>
          </cell>
        </row>
        <row r="11670">
          <cell r="C11670">
            <v>89553</v>
          </cell>
          <cell r="F11670">
            <v>6.39</v>
          </cell>
        </row>
        <row r="11671">
          <cell r="C11671">
            <v>89436</v>
          </cell>
          <cell r="F11671">
            <v>8.76</v>
          </cell>
        </row>
        <row r="11672">
          <cell r="C11672">
            <v>89391</v>
          </cell>
          <cell r="F11672">
            <v>9.35</v>
          </cell>
        </row>
        <row r="11673">
          <cell r="C11673">
            <v>103994</v>
          </cell>
          <cell r="F11673">
            <v>15.78</v>
          </cell>
        </row>
        <row r="11674">
          <cell r="C11674">
            <v>89570</v>
          </cell>
          <cell r="F11674">
            <v>13.03</v>
          </cell>
        </row>
        <row r="11675">
          <cell r="C11675">
            <v>103992</v>
          </cell>
          <cell r="F11675">
            <v>12.55</v>
          </cell>
        </row>
        <row r="11676">
          <cell r="C11676">
            <v>89572</v>
          </cell>
          <cell r="F11676">
            <v>9.7899999999999991</v>
          </cell>
        </row>
        <row r="11677">
          <cell r="C11677">
            <v>104001</v>
          </cell>
          <cell r="F11677">
            <v>15.12</v>
          </cell>
        </row>
        <row r="11678">
          <cell r="C11678">
            <v>89596</v>
          </cell>
          <cell r="F11678">
            <v>11.8</v>
          </cell>
        </row>
        <row r="11679">
          <cell r="C11679">
            <v>104002</v>
          </cell>
          <cell r="F11679">
            <v>19.59</v>
          </cell>
        </row>
        <row r="11680">
          <cell r="C11680">
            <v>89595</v>
          </cell>
          <cell r="F11680">
            <v>16.59</v>
          </cell>
        </row>
        <row r="11681">
          <cell r="C11681">
            <v>89610</v>
          </cell>
          <cell r="F11681">
            <v>22.44</v>
          </cell>
        </row>
        <row r="11682">
          <cell r="C11682">
            <v>89613</v>
          </cell>
          <cell r="F11682">
            <v>35.35</v>
          </cell>
        </row>
        <row r="11683">
          <cell r="C11683">
            <v>89616</v>
          </cell>
          <cell r="F11683">
            <v>47.4</v>
          </cell>
        </row>
        <row r="11684">
          <cell r="C11684">
            <v>103952</v>
          </cell>
          <cell r="F11684">
            <v>6.09</v>
          </cell>
        </row>
        <row r="11685">
          <cell r="C11685">
            <v>103947</v>
          </cell>
          <cell r="F11685">
            <v>6.6</v>
          </cell>
        </row>
        <row r="11686">
          <cell r="C11686">
            <v>103957</v>
          </cell>
          <cell r="F11686">
            <v>5.35</v>
          </cell>
        </row>
        <row r="11687">
          <cell r="C11687">
            <v>103953</v>
          </cell>
          <cell r="F11687">
            <v>7.72</v>
          </cell>
        </row>
        <row r="11688">
          <cell r="C11688">
            <v>103948</v>
          </cell>
          <cell r="F11688">
            <v>8.31</v>
          </cell>
        </row>
        <row r="11689">
          <cell r="C11689">
            <v>103958</v>
          </cell>
          <cell r="F11689">
            <v>11.24</v>
          </cell>
        </row>
        <row r="11690">
          <cell r="C11690">
            <v>104009</v>
          </cell>
          <cell r="F11690">
            <v>14.43</v>
          </cell>
        </row>
        <row r="11691">
          <cell r="C11691">
            <v>103959</v>
          </cell>
          <cell r="F11691">
            <v>17.059999999999999</v>
          </cell>
        </row>
        <row r="11692">
          <cell r="C11692">
            <v>103962</v>
          </cell>
          <cell r="F11692">
            <v>7.23</v>
          </cell>
        </row>
        <row r="11693">
          <cell r="C11693">
            <v>103954</v>
          </cell>
          <cell r="F11693">
            <v>9.51</v>
          </cell>
        </row>
        <row r="11694">
          <cell r="C11694">
            <v>103949</v>
          </cell>
          <cell r="F11694">
            <v>10.07</v>
          </cell>
        </row>
        <row r="11695">
          <cell r="C11695">
            <v>103964</v>
          </cell>
          <cell r="F11695">
            <v>9.2200000000000006</v>
          </cell>
        </row>
        <row r="11696">
          <cell r="C11696">
            <v>104014</v>
          </cell>
          <cell r="F11696">
            <v>11.79</v>
          </cell>
        </row>
        <row r="11697">
          <cell r="C11697">
            <v>103966</v>
          </cell>
          <cell r="F11697">
            <v>10.92</v>
          </cell>
        </row>
        <row r="11698">
          <cell r="C11698">
            <v>103999</v>
          </cell>
          <cell r="F11698">
            <v>13.74</v>
          </cell>
        </row>
        <row r="11699">
          <cell r="C11699">
            <v>103967</v>
          </cell>
          <cell r="F11699">
            <v>13.24</v>
          </cell>
        </row>
        <row r="11700">
          <cell r="C11700">
            <v>104003</v>
          </cell>
          <cell r="F11700">
            <v>16.239999999999998</v>
          </cell>
        </row>
        <row r="11701">
          <cell r="C11701">
            <v>103968</v>
          </cell>
          <cell r="F11701">
            <v>19.21</v>
          </cell>
        </row>
        <row r="11702">
          <cell r="C11702">
            <v>103969</v>
          </cell>
          <cell r="F11702">
            <v>22.78</v>
          </cell>
        </row>
        <row r="11703">
          <cell r="C11703">
            <v>103971</v>
          </cell>
          <cell r="F11703">
            <v>29.04</v>
          </cell>
        </row>
        <row r="11704">
          <cell r="C11704">
            <v>103972</v>
          </cell>
          <cell r="F11704">
            <v>33.69</v>
          </cell>
        </row>
        <row r="11705">
          <cell r="C11705">
            <v>103993</v>
          </cell>
          <cell r="F11705">
            <v>10.56</v>
          </cell>
        </row>
        <row r="11706">
          <cell r="C11706">
            <v>89407</v>
          </cell>
          <cell r="F11706">
            <v>9.5</v>
          </cell>
        </row>
        <row r="11707">
          <cell r="C11707">
            <v>89361</v>
          </cell>
          <cell r="F11707">
            <v>10.18</v>
          </cell>
        </row>
        <row r="11708">
          <cell r="C11708">
            <v>89490</v>
          </cell>
          <cell r="F11708">
            <v>7.88</v>
          </cell>
        </row>
        <row r="11709">
          <cell r="C11709">
            <v>89411</v>
          </cell>
          <cell r="F11709">
            <v>11.14</v>
          </cell>
        </row>
        <row r="11710">
          <cell r="C11710">
            <v>89365</v>
          </cell>
          <cell r="F11710">
            <v>11.94</v>
          </cell>
        </row>
        <row r="11711">
          <cell r="C11711">
            <v>89496</v>
          </cell>
          <cell r="F11711">
            <v>11.6</v>
          </cell>
        </row>
        <row r="11712">
          <cell r="C11712">
            <v>89416</v>
          </cell>
          <cell r="F11712">
            <v>15.41</v>
          </cell>
        </row>
        <row r="11713">
          <cell r="C11713">
            <v>89370</v>
          </cell>
          <cell r="F11713">
            <v>16.36</v>
          </cell>
        </row>
        <row r="11714">
          <cell r="C11714">
            <v>89500</v>
          </cell>
          <cell r="F11714">
            <v>14.2</v>
          </cell>
        </row>
        <row r="11715">
          <cell r="C11715">
            <v>103983</v>
          </cell>
          <cell r="F11715">
            <v>18.559999999999999</v>
          </cell>
        </row>
        <row r="11716">
          <cell r="C11716">
            <v>89504</v>
          </cell>
          <cell r="F11716">
            <v>21.25</v>
          </cell>
        </row>
        <row r="11717">
          <cell r="C11717">
            <v>103987</v>
          </cell>
          <cell r="F11717">
            <v>26.36</v>
          </cell>
        </row>
        <row r="11718">
          <cell r="C11718">
            <v>89510</v>
          </cell>
          <cell r="F11718">
            <v>30.61</v>
          </cell>
        </row>
        <row r="11719">
          <cell r="C11719">
            <v>89519</v>
          </cell>
          <cell r="F11719">
            <v>54.38</v>
          </cell>
        </row>
        <row r="11720">
          <cell r="C11720">
            <v>89527</v>
          </cell>
          <cell r="F11720">
            <v>65.7</v>
          </cell>
        </row>
        <row r="11721">
          <cell r="C11721">
            <v>89406</v>
          </cell>
          <cell r="F11721">
            <v>9.4</v>
          </cell>
        </row>
        <row r="11722">
          <cell r="C11722">
            <v>89360</v>
          </cell>
          <cell r="F11722">
            <v>10.08</v>
          </cell>
        </row>
        <row r="11723">
          <cell r="C11723">
            <v>89489</v>
          </cell>
          <cell r="F11723">
            <v>8.5299999999999994</v>
          </cell>
        </row>
        <row r="11724">
          <cell r="C11724">
            <v>89410</v>
          </cell>
          <cell r="F11724">
            <v>11.79</v>
          </cell>
        </row>
        <row r="11725">
          <cell r="C11725">
            <v>89364</v>
          </cell>
          <cell r="F11725">
            <v>12.59</v>
          </cell>
        </row>
        <row r="11726">
          <cell r="C11726">
            <v>89494</v>
          </cell>
          <cell r="F11726">
            <v>14.06</v>
          </cell>
        </row>
        <row r="11727">
          <cell r="C11727">
            <v>89415</v>
          </cell>
          <cell r="F11727">
            <v>17.87</v>
          </cell>
        </row>
        <row r="11728">
          <cell r="C11728">
            <v>89369</v>
          </cell>
          <cell r="F11728">
            <v>18.82</v>
          </cell>
        </row>
        <row r="11729">
          <cell r="C11729">
            <v>89499</v>
          </cell>
          <cell r="F11729">
            <v>22.37</v>
          </cell>
        </row>
        <row r="11730">
          <cell r="C11730">
            <v>103982</v>
          </cell>
          <cell r="F11730">
            <v>26.73</v>
          </cell>
        </row>
        <row r="11731">
          <cell r="C11731">
            <v>89503</v>
          </cell>
          <cell r="F11731">
            <v>25.91</v>
          </cell>
        </row>
        <row r="11732">
          <cell r="C11732">
            <v>103986</v>
          </cell>
          <cell r="F11732">
            <v>31.02</v>
          </cell>
        </row>
        <row r="11733">
          <cell r="C11733">
            <v>89507</v>
          </cell>
          <cell r="F11733">
            <v>54.28</v>
          </cell>
        </row>
        <row r="11734">
          <cell r="C11734">
            <v>89517</v>
          </cell>
          <cell r="F11734">
            <v>80.86</v>
          </cell>
        </row>
        <row r="11735">
          <cell r="C11735">
            <v>89525</v>
          </cell>
          <cell r="F11735">
            <v>101.94</v>
          </cell>
        </row>
        <row r="11736">
          <cell r="C11736">
            <v>89423</v>
          </cell>
          <cell r="F11736">
            <v>10.95</v>
          </cell>
        </row>
        <row r="11737">
          <cell r="C11737">
            <v>89377</v>
          </cell>
          <cell r="F11737">
            <v>11.4</v>
          </cell>
        </row>
        <row r="11738">
          <cell r="C11738">
            <v>89540</v>
          </cell>
          <cell r="F11738">
            <v>11.95</v>
          </cell>
        </row>
        <row r="11739">
          <cell r="C11739">
            <v>89430</v>
          </cell>
          <cell r="F11739">
            <v>14.14</v>
          </cell>
        </row>
        <row r="11740">
          <cell r="C11740">
            <v>89384</v>
          </cell>
          <cell r="F11740">
            <v>14.67</v>
          </cell>
        </row>
        <row r="11741">
          <cell r="C11741">
            <v>89555</v>
          </cell>
          <cell r="F11741">
            <v>25.1</v>
          </cell>
        </row>
        <row r="11742">
          <cell r="C11742">
            <v>89437</v>
          </cell>
          <cell r="F11742">
            <v>27.64</v>
          </cell>
        </row>
        <row r="11743">
          <cell r="C11743">
            <v>89392</v>
          </cell>
          <cell r="F11743">
            <v>28.27</v>
          </cell>
        </row>
        <row r="11744">
          <cell r="C11744">
            <v>89405</v>
          </cell>
          <cell r="F11744">
            <v>8.19</v>
          </cell>
        </row>
        <row r="11745">
          <cell r="C11745">
            <v>89359</v>
          </cell>
          <cell r="F11745">
            <v>8.8699999999999992</v>
          </cell>
        </row>
        <row r="11746">
          <cell r="C11746">
            <v>89485</v>
          </cell>
          <cell r="F11746">
            <v>6.7</v>
          </cell>
        </row>
        <row r="11747">
          <cell r="C11747">
            <v>89409</v>
          </cell>
          <cell r="F11747">
            <v>9.9600000000000009</v>
          </cell>
        </row>
        <row r="11748">
          <cell r="C11748">
            <v>89363</v>
          </cell>
          <cell r="F11748">
            <v>10.76</v>
          </cell>
        </row>
        <row r="11749">
          <cell r="C11749">
            <v>89493</v>
          </cell>
          <cell r="F11749">
            <v>11.2</v>
          </cell>
        </row>
        <row r="11750">
          <cell r="C11750">
            <v>89414</v>
          </cell>
          <cell r="F11750">
            <v>15.01</v>
          </cell>
        </row>
        <row r="11751">
          <cell r="C11751">
            <v>89368</v>
          </cell>
          <cell r="F11751">
            <v>15.96</v>
          </cell>
        </row>
        <row r="11752">
          <cell r="C11752">
            <v>89498</v>
          </cell>
          <cell r="F11752">
            <v>14.87</v>
          </cell>
        </row>
        <row r="11753">
          <cell r="C11753">
            <v>103981</v>
          </cell>
          <cell r="F11753">
            <v>19.23</v>
          </cell>
        </row>
        <row r="11754">
          <cell r="C11754">
            <v>89502</v>
          </cell>
          <cell r="F11754">
            <v>19.03</v>
          </cell>
        </row>
        <row r="11755">
          <cell r="C11755">
            <v>103985</v>
          </cell>
          <cell r="F11755">
            <v>24.14</v>
          </cell>
        </row>
        <row r="11756">
          <cell r="C11756">
            <v>89506</v>
          </cell>
          <cell r="F11756">
            <v>45.74</v>
          </cell>
        </row>
        <row r="11757">
          <cell r="C11757">
            <v>89515</v>
          </cell>
          <cell r="F11757">
            <v>96.78</v>
          </cell>
        </row>
        <row r="11758">
          <cell r="C11758">
            <v>89523</v>
          </cell>
          <cell r="F11758">
            <v>118.54</v>
          </cell>
        </row>
        <row r="11759">
          <cell r="C11759">
            <v>90373</v>
          </cell>
          <cell r="F11759">
            <v>14.3</v>
          </cell>
        </row>
        <row r="11760">
          <cell r="C11760">
            <v>89366</v>
          </cell>
          <cell r="F11760">
            <v>18.170000000000002</v>
          </cell>
        </row>
        <row r="11761">
          <cell r="C11761">
            <v>89404</v>
          </cell>
          <cell r="F11761">
            <v>7.52</v>
          </cell>
        </row>
        <row r="11762">
          <cell r="C11762">
            <v>89358</v>
          </cell>
          <cell r="F11762">
            <v>8.1999999999999993</v>
          </cell>
        </row>
        <row r="11763">
          <cell r="C11763">
            <v>89481</v>
          </cell>
          <cell r="F11763">
            <v>5.74</v>
          </cell>
        </row>
        <row r="11764">
          <cell r="C11764">
            <v>89408</v>
          </cell>
          <cell r="F11764">
            <v>9</v>
          </cell>
        </row>
        <row r="11765">
          <cell r="C11765">
            <v>89362</v>
          </cell>
          <cell r="F11765">
            <v>9.8000000000000007</v>
          </cell>
        </row>
        <row r="11766">
          <cell r="C11766">
            <v>89412</v>
          </cell>
          <cell r="F11766">
            <v>10.44</v>
          </cell>
        </row>
        <row r="11767">
          <cell r="C11767">
            <v>89492</v>
          </cell>
          <cell r="F11767">
            <v>9.07</v>
          </cell>
        </row>
        <row r="11768">
          <cell r="C11768">
            <v>89413</v>
          </cell>
          <cell r="F11768">
            <v>12.88</v>
          </cell>
        </row>
        <row r="11769">
          <cell r="C11769">
            <v>89367</v>
          </cell>
          <cell r="F11769">
            <v>13.83</v>
          </cell>
        </row>
        <row r="11770">
          <cell r="C11770">
            <v>89497</v>
          </cell>
          <cell r="F11770">
            <v>14.8</v>
          </cell>
        </row>
        <row r="11771">
          <cell r="C11771">
            <v>103980</v>
          </cell>
          <cell r="F11771">
            <v>19.16</v>
          </cell>
        </row>
        <row r="11772">
          <cell r="C11772">
            <v>89501</v>
          </cell>
          <cell r="F11772">
            <v>15.95</v>
          </cell>
        </row>
        <row r="11773">
          <cell r="C11773">
            <v>103984</v>
          </cell>
          <cell r="F11773">
            <v>21.06</v>
          </cell>
        </row>
        <row r="11774">
          <cell r="C11774">
            <v>89505</v>
          </cell>
          <cell r="F11774">
            <v>47.91</v>
          </cell>
        </row>
        <row r="11775">
          <cell r="C11775">
            <v>89513</v>
          </cell>
          <cell r="F11775">
            <v>121.73</v>
          </cell>
        </row>
        <row r="11776">
          <cell r="C11776">
            <v>89521</v>
          </cell>
          <cell r="F11776">
            <v>145.25</v>
          </cell>
        </row>
        <row r="11777">
          <cell r="C11777">
            <v>103955</v>
          </cell>
          <cell r="F11777">
            <v>10.83</v>
          </cell>
        </row>
        <row r="11778">
          <cell r="C11778">
            <v>103950</v>
          </cell>
          <cell r="F11778">
            <v>11.58</v>
          </cell>
        </row>
        <row r="11779">
          <cell r="C11779">
            <v>103974</v>
          </cell>
          <cell r="F11779">
            <v>11.85</v>
          </cell>
        </row>
        <row r="11780">
          <cell r="C11780">
            <v>103956</v>
          </cell>
          <cell r="F11780">
            <v>15.39</v>
          </cell>
        </row>
        <row r="11781">
          <cell r="C11781">
            <v>103951</v>
          </cell>
          <cell r="F11781">
            <v>16.27</v>
          </cell>
        </row>
        <row r="11782">
          <cell r="C11782">
            <v>89374</v>
          </cell>
          <cell r="F11782">
            <v>11.37</v>
          </cell>
        </row>
        <row r="11783">
          <cell r="C11783">
            <v>89427</v>
          </cell>
          <cell r="F11783">
            <v>13.49</v>
          </cell>
        </row>
        <row r="11784">
          <cell r="C11784">
            <v>89381</v>
          </cell>
          <cell r="F11784">
            <v>14</v>
          </cell>
        </row>
        <row r="11785">
          <cell r="C11785">
            <v>95237</v>
          </cell>
          <cell r="F11785">
            <v>28.04</v>
          </cell>
        </row>
        <row r="11786">
          <cell r="C11786">
            <v>89979</v>
          </cell>
          <cell r="F11786">
            <v>28.63</v>
          </cell>
        </row>
        <row r="11787">
          <cell r="C11787">
            <v>103991</v>
          </cell>
          <cell r="F11787">
            <v>20.74</v>
          </cell>
        </row>
        <row r="11788">
          <cell r="C11788">
            <v>89564</v>
          </cell>
          <cell r="F11788">
            <v>17.98</v>
          </cell>
        </row>
        <row r="11789">
          <cell r="C11789">
            <v>104000</v>
          </cell>
          <cell r="F11789">
            <v>32.21</v>
          </cell>
        </row>
        <row r="11790">
          <cell r="C11790">
            <v>89593</v>
          </cell>
          <cell r="F11790">
            <v>28.89</v>
          </cell>
        </row>
        <row r="11791">
          <cell r="C11791">
            <v>89418</v>
          </cell>
          <cell r="F11791">
            <v>17.98</v>
          </cell>
        </row>
        <row r="11792">
          <cell r="C11792">
            <v>89372</v>
          </cell>
          <cell r="F11792">
            <v>18.43</v>
          </cell>
        </row>
        <row r="11793">
          <cell r="C11793">
            <v>89530</v>
          </cell>
          <cell r="F11793">
            <v>18.95</v>
          </cell>
        </row>
        <row r="11794">
          <cell r="C11794">
            <v>89425</v>
          </cell>
          <cell r="F11794">
            <v>21.14</v>
          </cell>
        </row>
        <row r="11795">
          <cell r="C11795">
            <v>89379</v>
          </cell>
          <cell r="F11795">
            <v>21.67</v>
          </cell>
        </row>
        <row r="11796">
          <cell r="C11796">
            <v>89542</v>
          </cell>
          <cell r="F11796">
            <v>31.8</v>
          </cell>
        </row>
        <row r="11797">
          <cell r="C11797">
            <v>89432</v>
          </cell>
          <cell r="F11797">
            <v>34.340000000000003</v>
          </cell>
        </row>
        <row r="11798">
          <cell r="C11798">
            <v>89387</v>
          </cell>
          <cell r="F11798">
            <v>34.97</v>
          </cell>
        </row>
        <row r="11799">
          <cell r="C11799">
            <v>89560</v>
          </cell>
          <cell r="F11799">
            <v>40.799999999999997</v>
          </cell>
        </row>
        <row r="11800">
          <cell r="C11800">
            <v>104159</v>
          </cell>
          <cell r="F11800">
            <v>43.75</v>
          </cell>
        </row>
        <row r="11801">
          <cell r="C11801">
            <v>89577</v>
          </cell>
          <cell r="F11801">
            <v>43.02</v>
          </cell>
        </row>
        <row r="11802">
          <cell r="C11802">
            <v>103996</v>
          </cell>
          <cell r="F11802">
            <v>46.46</v>
          </cell>
        </row>
        <row r="11803">
          <cell r="C11803">
            <v>89598</v>
          </cell>
          <cell r="F11803">
            <v>58.16</v>
          </cell>
        </row>
        <row r="11804">
          <cell r="C11804">
            <v>89419</v>
          </cell>
          <cell r="F11804">
            <v>7.09</v>
          </cell>
        </row>
        <row r="11805">
          <cell r="C11805">
            <v>89373</v>
          </cell>
          <cell r="F11805">
            <v>7.6</v>
          </cell>
        </row>
        <row r="11806">
          <cell r="C11806">
            <v>89532</v>
          </cell>
          <cell r="F11806">
            <v>8.01</v>
          </cell>
        </row>
        <row r="11807">
          <cell r="C11807">
            <v>89426</v>
          </cell>
          <cell r="F11807">
            <v>10.38</v>
          </cell>
        </row>
        <row r="11808">
          <cell r="C11808">
            <v>89380</v>
          </cell>
          <cell r="F11808">
            <v>10.97</v>
          </cell>
        </row>
        <row r="11809">
          <cell r="C11809">
            <v>89562</v>
          </cell>
          <cell r="F11809">
            <v>11.76</v>
          </cell>
        </row>
        <row r="11810">
          <cell r="C11810">
            <v>89433</v>
          </cell>
          <cell r="F11810">
            <v>14.52</v>
          </cell>
        </row>
        <row r="11811">
          <cell r="C11811">
            <v>89579</v>
          </cell>
          <cell r="F11811">
            <v>13.37</v>
          </cell>
        </row>
        <row r="11812">
          <cell r="C11812">
            <v>103998</v>
          </cell>
          <cell r="F11812">
            <v>16.190000000000001</v>
          </cell>
        </row>
        <row r="11813">
          <cell r="C11813">
            <v>89605</v>
          </cell>
          <cell r="F11813">
            <v>23.75</v>
          </cell>
        </row>
        <row r="11814">
          <cell r="C11814">
            <v>89981</v>
          </cell>
          <cell r="F11814">
            <v>25.67</v>
          </cell>
        </row>
        <row r="11815">
          <cell r="C11815">
            <v>89385</v>
          </cell>
          <cell r="F11815">
            <v>7.75</v>
          </cell>
        </row>
        <row r="11816">
          <cell r="C11816">
            <v>89551</v>
          </cell>
          <cell r="F11816">
            <v>9.74</v>
          </cell>
        </row>
        <row r="11817">
          <cell r="C11817">
            <v>89434</v>
          </cell>
          <cell r="F11817">
            <v>12.11</v>
          </cell>
        </row>
        <row r="11818">
          <cell r="C11818">
            <v>89389</v>
          </cell>
          <cell r="F11818">
            <v>12.7</v>
          </cell>
        </row>
        <row r="11819">
          <cell r="C11819">
            <v>89417</v>
          </cell>
          <cell r="F11819">
            <v>5.81</v>
          </cell>
        </row>
        <row r="11820">
          <cell r="C11820">
            <v>89371</v>
          </cell>
          <cell r="F11820">
            <v>6.26</v>
          </cell>
        </row>
        <row r="11821">
          <cell r="C11821">
            <v>89528</v>
          </cell>
          <cell r="F11821">
            <v>4.6900000000000004</v>
          </cell>
        </row>
        <row r="11822">
          <cell r="C11822">
            <v>89424</v>
          </cell>
          <cell r="F11822">
            <v>6.88</v>
          </cell>
        </row>
        <row r="11823">
          <cell r="C11823">
            <v>89378</v>
          </cell>
          <cell r="F11823">
            <v>7.41</v>
          </cell>
        </row>
        <row r="11824">
          <cell r="C11824">
            <v>89541</v>
          </cell>
          <cell r="F11824">
            <v>7.15</v>
          </cell>
        </row>
        <row r="11825">
          <cell r="C11825">
            <v>89431</v>
          </cell>
          <cell r="F11825">
            <v>9.69</v>
          </cell>
        </row>
        <row r="11826">
          <cell r="C11826">
            <v>89386</v>
          </cell>
          <cell r="F11826">
            <v>10.32</v>
          </cell>
        </row>
        <row r="11827">
          <cell r="C11827">
            <v>89558</v>
          </cell>
          <cell r="F11827">
            <v>11.02</v>
          </cell>
        </row>
        <row r="11828">
          <cell r="C11828">
            <v>103988</v>
          </cell>
          <cell r="F11828">
            <v>13.97</v>
          </cell>
        </row>
        <row r="11829">
          <cell r="C11829">
            <v>89575</v>
          </cell>
          <cell r="F11829">
            <v>13.07</v>
          </cell>
        </row>
        <row r="11830">
          <cell r="C11830">
            <v>103995</v>
          </cell>
          <cell r="F11830">
            <v>16.510000000000002</v>
          </cell>
        </row>
        <row r="11831">
          <cell r="C11831">
            <v>89597</v>
          </cell>
          <cell r="F11831">
            <v>26.11</v>
          </cell>
        </row>
        <row r="11832">
          <cell r="C11832">
            <v>89611</v>
          </cell>
          <cell r="F11832">
            <v>37.17</v>
          </cell>
        </row>
        <row r="11833">
          <cell r="C11833">
            <v>89614</v>
          </cell>
          <cell r="F11833">
            <v>69.790000000000006</v>
          </cell>
        </row>
        <row r="11834">
          <cell r="C11834">
            <v>103975</v>
          </cell>
          <cell r="F11834">
            <v>20.079999999999998</v>
          </cell>
        </row>
        <row r="11835">
          <cell r="C11835">
            <v>104007</v>
          </cell>
          <cell r="F11835">
            <v>24.24</v>
          </cell>
        </row>
        <row r="11836">
          <cell r="C11836">
            <v>103976</v>
          </cell>
          <cell r="F11836">
            <v>29.34</v>
          </cell>
        </row>
        <row r="11837">
          <cell r="C11837">
            <v>104008</v>
          </cell>
          <cell r="F11837">
            <v>35.29</v>
          </cell>
        </row>
        <row r="11838">
          <cell r="C11838">
            <v>89630</v>
          </cell>
          <cell r="F11838">
            <v>70.81</v>
          </cell>
        </row>
        <row r="11839">
          <cell r="C11839">
            <v>89632</v>
          </cell>
          <cell r="F11839">
            <v>143.59</v>
          </cell>
        </row>
        <row r="11840">
          <cell r="C11840">
            <v>89438</v>
          </cell>
          <cell r="F11840">
            <v>10.53</v>
          </cell>
        </row>
        <row r="11841">
          <cell r="C11841">
            <v>89393</v>
          </cell>
          <cell r="F11841">
            <v>11.45</v>
          </cell>
        </row>
        <row r="11842">
          <cell r="C11842">
            <v>89617</v>
          </cell>
          <cell r="F11842">
            <v>8.17</v>
          </cell>
        </row>
        <row r="11843">
          <cell r="C11843">
            <v>89440</v>
          </cell>
          <cell r="F11843">
            <v>12.53</v>
          </cell>
        </row>
        <row r="11844">
          <cell r="C11844">
            <v>89395</v>
          </cell>
          <cell r="F11844">
            <v>13.59</v>
          </cell>
        </row>
        <row r="11845">
          <cell r="C11845">
            <v>89620</v>
          </cell>
          <cell r="F11845">
            <v>13.13</v>
          </cell>
        </row>
        <row r="11846">
          <cell r="C11846">
            <v>89443</v>
          </cell>
          <cell r="F11846">
            <v>18.170000000000002</v>
          </cell>
        </row>
        <row r="11847">
          <cell r="C11847">
            <v>89398</v>
          </cell>
          <cell r="F11847">
            <v>19.440000000000001</v>
          </cell>
        </row>
        <row r="11848">
          <cell r="C11848">
            <v>89623</v>
          </cell>
          <cell r="F11848">
            <v>21.82</v>
          </cell>
        </row>
        <row r="11849">
          <cell r="C11849">
            <v>104011</v>
          </cell>
          <cell r="F11849">
            <v>27.63</v>
          </cell>
        </row>
        <row r="11850">
          <cell r="C11850">
            <v>89625</v>
          </cell>
          <cell r="F11850">
            <v>25.54</v>
          </cell>
        </row>
        <row r="11851">
          <cell r="C11851">
            <v>104004</v>
          </cell>
          <cell r="F11851">
            <v>32.380000000000003</v>
          </cell>
        </row>
        <row r="11852">
          <cell r="C11852">
            <v>89628</v>
          </cell>
          <cell r="F11852">
            <v>55.15</v>
          </cell>
        </row>
        <row r="11853">
          <cell r="C11853">
            <v>89629</v>
          </cell>
          <cell r="F11853">
            <v>93.65</v>
          </cell>
        </row>
        <row r="11854">
          <cell r="C11854">
            <v>89631</v>
          </cell>
          <cell r="F11854">
            <v>123.33</v>
          </cell>
        </row>
        <row r="11855">
          <cell r="C11855">
            <v>89401</v>
          </cell>
          <cell r="F11855">
            <v>11.58</v>
          </cell>
        </row>
        <row r="11856">
          <cell r="C11856">
            <v>89355</v>
          </cell>
          <cell r="F11856">
            <v>21.1</v>
          </cell>
        </row>
        <row r="11857">
          <cell r="C11857">
            <v>89446</v>
          </cell>
          <cell r="F11857">
            <v>6.35</v>
          </cell>
        </row>
        <row r="11858">
          <cell r="C11858">
            <v>89402</v>
          </cell>
          <cell r="F11858">
            <v>13.27</v>
          </cell>
        </row>
        <row r="11859">
          <cell r="C11859">
            <v>89356</v>
          </cell>
          <cell r="F11859">
            <v>24.31</v>
          </cell>
        </row>
        <row r="11860">
          <cell r="C11860">
            <v>89447</v>
          </cell>
          <cell r="F11860">
            <v>12.79</v>
          </cell>
        </row>
        <row r="11861">
          <cell r="C11861">
            <v>89403</v>
          </cell>
          <cell r="F11861">
            <v>21.04</v>
          </cell>
        </row>
        <row r="11862">
          <cell r="C11862">
            <v>89357</v>
          </cell>
          <cell r="F11862">
            <v>34.18</v>
          </cell>
        </row>
        <row r="11863">
          <cell r="C11863">
            <v>89448</v>
          </cell>
          <cell r="F11863">
            <v>19.66</v>
          </cell>
        </row>
        <row r="11864">
          <cell r="C11864">
            <v>103978</v>
          </cell>
          <cell r="F11864">
            <v>29.35</v>
          </cell>
        </row>
        <row r="11865">
          <cell r="C11865">
            <v>89449</v>
          </cell>
          <cell r="F11865">
            <v>21.73</v>
          </cell>
        </row>
        <row r="11866">
          <cell r="C11866">
            <v>103979</v>
          </cell>
          <cell r="F11866">
            <v>33.299999999999997</v>
          </cell>
        </row>
        <row r="11867">
          <cell r="C11867">
            <v>89450</v>
          </cell>
          <cell r="F11867">
            <v>34.950000000000003</v>
          </cell>
        </row>
        <row r="11868">
          <cell r="C11868">
            <v>89451</v>
          </cell>
          <cell r="F11868">
            <v>57.08</v>
          </cell>
        </row>
        <row r="11869">
          <cell r="C11869">
            <v>89452</v>
          </cell>
          <cell r="F11869">
            <v>78.77</v>
          </cell>
        </row>
        <row r="11870">
          <cell r="C11870">
            <v>89394</v>
          </cell>
          <cell r="F11870">
            <v>20.8</v>
          </cell>
        </row>
        <row r="11871">
          <cell r="C11871">
            <v>89396</v>
          </cell>
          <cell r="F11871">
            <v>22.81</v>
          </cell>
        </row>
        <row r="11872">
          <cell r="C11872">
            <v>90374</v>
          </cell>
          <cell r="F11872">
            <v>24.75</v>
          </cell>
        </row>
        <row r="11873">
          <cell r="C11873">
            <v>89444</v>
          </cell>
          <cell r="F11873">
            <v>27.22</v>
          </cell>
        </row>
        <row r="11874">
          <cell r="C11874">
            <v>89399</v>
          </cell>
          <cell r="F11874">
            <v>27.83</v>
          </cell>
        </row>
        <row r="11875">
          <cell r="C11875">
            <v>89442</v>
          </cell>
          <cell r="F11875">
            <v>14.87</v>
          </cell>
        </row>
        <row r="11876">
          <cell r="C11876">
            <v>89397</v>
          </cell>
          <cell r="F11876">
            <v>15.87</v>
          </cell>
        </row>
        <row r="11877">
          <cell r="C11877">
            <v>89622</v>
          </cell>
          <cell r="F11877">
            <v>15.84</v>
          </cell>
        </row>
        <row r="11878">
          <cell r="C11878">
            <v>89445</v>
          </cell>
          <cell r="F11878">
            <v>20.54</v>
          </cell>
        </row>
        <row r="11879">
          <cell r="C11879">
            <v>89400</v>
          </cell>
          <cell r="F11879">
            <v>21.71</v>
          </cell>
        </row>
        <row r="11880">
          <cell r="C11880">
            <v>89624</v>
          </cell>
          <cell r="F11880">
            <v>20.170000000000002</v>
          </cell>
        </row>
        <row r="11881">
          <cell r="C11881">
            <v>104012</v>
          </cell>
          <cell r="F11881">
            <v>25.6</v>
          </cell>
        </row>
        <row r="11882">
          <cell r="C11882">
            <v>89627</v>
          </cell>
          <cell r="F11882">
            <v>22.74</v>
          </cell>
        </row>
        <row r="11883">
          <cell r="C11883">
            <v>104006</v>
          </cell>
          <cell r="F11883">
            <v>27.73</v>
          </cell>
        </row>
        <row r="11884">
          <cell r="C11884">
            <v>89626</v>
          </cell>
          <cell r="F11884">
            <v>34.39</v>
          </cell>
        </row>
        <row r="11885">
          <cell r="C11885">
            <v>104005</v>
          </cell>
          <cell r="F11885">
            <v>40.72</v>
          </cell>
        </row>
        <row r="11886">
          <cell r="C11886">
            <v>89439</v>
          </cell>
          <cell r="F11886">
            <v>12.36</v>
          </cell>
        </row>
        <row r="11887">
          <cell r="C11887">
            <v>89421</v>
          </cell>
          <cell r="F11887">
            <v>13.06</v>
          </cell>
        </row>
        <row r="11888">
          <cell r="C11888">
            <v>89375</v>
          </cell>
          <cell r="F11888">
            <v>13.51</v>
          </cell>
        </row>
        <row r="11889">
          <cell r="C11889">
            <v>89536</v>
          </cell>
          <cell r="F11889">
            <v>13.57</v>
          </cell>
        </row>
        <row r="11890">
          <cell r="C11890">
            <v>89428</v>
          </cell>
          <cell r="F11890">
            <v>15.76</v>
          </cell>
        </row>
        <row r="11891">
          <cell r="C11891">
            <v>89382</v>
          </cell>
          <cell r="F11891">
            <v>16.29</v>
          </cell>
        </row>
        <row r="11892">
          <cell r="C11892">
            <v>89552</v>
          </cell>
          <cell r="F11892">
            <v>21.33</v>
          </cell>
        </row>
        <row r="11893">
          <cell r="C11893">
            <v>89435</v>
          </cell>
          <cell r="F11893">
            <v>23.87</v>
          </cell>
        </row>
        <row r="11894">
          <cell r="C11894">
            <v>89390</v>
          </cell>
          <cell r="F11894">
            <v>24.5</v>
          </cell>
        </row>
        <row r="11895">
          <cell r="C11895">
            <v>89568</v>
          </cell>
          <cell r="F11895">
            <v>37.78</v>
          </cell>
        </row>
        <row r="11896">
          <cell r="C11896">
            <v>103990</v>
          </cell>
          <cell r="F11896">
            <v>40.729999999999997</v>
          </cell>
        </row>
        <row r="11897">
          <cell r="C11897">
            <v>89594</v>
          </cell>
          <cell r="F11897">
            <v>41.87</v>
          </cell>
        </row>
        <row r="11898">
          <cell r="C11898">
            <v>103997</v>
          </cell>
          <cell r="F11898">
            <v>45.31</v>
          </cell>
        </row>
        <row r="11899">
          <cell r="C11899">
            <v>89609</v>
          </cell>
          <cell r="F11899">
            <v>98.56</v>
          </cell>
        </row>
        <row r="11900">
          <cell r="C11900">
            <v>89612</v>
          </cell>
          <cell r="F11900">
            <v>194.22</v>
          </cell>
        </row>
        <row r="11901">
          <cell r="C11901">
            <v>89615</v>
          </cell>
          <cell r="F11901">
            <v>229.48</v>
          </cell>
        </row>
        <row r="11902">
          <cell r="C11902">
            <v>89747</v>
          </cell>
          <cell r="F11902">
            <v>36.81</v>
          </cell>
        </row>
        <row r="11903">
          <cell r="C11903">
            <v>89656</v>
          </cell>
          <cell r="F11903">
            <v>27.77</v>
          </cell>
        </row>
        <row r="11904">
          <cell r="C11904">
            <v>89663</v>
          </cell>
          <cell r="F11904">
            <v>37.29</v>
          </cell>
        </row>
        <row r="11905">
          <cell r="C11905">
            <v>89759</v>
          </cell>
          <cell r="F11905">
            <v>13.7</v>
          </cell>
        </row>
        <row r="11906">
          <cell r="C11906">
            <v>89832</v>
          </cell>
          <cell r="F11906">
            <v>51.59</v>
          </cell>
        </row>
        <row r="11907">
          <cell r="C11907">
            <v>89666</v>
          </cell>
          <cell r="F11907">
            <v>8.4499999999999993</v>
          </cell>
        </row>
        <row r="11908">
          <cell r="C11908">
            <v>89678</v>
          </cell>
          <cell r="F11908">
            <v>14.23</v>
          </cell>
        </row>
        <row r="11909">
          <cell r="C11909">
            <v>89764</v>
          </cell>
          <cell r="F11909">
            <v>46.15</v>
          </cell>
        </row>
        <row r="11910">
          <cell r="C11910">
            <v>89689</v>
          </cell>
          <cell r="F11910">
            <v>46.77</v>
          </cell>
        </row>
        <row r="11911">
          <cell r="C11911">
            <v>89655</v>
          </cell>
          <cell r="F11911">
            <v>29.87</v>
          </cell>
        </row>
        <row r="11912">
          <cell r="C11912">
            <v>89662</v>
          </cell>
          <cell r="F11912">
            <v>38.799999999999997</v>
          </cell>
        </row>
        <row r="11913">
          <cell r="C11913">
            <v>89758</v>
          </cell>
          <cell r="F11913">
            <v>45.98</v>
          </cell>
        </row>
        <row r="11914">
          <cell r="C11914">
            <v>89676</v>
          </cell>
          <cell r="F11914">
            <v>45.95</v>
          </cell>
        </row>
        <row r="11915">
          <cell r="C11915">
            <v>89818</v>
          </cell>
          <cell r="F11915">
            <v>67.48</v>
          </cell>
        </row>
        <row r="11916">
          <cell r="C11916">
            <v>89763</v>
          </cell>
          <cell r="F11916">
            <v>70.040000000000006</v>
          </cell>
        </row>
        <row r="11917">
          <cell r="C11917">
            <v>89686</v>
          </cell>
          <cell r="F11917">
            <v>70.69</v>
          </cell>
        </row>
        <row r="11918">
          <cell r="C11918">
            <v>104029</v>
          </cell>
          <cell r="F11918">
            <v>84.41</v>
          </cell>
        </row>
        <row r="11919">
          <cell r="C11919">
            <v>89831</v>
          </cell>
          <cell r="F11919">
            <v>81.62</v>
          </cell>
        </row>
        <row r="11920">
          <cell r="C11920">
            <v>89668</v>
          </cell>
          <cell r="F11920">
            <v>36.409999999999997</v>
          </cell>
        </row>
        <row r="11921">
          <cell r="C11921">
            <v>89639</v>
          </cell>
          <cell r="F11921">
            <v>14.22</v>
          </cell>
        </row>
        <row r="11922">
          <cell r="C11922">
            <v>89721</v>
          </cell>
          <cell r="F11922">
            <v>18.809999999999999</v>
          </cell>
        </row>
        <row r="11923">
          <cell r="C11923">
            <v>89643</v>
          </cell>
          <cell r="F11923">
            <v>19.54</v>
          </cell>
        </row>
        <row r="11924">
          <cell r="C11924">
            <v>89727</v>
          </cell>
          <cell r="F11924">
            <v>29.18</v>
          </cell>
        </row>
        <row r="11925">
          <cell r="C11925">
            <v>89648</v>
          </cell>
          <cell r="F11925">
            <v>30.04</v>
          </cell>
        </row>
        <row r="11926">
          <cell r="C11926">
            <v>89749</v>
          </cell>
          <cell r="F11926">
            <v>20.350000000000001</v>
          </cell>
        </row>
        <row r="11927">
          <cell r="C11927">
            <v>89657</v>
          </cell>
          <cell r="F11927">
            <v>16.88</v>
          </cell>
        </row>
        <row r="11928">
          <cell r="C11928">
            <v>89664</v>
          </cell>
          <cell r="F11928">
            <v>20.83</v>
          </cell>
        </row>
        <row r="11929">
          <cell r="C11929">
            <v>89638</v>
          </cell>
          <cell r="F11929">
            <v>13.4</v>
          </cell>
        </row>
        <row r="11930">
          <cell r="C11930">
            <v>89720</v>
          </cell>
          <cell r="F11930">
            <v>17.18</v>
          </cell>
        </row>
        <row r="11931">
          <cell r="C11931">
            <v>89642</v>
          </cell>
          <cell r="F11931">
            <v>17.91</v>
          </cell>
        </row>
        <row r="11932">
          <cell r="C11932">
            <v>89725</v>
          </cell>
          <cell r="F11932">
            <v>22.79</v>
          </cell>
        </row>
        <row r="11933">
          <cell r="C11933">
            <v>89647</v>
          </cell>
          <cell r="F11933">
            <v>23.65</v>
          </cell>
        </row>
        <row r="11934">
          <cell r="C11934">
            <v>89780</v>
          </cell>
          <cell r="F11934">
            <v>29.57</v>
          </cell>
        </row>
        <row r="11935">
          <cell r="C11935">
            <v>89734</v>
          </cell>
          <cell r="F11935">
            <v>33.53</v>
          </cell>
        </row>
        <row r="11936">
          <cell r="C11936">
            <v>89650</v>
          </cell>
          <cell r="F11936">
            <v>34.54</v>
          </cell>
        </row>
        <row r="11937">
          <cell r="C11937">
            <v>89787</v>
          </cell>
          <cell r="F11937">
            <v>44.63</v>
          </cell>
        </row>
        <row r="11938">
          <cell r="C11938">
            <v>104024</v>
          </cell>
          <cell r="F11938">
            <v>49.07</v>
          </cell>
        </row>
        <row r="11939">
          <cell r="C11939">
            <v>89789</v>
          </cell>
          <cell r="F11939">
            <v>84.04</v>
          </cell>
        </row>
        <row r="11940">
          <cell r="C11940">
            <v>89791</v>
          </cell>
          <cell r="F11940">
            <v>192.86</v>
          </cell>
        </row>
        <row r="11941">
          <cell r="C11941">
            <v>89793</v>
          </cell>
          <cell r="F11941">
            <v>279.13</v>
          </cell>
        </row>
        <row r="11942">
          <cell r="C11942">
            <v>89637</v>
          </cell>
          <cell r="F11942">
            <v>12.23</v>
          </cell>
        </row>
        <row r="11943">
          <cell r="C11943">
            <v>89719</v>
          </cell>
          <cell r="F11943">
            <v>15.12</v>
          </cell>
        </row>
        <row r="11944">
          <cell r="C11944">
            <v>89641</v>
          </cell>
          <cell r="F11944">
            <v>15.85</v>
          </cell>
        </row>
        <row r="11945">
          <cell r="C11945">
            <v>89723</v>
          </cell>
          <cell r="F11945">
            <v>23.64</v>
          </cell>
        </row>
        <row r="11946">
          <cell r="C11946">
            <v>89646</v>
          </cell>
          <cell r="F11946">
            <v>24.5</v>
          </cell>
        </row>
        <row r="11947">
          <cell r="C11947">
            <v>89777</v>
          </cell>
          <cell r="F11947">
            <v>31.66</v>
          </cell>
        </row>
        <row r="11948">
          <cell r="C11948">
            <v>89729</v>
          </cell>
          <cell r="F11948">
            <v>35.619999999999997</v>
          </cell>
        </row>
        <row r="11949">
          <cell r="C11949">
            <v>89649</v>
          </cell>
          <cell r="F11949">
            <v>36.630000000000003</v>
          </cell>
        </row>
        <row r="11950">
          <cell r="C11950">
            <v>89781</v>
          </cell>
          <cell r="F11950">
            <v>45.15</v>
          </cell>
        </row>
        <row r="11951">
          <cell r="C11951">
            <v>104023</v>
          </cell>
          <cell r="F11951">
            <v>49.59</v>
          </cell>
        </row>
        <row r="11952">
          <cell r="C11952">
            <v>89788</v>
          </cell>
          <cell r="F11952">
            <v>99.34</v>
          </cell>
        </row>
        <row r="11953">
          <cell r="C11953">
            <v>89790</v>
          </cell>
          <cell r="F11953">
            <v>199.78</v>
          </cell>
        </row>
        <row r="11954">
          <cell r="C11954">
            <v>89792</v>
          </cell>
          <cell r="F11954">
            <v>236.06</v>
          </cell>
        </row>
        <row r="11955">
          <cell r="C11955">
            <v>89640</v>
          </cell>
          <cell r="F11955">
            <v>23.09</v>
          </cell>
        </row>
        <row r="11956">
          <cell r="C11956">
            <v>89644</v>
          </cell>
          <cell r="F11956">
            <v>28.3</v>
          </cell>
        </row>
        <row r="11957">
          <cell r="C11957">
            <v>89645</v>
          </cell>
          <cell r="F11957">
            <v>40.01</v>
          </cell>
        </row>
        <row r="11958">
          <cell r="C11958">
            <v>89652</v>
          </cell>
          <cell r="F11958">
            <v>14.8</v>
          </cell>
        </row>
        <row r="11959">
          <cell r="C11959">
            <v>89738</v>
          </cell>
          <cell r="F11959">
            <v>20.440000000000001</v>
          </cell>
        </row>
        <row r="11960">
          <cell r="C11960">
            <v>89659</v>
          </cell>
          <cell r="F11960">
            <v>20.92</v>
          </cell>
        </row>
        <row r="11961">
          <cell r="C11961">
            <v>89756</v>
          </cell>
          <cell r="F11961">
            <v>28.49</v>
          </cell>
        </row>
        <row r="11962">
          <cell r="C11962">
            <v>89672</v>
          </cell>
          <cell r="F11962">
            <v>29.07</v>
          </cell>
        </row>
        <row r="11963">
          <cell r="C11963">
            <v>89815</v>
          </cell>
          <cell r="F11963">
            <v>35.61</v>
          </cell>
        </row>
        <row r="11964">
          <cell r="C11964">
            <v>89761</v>
          </cell>
          <cell r="F11964">
            <v>38.22</v>
          </cell>
        </row>
        <row r="11965">
          <cell r="C11965">
            <v>89682</v>
          </cell>
          <cell r="F11965">
            <v>38.89</v>
          </cell>
        </row>
        <row r="11966">
          <cell r="C11966">
            <v>89824</v>
          </cell>
          <cell r="F11966">
            <v>48.56</v>
          </cell>
        </row>
        <row r="11967">
          <cell r="C11967">
            <v>104026</v>
          </cell>
          <cell r="F11967">
            <v>51.52</v>
          </cell>
        </row>
        <row r="11968">
          <cell r="C11968">
            <v>89740</v>
          </cell>
          <cell r="F11968">
            <v>10.75</v>
          </cell>
        </row>
        <row r="11969">
          <cell r="C11969">
            <v>89836</v>
          </cell>
          <cell r="F11969">
            <v>253.69</v>
          </cell>
        </row>
        <row r="11970">
          <cell r="C11970">
            <v>89653</v>
          </cell>
          <cell r="F11970">
            <v>21.4</v>
          </cell>
        </row>
        <row r="11971">
          <cell r="C11971">
            <v>89660</v>
          </cell>
          <cell r="F11971">
            <v>11.26</v>
          </cell>
        </row>
        <row r="11972">
          <cell r="C11972">
            <v>104028</v>
          </cell>
          <cell r="F11972">
            <v>163.94</v>
          </cell>
        </row>
        <row r="11973">
          <cell r="C11973">
            <v>89826</v>
          </cell>
          <cell r="F11973">
            <v>161.15</v>
          </cell>
        </row>
        <row r="11974">
          <cell r="C11974">
            <v>89651</v>
          </cell>
          <cell r="F11974">
            <v>8.2899999999999991</v>
          </cell>
        </row>
        <row r="11975">
          <cell r="C11975">
            <v>89736</v>
          </cell>
          <cell r="F11975">
            <v>10.61</v>
          </cell>
        </row>
        <row r="11976">
          <cell r="C11976">
            <v>89658</v>
          </cell>
          <cell r="F11976">
            <v>11.09</v>
          </cell>
        </row>
        <row r="11977">
          <cell r="C11977">
            <v>89755</v>
          </cell>
          <cell r="F11977">
            <v>16.260000000000002</v>
          </cell>
        </row>
        <row r="11978">
          <cell r="C11978">
            <v>89670</v>
          </cell>
          <cell r="F11978">
            <v>16.84</v>
          </cell>
        </row>
        <row r="11979">
          <cell r="C11979">
            <v>89794</v>
          </cell>
          <cell r="F11979">
            <v>24.07</v>
          </cell>
        </row>
        <row r="11980">
          <cell r="C11980">
            <v>89760</v>
          </cell>
          <cell r="F11980">
            <v>26.68</v>
          </cell>
        </row>
        <row r="11981">
          <cell r="C11981">
            <v>89680</v>
          </cell>
          <cell r="F11981">
            <v>27.35</v>
          </cell>
        </row>
        <row r="11982">
          <cell r="C11982">
            <v>89822</v>
          </cell>
          <cell r="F11982">
            <v>31.59</v>
          </cell>
        </row>
        <row r="11983">
          <cell r="C11983">
            <v>104025</v>
          </cell>
          <cell r="F11983">
            <v>34.549999999999997</v>
          </cell>
        </row>
        <row r="11984">
          <cell r="C11984">
            <v>89835</v>
          </cell>
          <cell r="F11984">
            <v>54.96</v>
          </cell>
        </row>
        <row r="11985">
          <cell r="C11985">
            <v>89838</v>
          </cell>
          <cell r="F11985">
            <v>194.05</v>
          </cell>
        </row>
        <row r="11986">
          <cell r="C11986">
            <v>89840</v>
          </cell>
          <cell r="F11986">
            <v>228.59</v>
          </cell>
        </row>
        <row r="11987">
          <cell r="C11987">
            <v>104015</v>
          </cell>
          <cell r="F11987">
            <v>19.04</v>
          </cell>
        </row>
        <row r="11988">
          <cell r="C11988">
            <v>104018</v>
          </cell>
          <cell r="F11988">
            <v>24.81</v>
          </cell>
        </row>
        <row r="11989">
          <cell r="C11989">
            <v>104016</v>
          </cell>
          <cell r="F11989">
            <v>25.87</v>
          </cell>
        </row>
        <row r="11990">
          <cell r="C11990">
            <v>104019</v>
          </cell>
          <cell r="F11990">
            <v>53.68</v>
          </cell>
        </row>
        <row r="11991">
          <cell r="C11991">
            <v>104017</v>
          </cell>
          <cell r="F11991">
            <v>54.92</v>
          </cell>
        </row>
        <row r="11992">
          <cell r="C11992">
            <v>104020</v>
          </cell>
          <cell r="F11992">
            <v>69.56</v>
          </cell>
        </row>
        <row r="11993">
          <cell r="C11993">
            <v>104030</v>
          </cell>
          <cell r="F11993">
            <v>75.14</v>
          </cell>
        </row>
        <row r="11994">
          <cell r="C11994">
            <v>89694</v>
          </cell>
          <cell r="F11994">
            <v>24.06</v>
          </cell>
        </row>
        <row r="11995">
          <cell r="C11995">
            <v>89700</v>
          </cell>
          <cell r="F11995">
            <v>27.55</v>
          </cell>
        </row>
        <row r="11996">
          <cell r="C11996">
            <v>89703</v>
          </cell>
          <cell r="F11996">
            <v>59.1</v>
          </cell>
        </row>
        <row r="11997">
          <cell r="C11997">
            <v>89691</v>
          </cell>
          <cell r="F11997">
            <v>15.7</v>
          </cell>
        </row>
        <row r="11998">
          <cell r="C11998">
            <v>89765</v>
          </cell>
          <cell r="F11998">
            <v>19.61</v>
          </cell>
        </row>
        <row r="11999">
          <cell r="C11999">
            <v>89697</v>
          </cell>
          <cell r="F11999">
            <v>20.58</v>
          </cell>
        </row>
        <row r="12000">
          <cell r="C12000">
            <v>89844</v>
          </cell>
          <cell r="F12000">
            <v>79.03</v>
          </cell>
        </row>
        <row r="12001">
          <cell r="C12001">
            <v>104022</v>
          </cell>
          <cell r="F12001">
            <v>84.95</v>
          </cell>
        </row>
        <row r="12002">
          <cell r="C12002">
            <v>89633</v>
          </cell>
          <cell r="F12002">
            <v>29.5</v>
          </cell>
        </row>
        <row r="12003">
          <cell r="C12003">
            <v>89716</v>
          </cell>
          <cell r="F12003">
            <v>32.619999999999997</v>
          </cell>
        </row>
        <row r="12004">
          <cell r="C12004">
            <v>89634</v>
          </cell>
          <cell r="F12004">
            <v>42.63</v>
          </cell>
        </row>
        <row r="12005">
          <cell r="C12005">
            <v>89717</v>
          </cell>
          <cell r="F12005">
            <v>52.3</v>
          </cell>
        </row>
        <row r="12006">
          <cell r="C12006">
            <v>89635</v>
          </cell>
          <cell r="F12006">
            <v>64.11</v>
          </cell>
        </row>
        <row r="12007">
          <cell r="C12007">
            <v>89770</v>
          </cell>
          <cell r="F12007">
            <v>58.47</v>
          </cell>
        </row>
        <row r="12008">
          <cell r="C12008">
            <v>89718</v>
          </cell>
          <cell r="F12008">
            <v>67.22</v>
          </cell>
        </row>
        <row r="12009">
          <cell r="C12009">
            <v>89636</v>
          </cell>
          <cell r="F12009">
            <v>81.13</v>
          </cell>
        </row>
        <row r="12010">
          <cell r="C12010">
            <v>89771</v>
          </cell>
          <cell r="F12010">
            <v>78.11</v>
          </cell>
        </row>
        <row r="12011">
          <cell r="C12011">
            <v>104021</v>
          </cell>
          <cell r="F12011">
            <v>88.14</v>
          </cell>
        </row>
        <row r="12012">
          <cell r="C12012">
            <v>89772</v>
          </cell>
          <cell r="F12012">
            <v>114</v>
          </cell>
        </row>
        <row r="12013">
          <cell r="C12013">
            <v>89773</v>
          </cell>
          <cell r="F12013">
            <v>183.83</v>
          </cell>
        </row>
        <row r="12014">
          <cell r="C12014">
            <v>89775</v>
          </cell>
          <cell r="F12014">
            <v>287.66000000000003</v>
          </cell>
        </row>
        <row r="12015">
          <cell r="C12015">
            <v>89767</v>
          </cell>
          <cell r="F12015">
            <v>25.08</v>
          </cell>
        </row>
        <row r="12016">
          <cell r="C12016">
            <v>89695</v>
          </cell>
          <cell r="F12016">
            <v>20.2</v>
          </cell>
        </row>
        <row r="12017">
          <cell r="C12017">
            <v>89702</v>
          </cell>
          <cell r="F12017">
            <v>26.05</v>
          </cell>
        </row>
        <row r="12018">
          <cell r="C12018">
            <v>89768</v>
          </cell>
          <cell r="F12018">
            <v>29.1</v>
          </cell>
        </row>
        <row r="12019">
          <cell r="C12019">
            <v>89842</v>
          </cell>
          <cell r="F12019">
            <v>62.63</v>
          </cell>
        </row>
        <row r="12020">
          <cell r="C12020">
            <v>89845</v>
          </cell>
          <cell r="F12020">
            <v>124.64</v>
          </cell>
        </row>
        <row r="12021">
          <cell r="C12021">
            <v>89846</v>
          </cell>
          <cell r="F12021">
            <v>268.86</v>
          </cell>
        </row>
        <row r="12022">
          <cell r="C12022">
            <v>89847</v>
          </cell>
          <cell r="F12022">
            <v>320.92</v>
          </cell>
        </row>
        <row r="12023">
          <cell r="C12023">
            <v>89705</v>
          </cell>
          <cell r="F12023">
            <v>30.24</v>
          </cell>
        </row>
        <row r="12024">
          <cell r="C12024">
            <v>89769</v>
          </cell>
          <cell r="F12024">
            <v>67.88</v>
          </cell>
        </row>
        <row r="12025">
          <cell r="C12025">
            <v>89706</v>
          </cell>
          <cell r="F12025">
            <v>69.22</v>
          </cell>
        </row>
        <row r="12026">
          <cell r="C12026">
            <v>89741</v>
          </cell>
          <cell r="F12026">
            <v>28.51</v>
          </cell>
        </row>
        <row r="12027">
          <cell r="C12027">
            <v>89757</v>
          </cell>
          <cell r="F12027">
            <v>37.33</v>
          </cell>
        </row>
        <row r="12028">
          <cell r="C12028">
            <v>104027</v>
          </cell>
          <cell r="F12028">
            <v>79.17</v>
          </cell>
        </row>
        <row r="12029">
          <cell r="C12029">
            <v>89837</v>
          </cell>
          <cell r="F12029">
            <v>169.62</v>
          </cell>
        </row>
        <row r="12030">
          <cell r="C12030">
            <v>89839</v>
          </cell>
          <cell r="F12030">
            <v>220.29</v>
          </cell>
        </row>
        <row r="12031">
          <cell r="C12031">
            <v>89841</v>
          </cell>
          <cell r="F12031">
            <v>335.07</v>
          </cell>
        </row>
        <row r="12032">
          <cell r="C12032">
            <v>89654</v>
          </cell>
          <cell r="F12032">
            <v>24.93</v>
          </cell>
        </row>
        <row r="12033">
          <cell r="C12033">
            <v>89661</v>
          </cell>
          <cell r="F12033">
            <v>28.99</v>
          </cell>
        </row>
        <row r="12034">
          <cell r="C12034">
            <v>89674</v>
          </cell>
          <cell r="F12034">
            <v>37.909999999999997</v>
          </cell>
        </row>
        <row r="12035">
          <cell r="C12035">
            <v>89816</v>
          </cell>
          <cell r="F12035">
            <v>52.13</v>
          </cell>
        </row>
        <row r="12036">
          <cell r="C12036">
            <v>89762</v>
          </cell>
          <cell r="F12036">
            <v>54.74</v>
          </cell>
        </row>
        <row r="12037">
          <cell r="C12037">
            <v>89684</v>
          </cell>
          <cell r="F12037">
            <v>55.41</v>
          </cell>
        </row>
        <row r="12038">
          <cell r="C12038">
            <v>89828</v>
          </cell>
          <cell r="F12038">
            <v>76.209999999999994</v>
          </cell>
        </row>
        <row r="12039">
          <cell r="C12039">
            <v>89546</v>
          </cell>
          <cell r="F12039">
            <v>12.08</v>
          </cell>
        </row>
        <row r="12040">
          <cell r="C12040">
            <v>89482</v>
          </cell>
          <cell r="F12040">
            <v>45.13</v>
          </cell>
        </row>
        <row r="12041">
          <cell r="C12041">
            <v>89491</v>
          </cell>
          <cell r="F12041">
            <v>115.5</v>
          </cell>
        </row>
        <row r="12042">
          <cell r="C12042">
            <v>104178</v>
          </cell>
          <cell r="F12042">
            <v>23.41</v>
          </cell>
        </row>
        <row r="12043">
          <cell r="C12043">
            <v>104179</v>
          </cell>
          <cell r="F12043">
            <v>90.47</v>
          </cell>
        </row>
        <row r="12044">
          <cell r="C12044">
            <v>89587</v>
          </cell>
          <cell r="F12044">
            <v>52.91</v>
          </cell>
        </row>
        <row r="12045">
          <cell r="C12045">
            <v>89535</v>
          </cell>
          <cell r="F12045">
            <v>45.81</v>
          </cell>
        </row>
        <row r="12046">
          <cell r="C12046">
            <v>89592</v>
          </cell>
          <cell r="F12046">
            <v>169.8</v>
          </cell>
        </row>
        <row r="12047">
          <cell r="C12047">
            <v>104169</v>
          </cell>
          <cell r="F12047">
            <v>159.38</v>
          </cell>
        </row>
        <row r="12048">
          <cell r="C12048">
            <v>89583</v>
          </cell>
          <cell r="F12048">
            <v>45.96</v>
          </cell>
        </row>
        <row r="12049">
          <cell r="C12049">
            <v>89526</v>
          </cell>
          <cell r="F12049">
            <v>42.04</v>
          </cell>
        </row>
        <row r="12050">
          <cell r="C12050">
            <v>95695</v>
          </cell>
          <cell r="F12050">
            <v>65.03</v>
          </cell>
        </row>
        <row r="12051">
          <cell r="C12051">
            <v>95694</v>
          </cell>
          <cell r="F12051">
            <v>57.93</v>
          </cell>
        </row>
        <row r="12052">
          <cell r="C12052">
            <v>89585</v>
          </cell>
          <cell r="F12052">
            <v>47.89</v>
          </cell>
        </row>
        <row r="12053">
          <cell r="C12053">
            <v>89531</v>
          </cell>
          <cell r="F12053">
            <v>40.79</v>
          </cell>
        </row>
        <row r="12054">
          <cell r="C12054">
            <v>89591</v>
          </cell>
          <cell r="F12054">
            <v>138.36000000000001</v>
          </cell>
        </row>
        <row r="12055">
          <cell r="C12055">
            <v>104168</v>
          </cell>
          <cell r="F12055">
            <v>127.94</v>
          </cell>
        </row>
        <row r="12056">
          <cell r="C12056">
            <v>89516</v>
          </cell>
          <cell r="F12056">
            <v>9.2200000000000006</v>
          </cell>
        </row>
        <row r="12057">
          <cell r="C12057">
            <v>89520</v>
          </cell>
          <cell r="F12057">
            <v>16.88</v>
          </cell>
        </row>
        <row r="12058">
          <cell r="C12058">
            <v>89582</v>
          </cell>
          <cell r="F12058">
            <v>36.36</v>
          </cell>
        </row>
        <row r="12059">
          <cell r="C12059">
            <v>89524</v>
          </cell>
          <cell r="F12059">
            <v>32.44</v>
          </cell>
        </row>
        <row r="12060">
          <cell r="C12060">
            <v>89584</v>
          </cell>
          <cell r="F12060">
            <v>46.72</v>
          </cell>
        </row>
        <row r="12061">
          <cell r="C12061">
            <v>89529</v>
          </cell>
          <cell r="F12061">
            <v>39.619999999999997</v>
          </cell>
        </row>
        <row r="12062">
          <cell r="C12062">
            <v>89590</v>
          </cell>
          <cell r="F12062">
            <v>141.94</v>
          </cell>
        </row>
        <row r="12063">
          <cell r="C12063">
            <v>104167</v>
          </cell>
          <cell r="F12063">
            <v>131.52000000000001</v>
          </cell>
        </row>
        <row r="12064">
          <cell r="C12064">
            <v>89514</v>
          </cell>
          <cell r="F12064">
            <v>9.1300000000000008</v>
          </cell>
        </row>
        <row r="12065">
          <cell r="C12065">
            <v>89518</v>
          </cell>
          <cell r="F12065">
            <v>16.059999999999999</v>
          </cell>
        </row>
        <row r="12066">
          <cell r="C12066">
            <v>89581</v>
          </cell>
          <cell r="F12066">
            <v>35.840000000000003</v>
          </cell>
        </row>
        <row r="12067">
          <cell r="C12067">
            <v>89522</v>
          </cell>
          <cell r="F12067">
            <v>31.92</v>
          </cell>
        </row>
        <row r="12068">
          <cell r="C12068">
            <v>89574</v>
          </cell>
          <cell r="F12068">
            <v>168.69</v>
          </cell>
        </row>
        <row r="12069">
          <cell r="C12069">
            <v>89690</v>
          </cell>
          <cell r="F12069">
            <v>96.43</v>
          </cell>
        </row>
        <row r="12070">
          <cell r="C12070">
            <v>89567</v>
          </cell>
          <cell r="F12070">
            <v>86.96</v>
          </cell>
        </row>
        <row r="12071">
          <cell r="C12071">
            <v>89692</v>
          </cell>
          <cell r="F12071">
            <v>109.98</v>
          </cell>
        </row>
        <row r="12072">
          <cell r="C12072">
            <v>89569</v>
          </cell>
          <cell r="F12072">
            <v>101.93</v>
          </cell>
        </row>
        <row r="12073">
          <cell r="C12073">
            <v>89699</v>
          </cell>
          <cell r="F12073">
            <v>215.5</v>
          </cell>
        </row>
        <row r="12074">
          <cell r="C12074">
            <v>104174</v>
          </cell>
          <cell r="F12074">
            <v>204.54</v>
          </cell>
        </row>
        <row r="12075">
          <cell r="C12075">
            <v>89698</v>
          </cell>
          <cell r="F12075">
            <v>285.66000000000003</v>
          </cell>
        </row>
        <row r="12076">
          <cell r="C12076">
            <v>104176</v>
          </cell>
          <cell r="F12076">
            <v>271.77999999999997</v>
          </cell>
        </row>
        <row r="12077">
          <cell r="C12077">
            <v>89561</v>
          </cell>
          <cell r="F12077">
            <v>16.350000000000001</v>
          </cell>
        </row>
        <row r="12078">
          <cell r="C12078">
            <v>89563</v>
          </cell>
          <cell r="F12078">
            <v>37.29</v>
          </cell>
        </row>
        <row r="12079">
          <cell r="C12079">
            <v>89685</v>
          </cell>
          <cell r="F12079">
            <v>65.680000000000007</v>
          </cell>
        </row>
        <row r="12080">
          <cell r="C12080">
            <v>89565</v>
          </cell>
          <cell r="F12080">
            <v>60.45</v>
          </cell>
        </row>
        <row r="12081">
          <cell r="C12081">
            <v>89671</v>
          </cell>
          <cell r="F12081">
            <v>48.05</v>
          </cell>
        </row>
        <row r="12082">
          <cell r="C12082">
            <v>89556</v>
          </cell>
          <cell r="F12082">
            <v>43.31</v>
          </cell>
        </row>
        <row r="12083">
          <cell r="C12083">
            <v>89679</v>
          </cell>
          <cell r="F12083">
            <v>131.66</v>
          </cell>
        </row>
        <row r="12084">
          <cell r="C12084">
            <v>104171</v>
          </cell>
          <cell r="F12084">
            <v>105.04</v>
          </cell>
        </row>
        <row r="12085">
          <cell r="C12085">
            <v>89600</v>
          </cell>
          <cell r="F12085">
            <v>27.22</v>
          </cell>
        </row>
        <row r="12086">
          <cell r="C12086">
            <v>89548</v>
          </cell>
          <cell r="F12086">
            <v>24.6</v>
          </cell>
        </row>
        <row r="12087">
          <cell r="C12087">
            <v>89669</v>
          </cell>
          <cell r="F12087">
            <v>35.97</v>
          </cell>
        </row>
        <row r="12088">
          <cell r="C12088">
            <v>89554</v>
          </cell>
          <cell r="F12088">
            <v>31.2</v>
          </cell>
        </row>
        <row r="12089">
          <cell r="C12089">
            <v>89677</v>
          </cell>
          <cell r="F12089">
            <v>83.04</v>
          </cell>
        </row>
        <row r="12090">
          <cell r="C12090">
            <v>104170</v>
          </cell>
          <cell r="F12090">
            <v>75.89</v>
          </cell>
        </row>
        <row r="12091">
          <cell r="C12091">
            <v>89544</v>
          </cell>
          <cell r="F12091">
            <v>9.4700000000000006</v>
          </cell>
        </row>
        <row r="12092">
          <cell r="C12092">
            <v>89545</v>
          </cell>
          <cell r="F12092">
            <v>18.34</v>
          </cell>
        </row>
        <row r="12093">
          <cell r="C12093">
            <v>89599</v>
          </cell>
          <cell r="F12093">
            <v>27.16</v>
          </cell>
        </row>
        <row r="12094">
          <cell r="C12094">
            <v>89547</v>
          </cell>
          <cell r="F12094">
            <v>24.53</v>
          </cell>
        </row>
        <row r="12095">
          <cell r="C12095">
            <v>89495</v>
          </cell>
          <cell r="F12095">
            <v>20.6</v>
          </cell>
        </row>
        <row r="12096">
          <cell r="C12096">
            <v>89673</v>
          </cell>
          <cell r="F12096">
            <v>37.96</v>
          </cell>
        </row>
        <row r="12097">
          <cell r="C12097">
            <v>89557</v>
          </cell>
          <cell r="F12097">
            <v>34.28</v>
          </cell>
        </row>
        <row r="12098">
          <cell r="C12098">
            <v>89681</v>
          </cell>
          <cell r="F12098">
            <v>96.21</v>
          </cell>
        </row>
        <row r="12099">
          <cell r="C12099">
            <v>104173</v>
          </cell>
          <cell r="F12099">
            <v>91.46</v>
          </cell>
        </row>
        <row r="12100">
          <cell r="C12100">
            <v>89549</v>
          </cell>
          <cell r="F12100">
            <v>20.329999999999998</v>
          </cell>
        </row>
        <row r="12101">
          <cell r="C12101">
            <v>89578</v>
          </cell>
          <cell r="F12101">
            <v>36.950000000000003</v>
          </cell>
        </row>
        <row r="12102">
          <cell r="C12102">
            <v>89512</v>
          </cell>
          <cell r="F12102">
            <v>53</v>
          </cell>
        </row>
        <row r="12103">
          <cell r="C12103">
            <v>89580</v>
          </cell>
          <cell r="F12103">
            <v>76.599999999999994</v>
          </cell>
        </row>
        <row r="12104">
          <cell r="C12104">
            <v>104166</v>
          </cell>
          <cell r="F12104">
            <v>82.5</v>
          </cell>
        </row>
        <row r="12105">
          <cell r="C12105">
            <v>89508</v>
          </cell>
          <cell r="F12105">
            <v>18.04</v>
          </cell>
        </row>
        <row r="12106">
          <cell r="C12106">
            <v>89509</v>
          </cell>
          <cell r="F12106">
            <v>24.49</v>
          </cell>
        </row>
        <row r="12107">
          <cell r="C12107">
            <v>89576</v>
          </cell>
          <cell r="F12107">
            <v>29.87</v>
          </cell>
        </row>
        <row r="12108">
          <cell r="C12108">
            <v>89511</v>
          </cell>
          <cell r="F12108">
            <v>41.95</v>
          </cell>
        </row>
        <row r="12109">
          <cell r="C12109">
            <v>89675</v>
          </cell>
          <cell r="F12109">
            <v>77.77</v>
          </cell>
        </row>
        <row r="12110">
          <cell r="C12110">
            <v>89559</v>
          </cell>
          <cell r="F12110">
            <v>73.03</v>
          </cell>
        </row>
        <row r="12111">
          <cell r="C12111">
            <v>104172</v>
          </cell>
          <cell r="F12111">
            <v>301.05</v>
          </cell>
        </row>
        <row r="12112">
          <cell r="C12112">
            <v>89683</v>
          </cell>
          <cell r="F12112">
            <v>308</v>
          </cell>
        </row>
        <row r="12113">
          <cell r="C12113">
            <v>89667</v>
          </cell>
          <cell r="F12113">
            <v>47.32</v>
          </cell>
        </row>
        <row r="12114">
          <cell r="C12114">
            <v>89550</v>
          </cell>
          <cell r="F12114">
            <v>44.7</v>
          </cell>
        </row>
        <row r="12115">
          <cell r="C12115">
            <v>89693</v>
          </cell>
          <cell r="F12115">
            <v>84.56</v>
          </cell>
        </row>
        <row r="12116">
          <cell r="C12116">
            <v>89571</v>
          </cell>
          <cell r="F12116">
            <v>75.09</v>
          </cell>
        </row>
        <row r="12117">
          <cell r="C12117">
            <v>89696</v>
          </cell>
          <cell r="F12117">
            <v>90.76</v>
          </cell>
        </row>
        <row r="12118">
          <cell r="C12118">
            <v>89573</v>
          </cell>
          <cell r="F12118">
            <v>82.71</v>
          </cell>
        </row>
        <row r="12119">
          <cell r="C12119">
            <v>89704</v>
          </cell>
          <cell r="F12119">
            <v>161.76</v>
          </cell>
        </row>
        <row r="12120">
          <cell r="C12120">
            <v>104175</v>
          </cell>
          <cell r="F12120">
            <v>150.80000000000001</v>
          </cell>
        </row>
        <row r="12121">
          <cell r="C12121">
            <v>89701</v>
          </cell>
          <cell r="F12121">
            <v>209.43</v>
          </cell>
        </row>
        <row r="12122">
          <cell r="C12122">
            <v>104177</v>
          </cell>
          <cell r="F12122">
            <v>195.55</v>
          </cell>
        </row>
        <row r="12123">
          <cell r="C12123">
            <v>89566</v>
          </cell>
          <cell r="F12123">
            <v>51.02</v>
          </cell>
        </row>
        <row r="12124">
          <cell r="C12124">
            <v>89687</v>
          </cell>
          <cell r="F12124">
            <v>56.25</v>
          </cell>
        </row>
        <row r="12125">
          <cell r="C12125">
            <v>102450</v>
          </cell>
          <cell r="F12125">
            <v>0</v>
          </cell>
        </row>
        <row r="12126">
          <cell r="C12126">
            <v>102250</v>
          </cell>
          <cell r="F12126">
            <v>0</v>
          </cell>
        </row>
        <row r="12127">
          <cell r="C12127">
            <v>102240</v>
          </cell>
          <cell r="F12127">
            <v>0</v>
          </cell>
        </row>
        <row r="12128">
          <cell r="C12128">
            <v>102449</v>
          </cell>
          <cell r="F12128">
            <v>0</v>
          </cell>
        </row>
        <row r="12129">
          <cell r="C12129">
            <v>102249</v>
          </cell>
          <cell r="F12129">
            <v>0</v>
          </cell>
        </row>
        <row r="12130">
          <cell r="C12130">
            <v>102238</v>
          </cell>
          <cell r="F12130">
            <v>0</v>
          </cell>
        </row>
        <row r="12131">
          <cell r="C12131">
            <v>102448</v>
          </cell>
          <cell r="F12131">
            <v>0</v>
          </cell>
        </row>
        <row r="12132">
          <cell r="C12132">
            <v>102248</v>
          </cell>
          <cell r="F12132">
            <v>0</v>
          </cell>
        </row>
        <row r="12133">
          <cell r="C12133">
            <v>102253</v>
          </cell>
          <cell r="F12133">
            <v>935.02</v>
          </cell>
        </row>
        <row r="12134">
          <cell r="C12134">
            <v>102254</v>
          </cell>
          <cell r="F12134">
            <v>1120.67</v>
          </cell>
        </row>
        <row r="12135">
          <cell r="C12135">
            <v>102257</v>
          </cell>
          <cell r="F12135">
            <v>396.02</v>
          </cell>
        </row>
        <row r="12136">
          <cell r="C12136">
            <v>102239</v>
          </cell>
          <cell r="F12136">
            <v>0</v>
          </cell>
        </row>
        <row r="12137">
          <cell r="C12137">
            <v>102236</v>
          </cell>
          <cell r="F12137">
            <v>0</v>
          </cell>
        </row>
        <row r="12138">
          <cell r="C12138">
            <v>102235</v>
          </cell>
          <cell r="F12138">
            <v>397.31</v>
          </cell>
        </row>
        <row r="12139">
          <cell r="C12139">
            <v>106164</v>
          </cell>
          <cell r="F12139">
            <v>0</v>
          </cell>
        </row>
        <row r="12140">
          <cell r="C12140">
            <v>102260</v>
          </cell>
          <cell r="F12140">
            <v>0</v>
          </cell>
        </row>
        <row r="12141">
          <cell r="C12141">
            <v>102259</v>
          </cell>
          <cell r="F12141">
            <v>0</v>
          </cell>
        </row>
        <row r="12142">
          <cell r="C12142">
            <v>102262</v>
          </cell>
          <cell r="F12142">
            <v>0</v>
          </cell>
        </row>
        <row r="12143">
          <cell r="C12143">
            <v>102242</v>
          </cell>
          <cell r="F12143">
            <v>0</v>
          </cell>
        </row>
        <row r="12144">
          <cell r="C12144">
            <v>106165</v>
          </cell>
          <cell r="F12144">
            <v>0</v>
          </cell>
        </row>
        <row r="12145">
          <cell r="C12145">
            <v>102246</v>
          </cell>
          <cell r="F12145">
            <v>0</v>
          </cell>
        </row>
        <row r="12146">
          <cell r="C12146">
            <v>102252</v>
          </cell>
          <cell r="F12146">
            <v>0</v>
          </cell>
        </row>
        <row r="12147">
          <cell r="C12147">
            <v>101912</v>
          </cell>
          <cell r="F12147">
            <v>1877.53</v>
          </cell>
        </row>
        <row r="12148">
          <cell r="C12148">
            <v>96765</v>
          </cell>
          <cell r="F12148">
            <v>1498.21</v>
          </cell>
        </row>
        <row r="12149">
          <cell r="C12149">
            <v>97430</v>
          </cell>
          <cell r="F12149">
            <v>38.36</v>
          </cell>
        </row>
        <row r="12150">
          <cell r="C12150">
            <v>97431</v>
          </cell>
          <cell r="F12150">
            <v>42.88</v>
          </cell>
        </row>
        <row r="12151">
          <cell r="C12151">
            <v>97432</v>
          </cell>
          <cell r="F12151">
            <v>48.41</v>
          </cell>
        </row>
        <row r="12152">
          <cell r="C12152">
            <v>101913</v>
          </cell>
          <cell r="F12152">
            <v>435.36</v>
          </cell>
        </row>
        <row r="12153">
          <cell r="C12153">
            <v>101914</v>
          </cell>
          <cell r="F12153">
            <v>553.77</v>
          </cell>
        </row>
        <row r="12154">
          <cell r="C12154">
            <v>101915</v>
          </cell>
          <cell r="F12154">
            <v>367.74</v>
          </cell>
        </row>
        <row r="12155">
          <cell r="C12155">
            <v>97433</v>
          </cell>
          <cell r="F12155">
            <v>85.83</v>
          </cell>
        </row>
        <row r="12156">
          <cell r="C12156">
            <v>97435</v>
          </cell>
          <cell r="F12156">
            <v>100.37</v>
          </cell>
        </row>
        <row r="12157">
          <cell r="C12157">
            <v>97437</v>
          </cell>
          <cell r="F12157">
            <v>114.85</v>
          </cell>
        </row>
        <row r="12158">
          <cell r="C12158">
            <v>97546</v>
          </cell>
          <cell r="F12158">
            <v>42.95</v>
          </cell>
        </row>
        <row r="12159">
          <cell r="C12159">
            <v>97548</v>
          </cell>
          <cell r="F12159">
            <v>62.53</v>
          </cell>
        </row>
        <row r="12160">
          <cell r="C12160">
            <v>97550</v>
          </cell>
          <cell r="F12160">
            <v>101.44</v>
          </cell>
        </row>
        <row r="12161">
          <cell r="C12161">
            <v>97479</v>
          </cell>
          <cell r="F12161">
            <v>73.19</v>
          </cell>
        </row>
        <row r="12162">
          <cell r="C12162">
            <v>97517</v>
          </cell>
          <cell r="F12162">
            <v>69.040000000000006</v>
          </cell>
        </row>
        <row r="12163">
          <cell r="C12163">
            <v>97481</v>
          </cell>
          <cell r="F12163">
            <v>107.1</v>
          </cell>
        </row>
        <row r="12164">
          <cell r="C12164">
            <v>97519</v>
          </cell>
          <cell r="F12164">
            <v>99.77</v>
          </cell>
        </row>
        <row r="12165">
          <cell r="C12165">
            <v>97483</v>
          </cell>
          <cell r="F12165">
            <v>151.09</v>
          </cell>
        </row>
        <row r="12166">
          <cell r="C12166">
            <v>97521</v>
          </cell>
          <cell r="F12166">
            <v>140.18</v>
          </cell>
        </row>
        <row r="12167">
          <cell r="C12167">
            <v>97452</v>
          </cell>
          <cell r="F12167">
            <v>235.36</v>
          </cell>
        </row>
        <row r="12168">
          <cell r="C12168">
            <v>97485</v>
          </cell>
          <cell r="F12168">
            <v>209.64</v>
          </cell>
        </row>
        <row r="12169">
          <cell r="C12169">
            <v>97523</v>
          </cell>
          <cell r="F12169">
            <v>194.25</v>
          </cell>
        </row>
        <row r="12170">
          <cell r="C12170">
            <v>97454</v>
          </cell>
          <cell r="F12170">
            <v>413.98</v>
          </cell>
        </row>
        <row r="12171">
          <cell r="C12171">
            <v>97487</v>
          </cell>
          <cell r="F12171">
            <v>392.65</v>
          </cell>
        </row>
        <row r="12172">
          <cell r="C12172">
            <v>97525</v>
          </cell>
          <cell r="F12172">
            <v>370.41</v>
          </cell>
        </row>
        <row r="12173">
          <cell r="C12173">
            <v>97456</v>
          </cell>
          <cell r="F12173">
            <v>965.43</v>
          </cell>
        </row>
        <row r="12174">
          <cell r="C12174">
            <v>97489</v>
          </cell>
          <cell r="F12174">
            <v>948.41</v>
          </cell>
        </row>
        <row r="12175">
          <cell r="C12175">
            <v>97527</v>
          </cell>
          <cell r="F12175">
            <v>919.43</v>
          </cell>
        </row>
        <row r="12176">
          <cell r="C12176">
            <v>97434</v>
          </cell>
          <cell r="F12176">
            <v>87.37</v>
          </cell>
        </row>
        <row r="12177">
          <cell r="C12177">
            <v>97436</v>
          </cell>
          <cell r="F12177">
            <v>103.35</v>
          </cell>
        </row>
        <row r="12178">
          <cell r="C12178">
            <v>97438</v>
          </cell>
          <cell r="F12178">
            <v>118.04</v>
          </cell>
        </row>
        <row r="12179">
          <cell r="C12179">
            <v>97547</v>
          </cell>
          <cell r="F12179">
            <v>42.95</v>
          </cell>
        </row>
        <row r="12180">
          <cell r="C12180">
            <v>97549</v>
          </cell>
          <cell r="F12180">
            <v>62.53</v>
          </cell>
        </row>
        <row r="12181">
          <cell r="C12181">
            <v>97551</v>
          </cell>
          <cell r="F12181">
            <v>101.44</v>
          </cell>
        </row>
        <row r="12182">
          <cell r="C12182">
            <v>97480</v>
          </cell>
          <cell r="F12182">
            <v>73.19</v>
          </cell>
        </row>
        <row r="12183">
          <cell r="C12183">
            <v>97518</v>
          </cell>
          <cell r="F12183">
            <v>69.040000000000006</v>
          </cell>
        </row>
        <row r="12184">
          <cell r="C12184">
            <v>97482</v>
          </cell>
          <cell r="F12184">
            <v>107.1</v>
          </cell>
        </row>
        <row r="12185">
          <cell r="C12185">
            <v>97520</v>
          </cell>
          <cell r="F12185">
            <v>99.77</v>
          </cell>
        </row>
        <row r="12186">
          <cell r="C12186">
            <v>97484</v>
          </cell>
          <cell r="F12186">
            <v>151.09</v>
          </cell>
        </row>
        <row r="12187">
          <cell r="C12187">
            <v>97522</v>
          </cell>
          <cell r="F12187">
            <v>140.18</v>
          </cell>
        </row>
        <row r="12188">
          <cell r="C12188">
            <v>97453</v>
          </cell>
          <cell r="F12188">
            <v>251.17</v>
          </cell>
        </row>
        <row r="12189">
          <cell r="C12189">
            <v>97486</v>
          </cell>
          <cell r="F12189">
            <v>225.45</v>
          </cell>
        </row>
        <row r="12190">
          <cell r="C12190">
            <v>97524</v>
          </cell>
          <cell r="F12190">
            <v>210.06</v>
          </cell>
        </row>
        <row r="12191">
          <cell r="C12191">
            <v>97455</v>
          </cell>
          <cell r="F12191">
            <v>439.26</v>
          </cell>
        </row>
        <row r="12192">
          <cell r="C12192">
            <v>97488</v>
          </cell>
          <cell r="F12192">
            <v>417.93</v>
          </cell>
        </row>
        <row r="12193">
          <cell r="C12193">
            <v>97526</v>
          </cell>
          <cell r="F12193">
            <v>395.69</v>
          </cell>
        </row>
        <row r="12194">
          <cell r="C12194">
            <v>97457</v>
          </cell>
          <cell r="F12194">
            <v>852.02</v>
          </cell>
        </row>
        <row r="12195">
          <cell r="C12195">
            <v>97490</v>
          </cell>
          <cell r="F12195">
            <v>835</v>
          </cell>
        </row>
        <row r="12196">
          <cell r="C12196">
            <v>97528</v>
          </cell>
          <cell r="F12196">
            <v>806.02</v>
          </cell>
        </row>
        <row r="12197">
          <cell r="C12197">
            <v>101906</v>
          </cell>
          <cell r="F12197">
            <v>675.78</v>
          </cell>
        </row>
        <row r="12198">
          <cell r="C12198">
            <v>101907</v>
          </cell>
          <cell r="F12198">
            <v>730.12</v>
          </cell>
        </row>
        <row r="12199">
          <cell r="C12199">
            <v>101911</v>
          </cell>
          <cell r="F12199">
            <v>349.77</v>
          </cell>
        </row>
        <row r="12200">
          <cell r="C12200">
            <v>101908</v>
          </cell>
          <cell r="F12200">
            <v>222.99</v>
          </cell>
        </row>
        <row r="12201">
          <cell r="C12201">
            <v>101909</v>
          </cell>
          <cell r="F12201">
            <v>259.22000000000003</v>
          </cell>
        </row>
        <row r="12202">
          <cell r="C12202">
            <v>101910</v>
          </cell>
          <cell r="F12202">
            <v>304.49</v>
          </cell>
        </row>
        <row r="12203">
          <cell r="C12203">
            <v>101905</v>
          </cell>
          <cell r="F12203">
            <v>229.78</v>
          </cell>
        </row>
        <row r="12204">
          <cell r="C12204">
            <v>101916</v>
          </cell>
          <cell r="F12204">
            <v>3462.89</v>
          </cell>
        </row>
        <row r="12205">
          <cell r="C12205">
            <v>101936</v>
          </cell>
          <cell r="F12205">
            <v>8852.58</v>
          </cell>
        </row>
        <row r="12206">
          <cell r="C12206">
            <v>101937</v>
          </cell>
          <cell r="F12206">
            <v>15856.51</v>
          </cell>
        </row>
        <row r="12207">
          <cell r="C12207">
            <v>92698</v>
          </cell>
          <cell r="F12207">
            <v>21.33</v>
          </cell>
        </row>
        <row r="12208">
          <cell r="C12208">
            <v>92700</v>
          </cell>
          <cell r="F12208">
            <v>34.74</v>
          </cell>
        </row>
        <row r="12209">
          <cell r="C12209">
            <v>92702</v>
          </cell>
          <cell r="F12209">
            <v>54.25</v>
          </cell>
        </row>
        <row r="12210">
          <cell r="C12210">
            <v>92669</v>
          </cell>
          <cell r="F12210">
            <v>40.79</v>
          </cell>
        </row>
        <row r="12211">
          <cell r="C12211">
            <v>92671</v>
          </cell>
          <cell r="F12211">
            <v>53.6</v>
          </cell>
        </row>
        <row r="12212">
          <cell r="C12212">
            <v>92673</v>
          </cell>
          <cell r="F12212">
            <v>61.7</v>
          </cell>
        </row>
        <row r="12213">
          <cell r="C12213">
            <v>92675</v>
          </cell>
          <cell r="F12213">
            <v>80.22</v>
          </cell>
        </row>
        <row r="12214">
          <cell r="C12214">
            <v>92677</v>
          </cell>
          <cell r="F12214">
            <v>132.35</v>
          </cell>
        </row>
        <row r="12215">
          <cell r="C12215">
            <v>92635</v>
          </cell>
          <cell r="F12215">
            <v>211.4</v>
          </cell>
        </row>
        <row r="12216">
          <cell r="C12216">
            <v>92679</v>
          </cell>
          <cell r="F12216">
            <v>182.37</v>
          </cell>
        </row>
        <row r="12217">
          <cell r="C12217">
            <v>92381</v>
          </cell>
          <cell r="F12217">
            <v>54.79</v>
          </cell>
        </row>
        <row r="12218">
          <cell r="C12218">
            <v>92383</v>
          </cell>
          <cell r="F12218">
            <v>69.459999999999994</v>
          </cell>
        </row>
        <row r="12219">
          <cell r="C12219">
            <v>92385</v>
          </cell>
          <cell r="F12219">
            <v>79.790000000000006</v>
          </cell>
        </row>
        <row r="12220">
          <cell r="C12220">
            <v>92350</v>
          </cell>
          <cell r="F12220">
            <v>101.12</v>
          </cell>
        </row>
        <row r="12221">
          <cell r="C12221">
            <v>92387</v>
          </cell>
          <cell r="F12221">
            <v>101.01</v>
          </cell>
        </row>
        <row r="12222">
          <cell r="C12222">
            <v>92352</v>
          </cell>
          <cell r="F12222">
            <v>154.72</v>
          </cell>
        </row>
        <row r="12223">
          <cell r="C12223">
            <v>92389</v>
          </cell>
          <cell r="F12223">
            <v>157.29</v>
          </cell>
        </row>
        <row r="12224">
          <cell r="C12224">
            <v>92354</v>
          </cell>
          <cell r="F12224">
            <v>206.22</v>
          </cell>
        </row>
        <row r="12225">
          <cell r="C12225">
            <v>92699</v>
          </cell>
          <cell r="F12225">
            <v>19.98</v>
          </cell>
        </row>
        <row r="12226">
          <cell r="C12226">
            <v>92701</v>
          </cell>
          <cell r="F12226">
            <v>32.72</v>
          </cell>
        </row>
        <row r="12227">
          <cell r="C12227">
            <v>92703</v>
          </cell>
          <cell r="F12227">
            <v>51.77</v>
          </cell>
        </row>
        <row r="12228">
          <cell r="C12228">
            <v>92670</v>
          </cell>
          <cell r="F12228">
            <v>38.31</v>
          </cell>
        </row>
        <row r="12229">
          <cell r="C12229">
            <v>92672</v>
          </cell>
          <cell r="F12229">
            <v>48.66</v>
          </cell>
        </row>
        <row r="12230">
          <cell r="C12230">
            <v>92674</v>
          </cell>
          <cell r="F12230">
            <v>58.29</v>
          </cell>
        </row>
        <row r="12231">
          <cell r="C12231">
            <v>92676</v>
          </cell>
          <cell r="F12231">
            <v>77.900000000000006</v>
          </cell>
        </row>
        <row r="12232">
          <cell r="C12232">
            <v>92678</v>
          </cell>
          <cell r="F12232">
            <v>122.17</v>
          </cell>
        </row>
        <row r="12233">
          <cell r="C12233">
            <v>92636</v>
          </cell>
          <cell r="F12233">
            <v>191.78</v>
          </cell>
        </row>
        <row r="12234">
          <cell r="C12234">
            <v>92680</v>
          </cell>
          <cell r="F12234">
            <v>162.75</v>
          </cell>
        </row>
        <row r="12235">
          <cell r="C12235">
            <v>92382</v>
          </cell>
          <cell r="F12235">
            <v>52.31</v>
          </cell>
        </row>
        <row r="12236">
          <cell r="C12236">
            <v>92384</v>
          </cell>
          <cell r="F12236">
            <v>64.52</v>
          </cell>
        </row>
        <row r="12237">
          <cell r="C12237">
            <v>92386</v>
          </cell>
          <cell r="F12237">
            <v>76.38</v>
          </cell>
        </row>
        <row r="12238">
          <cell r="C12238">
            <v>92351</v>
          </cell>
          <cell r="F12238">
            <v>98.8</v>
          </cell>
        </row>
        <row r="12239">
          <cell r="C12239">
            <v>92388</v>
          </cell>
          <cell r="F12239">
            <v>98.69</v>
          </cell>
        </row>
        <row r="12240">
          <cell r="C12240">
            <v>92353</v>
          </cell>
          <cell r="F12240">
            <v>144.54</v>
          </cell>
        </row>
        <row r="12241">
          <cell r="C12241">
            <v>92390</v>
          </cell>
          <cell r="F12241">
            <v>147.11000000000001</v>
          </cell>
        </row>
        <row r="12242">
          <cell r="C12242">
            <v>92355</v>
          </cell>
          <cell r="F12242">
            <v>186.6</v>
          </cell>
        </row>
        <row r="12243">
          <cell r="C12243">
            <v>101925</v>
          </cell>
          <cell r="F12243">
            <v>309.77999999999997</v>
          </cell>
        </row>
        <row r="12244">
          <cell r="C12244">
            <v>101934</v>
          </cell>
          <cell r="F12244">
            <v>318.33999999999997</v>
          </cell>
        </row>
        <row r="12245">
          <cell r="C12245">
            <v>97541</v>
          </cell>
          <cell r="F12245">
            <v>33.729999999999997</v>
          </cell>
        </row>
        <row r="12246">
          <cell r="C12246">
            <v>97462</v>
          </cell>
          <cell r="F12246">
            <v>37.11</v>
          </cell>
        </row>
        <row r="12247">
          <cell r="C12247">
            <v>97544</v>
          </cell>
          <cell r="F12247">
            <v>55.91</v>
          </cell>
        </row>
        <row r="12248">
          <cell r="C12248">
            <v>97500</v>
          </cell>
          <cell r="F12248">
            <v>34.33</v>
          </cell>
        </row>
        <row r="12249">
          <cell r="C12249">
            <v>97465</v>
          </cell>
          <cell r="F12249">
            <v>79.459999999999994</v>
          </cell>
        </row>
        <row r="12250">
          <cell r="C12250">
            <v>97503</v>
          </cell>
          <cell r="F12250">
            <v>74.58</v>
          </cell>
        </row>
        <row r="12251">
          <cell r="C12251">
            <v>97468</v>
          </cell>
          <cell r="F12251">
            <v>101.05</v>
          </cell>
        </row>
        <row r="12252">
          <cell r="C12252">
            <v>97506</v>
          </cell>
          <cell r="F12252">
            <v>93.81</v>
          </cell>
        </row>
        <row r="12253">
          <cell r="C12253">
            <v>97444</v>
          </cell>
          <cell r="F12253">
            <v>169.73</v>
          </cell>
        </row>
        <row r="12254">
          <cell r="C12254">
            <v>97471</v>
          </cell>
          <cell r="F12254">
            <v>152.55000000000001</v>
          </cell>
        </row>
        <row r="12255">
          <cell r="C12255">
            <v>97509</v>
          </cell>
          <cell r="F12255">
            <v>142.30000000000001</v>
          </cell>
        </row>
        <row r="12256">
          <cell r="C12256">
            <v>97447</v>
          </cell>
          <cell r="F12256">
            <v>303.05</v>
          </cell>
        </row>
        <row r="12257">
          <cell r="C12257">
            <v>97475</v>
          </cell>
          <cell r="F12257">
            <v>288.81</v>
          </cell>
        </row>
        <row r="12258">
          <cell r="C12258">
            <v>97512</v>
          </cell>
          <cell r="F12258">
            <v>274.07</v>
          </cell>
        </row>
        <row r="12259">
          <cell r="C12259">
            <v>97450</v>
          </cell>
          <cell r="F12259">
            <v>397.98</v>
          </cell>
        </row>
        <row r="12260">
          <cell r="C12260">
            <v>97478</v>
          </cell>
          <cell r="F12260">
            <v>386.66</v>
          </cell>
        </row>
        <row r="12261">
          <cell r="C12261">
            <v>97515</v>
          </cell>
          <cell r="F12261">
            <v>367.29</v>
          </cell>
        </row>
        <row r="12262">
          <cell r="C12262">
            <v>92928</v>
          </cell>
          <cell r="F12262">
            <v>53.85</v>
          </cell>
        </row>
        <row r="12263">
          <cell r="C12263">
            <v>92943</v>
          </cell>
          <cell r="F12263">
            <v>41.76</v>
          </cell>
        </row>
        <row r="12264">
          <cell r="C12264">
            <v>92929</v>
          </cell>
          <cell r="F12264">
            <v>53.85</v>
          </cell>
        </row>
        <row r="12265">
          <cell r="C12265">
            <v>92944</v>
          </cell>
          <cell r="F12265">
            <v>41.76</v>
          </cell>
        </row>
        <row r="12266">
          <cell r="C12266">
            <v>92930</v>
          </cell>
          <cell r="F12266">
            <v>53.85</v>
          </cell>
        </row>
        <row r="12267">
          <cell r="C12267">
            <v>92945</v>
          </cell>
          <cell r="F12267">
            <v>41.76</v>
          </cell>
        </row>
        <row r="12268">
          <cell r="C12268">
            <v>92925</v>
          </cell>
          <cell r="F12268">
            <v>47.06</v>
          </cell>
        </row>
        <row r="12269">
          <cell r="C12269">
            <v>92940</v>
          </cell>
          <cell r="F12269">
            <v>36.47</v>
          </cell>
        </row>
        <row r="12270">
          <cell r="C12270">
            <v>92926</v>
          </cell>
          <cell r="F12270">
            <v>47.05</v>
          </cell>
        </row>
        <row r="12271">
          <cell r="C12271">
            <v>92941</v>
          </cell>
          <cell r="F12271">
            <v>36.46</v>
          </cell>
        </row>
        <row r="12272">
          <cell r="C12272">
            <v>92927</v>
          </cell>
          <cell r="F12272">
            <v>47.05</v>
          </cell>
        </row>
        <row r="12273">
          <cell r="C12273">
            <v>92942</v>
          </cell>
          <cell r="F12273">
            <v>36.46</v>
          </cell>
        </row>
        <row r="12274">
          <cell r="C12274">
            <v>92918</v>
          </cell>
          <cell r="F12274">
            <v>37.880000000000003</v>
          </cell>
        </row>
        <row r="12275">
          <cell r="C12275">
            <v>92938</v>
          </cell>
          <cell r="F12275">
            <v>28.56</v>
          </cell>
        </row>
        <row r="12276">
          <cell r="C12276">
            <v>92920</v>
          </cell>
          <cell r="F12276">
            <v>38.15</v>
          </cell>
        </row>
        <row r="12277">
          <cell r="C12277">
            <v>92939</v>
          </cell>
          <cell r="F12277">
            <v>28.83</v>
          </cell>
        </row>
        <row r="12278">
          <cell r="C12278">
            <v>92910</v>
          </cell>
          <cell r="F12278">
            <v>104.63</v>
          </cell>
        </row>
        <row r="12279">
          <cell r="C12279">
            <v>92934</v>
          </cell>
          <cell r="F12279">
            <v>106.31</v>
          </cell>
        </row>
        <row r="12280">
          <cell r="C12280">
            <v>92949</v>
          </cell>
          <cell r="F12280">
            <v>89.66</v>
          </cell>
        </row>
        <row r="12281">
          <cell r="C12281">
            <v>92911</v>
          </cell>
          <cell r="F12281">
            <v>104.63</v>
          </cell>
        </row>
        <row r="12282">
          <cell r="C12282">
            <v>92935</v>
          </cell>
          <cell r="F12282">
            <v>106.31</v>
          </cell>
        </row>
        <row r="12283">
          <cell r="C12283">
            <v>92950</v>
          </cell>
          <cell r="F12283">
            <v>89.66</v>
          </cell>
        </row>
        <row r="12284">
          <cell r="C12284">
            <v>92907</v>
          </cell>
          <cell r="F12284">
            <v>71.900000000000006</v>
          </cell>
        </row>
        <row r="12285">
          <cell r="C12285">
            <v>92931</v>
          </cell>
          <cell r="F12285">
            <v>71.86</v>
          </cell>
        </row>
        <row r="12286">
          <cell r="C12286">
            <v>92946</v>
          </cell>
          <cell r="F12286">
            <v>57.96</v>
          </cell>
        </row>
        <row r="12287">
          <cell r="C12287">
            <v>92908</v>
          </cell>
          <cell r="F12287">
            <v>71.900000000000006</v>
          </cell>
        </row>
        <row r="12288">
          <cell r="C12288">
            <v>92932</v>
          </cell>
          <cell r="F12288">
            <v>71.86</v>
          </cell>
        </row>
        <row r="12289">
          <cell r="C12289">
            <v>92947</v>
          </cell>
          <cell r="F12289">
            <v>57.96</v>
          </cell>
        </row>
        <row r="12290">
          <cell r="C12290">
            <v>92909</v>
          </cell>
          <cell r="F12290">
            <v>71.900000000000006</v>
          </cell>
        </row>
        <row r="12291">
          <cell r="C12291">
            <v>92933</v>
          </cell>
          <cell r="F12291">
            <v>71.86</v>
          </cell>
        </row>
        <row r="12292">
          <cell r="C12292">
            <v>92948</v>
          </cell>
          <cell r="F12292">
            <v>57.96</v>
          </cell>
        </row>
        <row r="12293">
          <cell r="C12293">
            <v>92912</v>
          </cell>
          <cell r="F12293">
            <v>140.88999999999999</v>
          </cell>
        </row>
        <row r="12294">
          <cell r="C12294">
            <v>92913</v>
          </cell>
          <cell r="F12294">
            <v>143.78</v>
          </cell>
        </row>
        <row r="12295">
          <cell r="C12295">
            <v>92936</v>
          </cell>
          <cell r="F12295">
            <v>147.22999999999999</v>
          </cell>
        </row>
        <row r="12296">
          <cell r="C12296">
            <v>92951</v>
          </cell>
          <cell r="F12296">
            <v>127.87</v>
          </cell>
        </row>
        <row r="12297">
          <cell r="C12297">
            <v>92914</v>
          </cell>
          <cell r="F12297">
            <v>143.78</v>
          </cell>
        </row>
        <row r="12298">
          <cell r="C12298">
            <v>92937</v>
          </cell>
          <cell r="F12298">
            <v>147.22999999999999</v>
          </cell>
        </row>
        <row r="12299">
          <cell r="C12299">
            <v>92952</v>
          </cell>
          <cell r="F12299">
            <v>127.87</v>
          </cell>
        </row>
        <row r="12300">
          <cell r="C12300">
            <v>92953</v>
          </cell>
          <cell r="F12300">
            <v>24.62</v>
          </cell>
        </row>
        <row r="12301">
          <cell r="C12301">
            <v>101921</v>
          </cell>
          <cell r="F12301">
            <v>224.74</v>
          </cell>
        </row>
        <row r="12302">
          <cell r="C12302">
            <v>101930</v>
          </cell>
          <cell r="F12302">
            <v>230.45</v>
          </cell>
        </row>
        <row r="12303">
          <cell r="C12303">
            <v>101922</v>
          </cell>
          <cell r="F12303">
            <v>224.74</v>
          </cell>
        </row>
        <row r="12304">
          <cell r="C12304">
            <v>101931</v>
          </cell>
          <cell r="F12304">
            <v>230.45</v>
          </cell>
        </row>
        <row r="12305">
          <cell r="C12305">
            <v>101923</v>
          </cell>
          <cell r="F12305">
            <v>224.74</v>
          </cell>
        </row>
        <row r="12306">
          <cell r="C12306">
            <v>101932</v>
          </cell>
          <cell r="F12306">
            <v>230.45</v>
          </cell>
        </row>
        <row r="12307">
          <cell r="C12307">
            <v>97537</v>
          </cell>
          <cell r="F12307">
            <v>31.01</v>
          </cell>
        </row>
        <row r="12308">
          <cell r="C12308">
            <v>97540</v>
          </cell>
          <cell r="F12308">
            <v>40.46</v>
          </cell>
        </row>
        <row r="12309">
          <cell r="C12309">
            <v>97543</v>
          </cell>
          <cell r="F12309">
            <v>64.03</v>
          </cell>
        </row>
        <row r="12310">
          <cell r="C12310">
            <v>97461</v>
          </cell>
          <cell r="F12310">
            <v>45.23</v>
          </cell>
        </row>
        <row r="12311">
          <cell r="C12311">
            <v>97499</v>
          </cell>
          <cell r="F12311">
            <v>42.45</v>
          </cell>
        </row>
        <row r="12312">
          <cell r="C12312">
            <v>97464</v>
          </cell>
          <cell r="F12312">
            <v>65.78</v>
          </cell>
        </row>
        <row r="12313">
          <cell r="C12313">
            <v>97502</v>
          </cell>
          <cell r="F12313">
            <v>60.66</v>
          </cell>
        </row>
        <row r="12314">
          <cell r="C12314">
            <v>97467</v>
          </cell>
          <cell r="F12314">
            <v>83.53</v>
          </cell>
        </row>
        <row r="12315">
          <cell r="C12315">
            <v>97505</v>
          </cell>
          <cell r="F12315">
            <v>76.290000000000006</v>
          </cell>
        </row>
        <row r="12316">
          <cell r="C12316">
            <v>97443</v>
          </cell>
          <cell r="F12316">
            <v>142.04</v>
          </cell>
        </row>
        <row r="12317">
          <cell r="C12317">
            <v>97470</v>
          </cell>
          <cell r="F12317">
            <v>124.86</v>
          </cell>
        </row>
        <row r="12318">
          <cell r="C12318">
            <v>97508</v>
          </cell>
          <cell r="F12318">
            <v>114.61</v>
          </cell>
        </row>
        <row r="12319">
          <cell r="C12319">
            <v>97446</v>
          </cell>
          <cell r="F12319">
            <v>303.05</v>
          </cell>
        </row>
        <row r="12320">
          <cell r="C12320">
            <v>97474</v>
          </cell>
          <cell r="F12320">
            <v>232.83</v>
          </cell>
        </row>
        <row r="12321">
          <cell r="C12321">
            <v>97511</v>
          </cell>
          <cell r="F12321">
            <v>218.09</v>
          </cell>
        </row>
        <row r="12322">
          <cell r="C12322">
            <v>97449</v>
          </cell>
          <cell r="F12322">
            <v>322.57</v>
          </cell>
        </row>
        <row r="12323">
          <cell r="C12323">
            <v>97477</v>
          </cell>
          <cell r="F12323">
            <v>311.25</v>
          </cell>
        </row>
        <row r="12324">
          <cell r="C12324">
            <v>97514</v>
          </cell>
          <cell r="F12324">
            <v>291.88</v>
          </cell>
        </row>
        <row r="12325">
          <cell r="C12325">
            <v>101920</v>
          </cell>
          <cell r="F12325">
            <v>196.83</v>
          </cell>
        </row>
        <row r="12326">
          <cell r="C12326">
            <v>101929</v>
          </cell>
          <cell r="F12326">
            <v>202.54</v>
          </cell>
        </row>
        <row r="12327">
          <cell r="C12327">
            <v>92693</v>
          </cell>
          <cell r="F12327">
            <v>14.85</v>
          </cell>
        </row>
        <row r="12328">
          <cell r="C12328">
            <v>92695</v>
          </cell>
          <cell r="F12328">
            <v>23.26</v>
          </cell>
        </row>
        <row r="12329">
          <cell r="C12329">
            <v>92697</v>
          </cell>
          <cell r="F12329">
            <v>37.65</v>
          </cell>
        </row>
        <row r="12330">
          <cell r="C12330">
            <v>92658</v>
          </cell>
          <cell r="F12330">
            <v>28.72</v>
          </cell>
        </row>
        <row r="12331">
          <cell r="C12331">
            <v>92660</v>
          </cell>
          <cell r="F12331">
            <v>35.08</v>
          </cell>
        </row>
        <row r="12332">
          <cell r="C12332">
            <v>92662</v>
          </cell>
          <cell r="F12332">
            <v>40.32</v>
          </cell>
        </row>
        <row r="12333">
          <cell r="C12333">
            <v>92664</v>
          </cell>
          <cell r="F12333">
            <v>54.03</v>
          </cell>
        </row>
        <row r="12334">
          <cell r="C12334">
            <v>92666</v>
          </cell>
          <cell r="F12334">
            <v>85.26</v>
          </cell>
        </row>
        <row r="12335">
          <cell r="C12335">
            <v>92668</v>
          </cell>
          <cell r="F12335">
            <v>120.2</v>
          </cell>
        </row>
        <row r="12336">
          <cell r="C12336">
            <v>92370</v>
          </cell>
          <cell r="F12336">
            <v>38.04</v>
          </cell>
        </row>
        <row r="12337">
          <cell r="C12337">
            <v>92372</v>
          </cell>
          <cell r="F12337">
            <v>45.67</v>
          </cell>
        </row>
        <row r="12338">
          <cell r="C12338">
            <v>92374</v>
          </cell>
          <cell r="F12338">
            <v>52.41</v>
          </cell>
        </row>
        <row r="12339">
          <cell r="C12339">
            <v>92345</v>
          </cell>
          <cell r="F12339">
            <v>67.97</v>
          </cell>
        </row>
        <row r="12340">
          <cell r="C12340">
            <v>92376</v>
          </cell>
          <cell r="F12340">
            <v>67.930000000000007</v>
          </cell>
        </row>
        <row r="12341">
          <cell r="C12341">
            <v>92347</v>
          </cell>
          <cell r="F12341">
            <v>100.23</v>
          </cell>
        </row>
        <row r="12342">
          <cell r="C12342">
            <v>92378</v>
          </cell>
          <cell r="F12342">
            <v>101.91</v>
          </cell>
        </row>
        <row r="12343">
          <cell r="C12343">
            <v>92349</v>
          </cell>
          <cell r="F12343">
            <v>136.11000000000001</v>
          </cell>
        </row>
        <row r="12344">
          <cell r="C12344">
            <v>92380</v>
          </cell>
          <cell r="F12344">
            <v>139.56</v>
          </cell>
        </row>
        <row r="12345">
          <cell r="C12345">
            <v>101917</v>
          </cell>
          <cell r="F12345">
            <v>179.17</v>
          </cell>
        </row>
        <row r="12346">
          <cell r="C12346">
            <v>101924</v>
          </cell>
          <cell r="F12346">
            <v>185.16</v>
          </cell>
        </row>
        <row r="12347">
          <cell r="C12347">
            <v>101933</v>
          </cell>
          <cell r="F12347">
            <v>190.87</v>
          </cell>
        </row>
        <row r="12348">
          <cell r="C12348">
            <v>92692</v>
          </cell>
          <cell r="F12348">
            <v>14.44</v>
          </cell>
        </row>
        <row r="12349">
          <cell r="C12349">
            <v>92694</v>
          </cell>
          <cell r="F12349">
            <v>22.85</v>
          </cell>
        </row>
        <row r="12350">
          <cell r="C12350">
            <v>92696</v>
          </cell>
          <cell r="F12350">
            <v>35.78</v>
          </cell>
        </row>
        <row r="12351">
          <cell r="C12351">
            <v>92657</v>
          </cell>
          <cell r="F12351">
            <v>26.85</v>
          </cell>
        </row>
        <row r="12352">
          <cell r="C12352">
            <v>92659</v>
          </cell>
          <cell r="F12352">
            <v>33.340000000000003</v>
          </cell>
        </row>
        <row r="12353">
          <cell r="C12353">
            <v>92661</v>
          </cell>
          <cell r="F12353">
            <v>39.979999999999997</v>
          </cell>
        </row>
        <row r="12354">
          <cell r="C12354">
            <v>92663</v>
          </cell>
          <cell r="F12354">
            <v>54.06</v>
          </cell>
        </row>
        <row r="12355">
          <cell r="C12355">
            <v>92665</v>
          </cell>
          <cell r="F12355">
            <v>74.86</v>
          </cell>
        </row>
        <row r="12356">
          <cell r="C12356">
            <v>92667</v>
          </cell>
          <cell r="F12356">
            <v>110.94</v>
          </cell>
        </row>
        <row r="12357">
          <cell r="C12357">
            <v>92369</v>
          </cell>
          <cell r="F12357">
            <v>36.17</v>
          </cell>
        </row>
        <row r="12358">
          <cell r="C12358">
            <v>92371</v>
          </cell>
          <cell r="F12358">
            <v>43.93</v>
          </cell>
        </row>
        <row r="12359">
          <cell r="C12359">
            <v>92373</v>
          </cell>
          <cell r="F12359">
            <v>52.07</v>
          </cell>
        </row>
        <row r="12360">
          <cell r="C12360">
            <v>92344</v>
          </cell>
          <cell r="F12360">
            <v>68</v>
          </cell>
        </row>
        <row r="12361">
          <cell r="C12361">
            <v>92375</v>
          </cell>
          <cell r="F12361">
            <v>67.959999999999994</v>
          </cell>
        </row>
        <row r="12362">
          <cell r="C12362">
            <v>92346</v>
          </cell>
          <cell r="F12362">
            <v>89.83</v>
          </cell>
        </row>
        <row r="12363">
          <cell r="C12363">
            <v>92377</v>
          </cell>
          <cell r="F12363">
            <v>91.51</v>
          </cell>
        </row>
        <row r="12364">
          <cell r="C12364">
            <v>92348</v>
          </cell>
          <cell r="F12364">
            <v>126.85</v>
          </cell>
        </row>
        <row r="12365">
          <cell r="C12365">
            <v>92379</v>
          </cell>
          <cell r="F12365">
            <v>130.30000000000001</v>
          </cell>
        </row>
        <row r="12366">
          <cell r="C12366">
            <v>95696</v>
          </cell>
          <cell r="F12366">
            <v>46.19</v>
          </cell>
        </row>
        <row r="12367">
          <cell r="C12367">
            <v>92335</v>
          </cell>
          <cell r="F12367">
            <v>89.13</v>
          </cell>
        </row>
        <row r="12368">
          <cell r="C12368">
            <v>92336</v>
          </cell>
          <cell r="F12368">
            <v>109.46</v>
          </cell>
        </row>
        <row r="12369">
          <cell r="C12369">
            <v>92337</v>
          </cell>
          <cell r="F12369">
            <v>144.06</v>
          </cell>
        </row>
        <row r="12370">
          <cell r="C12370">
            <v>92687</v>
          </cell>
          <cell r="F12370">
            <v>27.68</v>
          </cell>
        </row>
        <row r="12371">
          <cell r="C12371">
            <v>92688</v>
          </cell>
          <cell r="F12371">
            <v>38.880000000000003</v>
          </cell>
        </row>
        <row r="12372">
          <cell r="C12372">
            <v>97536</v>
          </cell>
          <cell r="F12372">
            <v>59.79</v>
          </cell>
        </row>
        <row r="12373">
          <cell r="C12373">
            <v>97535</v>
          </cell>
          <cell r="F12373">
            <v>48.8</v>
          </cell>
        </row>
        <row r="12374">
          <cell r="C12374">
            <v>92652</v>
          </cell>
          <cell r="F12374">
            <v>58.94</v>
          </cell>
        </row>
        <row r="12375">
          <cell r="C12375">
            <v>92653</v>
          </cell>
          <cell r="F12375">
            <v>67.13</v>
          </cell>
        </row>
        <row r="12376">
          <cell r="C12376">
            <v>92654</v>
          </cell>
          <cell r="F12376">
            <v>91.47</v>
          </cell>
        </row>
        <row r="12377">
          <cell r="C12377">
            <v>92655</v>
          </cell>
          <cell r="F12377">
            <v>111.39</v>
          </cell>
        </row>
        <row r="12378">
          <cell r="C12378">
            <v>92656</v>
          </cell>
          <cell r="F12378">
            <v>145.54</v>
          </cell>
        </row>
        <row r="12379">
          <cell r="C12379">
            <v>101918</v>
          </cell>
          <cell r="F12379">
            <v>205.57</v>
          </cell>
        </row>
        <row r="12380">
          <cell r="C12380">
            <v>101927</v>
          </cell>
          <cell r="F12380">
            <v>190.66</v>
          </cell>
        </row>
        <row r="12381">
          <cell r="C12381">
            <v>97498</v>
          </cell>
          <cell r="F12381">
            <v>44.02</v>
          </cell>
        </row>
        <row r="12382">
          <cell r="C12382">
            <v>92364</v>
          </cell>
          <cell r="F12382">
            <v>54.16</v>
          </cell>
        </row>
        <row r="12383">
          <cell r="C12383">
            <v>92365</v>
          </cell>
          <cell r="F12383">
            <v>62.31</v>
          </cell>
        </row>
        <row r="12384">
          <cell r="C12384">
            <v>92341</v>
          </cell>
          <cell r="F12384">
            <v>99.6</v>
          </cell>
        </row>
        <row r="12385">
          <cell r="C12385">
            <v>92366</v>
          </cell>
          <cell r="F12385">
            <v>86.65</v>
          </cell>
        </row>
        <row r="12386">
          <cell r="C12386">
            <v>92342</v>
          </cell>
          <cell r="F12386">
            <v>120.01</v>
          </cell>
        </row>
        <row r="12387">
          <cell r="C12387">
            <v>92367</v>
          </cell>
          <cell r="F12387">
            <v>106.46</v>
          </cell>
        </row>
        <row r="12388">
          <cell r="C12388">
            <v>92343</v>
          </cell>
          <cell r="F12388">
            <v>154.71</v>
          </cell>
        </row>
        <row r="12389">
          <cell r="C12389">
            <v>92368</v>
          </cell>
          <cell r="F12389">
            <v>140.61000000000001</v>
          </cell>
        </row>
        <row r="12390">
          <cell r="C12390">
            <v>92689</v>
          </cell>
          <cell r="F12390">
            <v>45.05</v>
          </cell>
        </row>
        <row r="12391">
          <cell r="C12391">
            <v>92690</v>
          </cell>
          <cell r="F12391">
            <v>64.75</v>
          </cell>
        </row>
        <row r="12392">
          <cell r="C12392">
            <v>92691</v>
          </cell>
          <cell r="F12392">
            <v>86.02</v>
          </cell>
        </row>
        <row r="12393">
          <cell r="C12393">
            <v>92359</v>
          </cell>
          <cell r="F12393">
            <v>58.98</v>
          </cell>
        </row>
        <row r="12394">
          <cell r="C12394">
            <v>92645</v>
          </cell>
          <cell r="F12394">
            <v>63.05</v>
          </cell>
        </row>
        <row r="12395">
          <cell r="C12395">
            <v>92360</v>
          </cell>
          <cell r="F12395">
            <v>78.81</v>
          </cell>
        </row>
        <row r="12396">
          <cell r="C12396">
            <v>92646</v>
          </cell>
          <cell r="F12396">
            <v>82.88</v>
          </cell>
        </row>
        <row r="12397">
          <cell r="C12397">
            <v>95697</v>
          </cell>
          <cell r="F12397">
            <v>86.72</v>
          </cell>
        </row>
        <row r="12398">
          <cell r="C12398">
            <v>92648</v>
          </cell>
          <cell r="F12398">
            <v>90.78</v>
          </cell>
        </row>
        <row r="12399">
          <cell r="C12399">
            <v>92338</v>
          </cell>
          <cell r="F12399">
            <v>129.19999999999999</v>
          </cell>
        </row>
        <row r="12400">
          <cell r="C12400">
            <v>92361</v>
          </cell>
          <cell r="F12400">
            <v>106.56</v>
          </cell>
        </row>
        <row r="12401">
          <cell r="C12401">
            <v>92649</v>
          </cell>
          <cell r="F12401">
            <v>110.64</v>
          </cell>
        </row>
        <row r="12402">
          <cell r="C12402">
            <v>92339</v>
          </cell>
          <cell r="F12402">
            <v>193.59</v>
          </cell>
        </row>
        <row r="12403">
          <cell r="C12403">
            <v>92362</v>
          </cell>
          <cell r="F12403">
            <v>170.05</v>
          </cell>
        </row>
        <row r="12404">
          <cell r="C12404">
            <v>92650</v>
          </cell>
          <cell r="F12404">
            <v>174.13</v>
          </cell>
        </row>
        <row r="12405">
          <cell r="C12405">
            <v>97439</v>
          </cell>
          <cell r="F12405">
            <v>129.29</v>
          </cell>
        </row>
        <row r="12406">
          <cell r="C12406">
            <v>97440</v>
          </cell>
          <cell r="F12406">
            <v>154.82</v>
          </cell>
        </row>
        <row r="12407">
          <cell r="C12407">
            <v>97442</v>
          </cell>
          <cell r="F12407">
            <v>171.02</v>
          </cell>
        </row>
        <row r="12408">
          <cell r="C12408">
            <v>97552</v>
          </cell>
          <cell r="F12408">
            <v>63.2</v>
          </cell>
        </row>
        <row r="12409">
          <cell r="C12409">
            <v>97553</v>
          </cell>
          <cell r="F12409">
            <v>89.3</v>
          </cell>
        </row>
        <row r="12410">
          <cell r="C12410">
            <v>97554</v>
          </cell>
          <cell r="F12410">
            <v>152.19</v>
          </cell>
        </row>
        <row r="12411">
          <cell r="C12411">
            <v>97491</v>
          </cell>
          <cell r="F12411">
            <v>114.41</v>
          </cell>
        </row>
        <row r="12412">
          <cell r="C12412">
            <v>97529</v>
          </cell>
          <cell r="F12412">
            <v>108.95</v>
          </cell>
        </row>
        <row r="12413">
          <cell r="C12413">
            <v>97492</v>
          </cell>
          <cell r="F12413">
            <v>169.32</v>
          </cell>
        </row>
        <row r="12414">
          <cell r="C12414">
            <v>97530</v>
          </cell>
          <cell r="F12414">
            <v>159.55000000000001</v>
          </cell>
        </row>
        <row r="12415">
          <cell r="C12415">
            <v>97493</v>
          </cell>
          <cell r="F12415">
            <v>218.69</v>
          </cell>
        </row>
        <row r="12416">
          <cell r="C12416">
            <v>97531</v>
          </cell>
          <cell r="F12416">
            <v>204.12</v>
          </cell>
        </row>
        <row r="12417">
          <cell r="C12417">
            <v>97458</v>
          </cell>
          <cell r="F12417">
            <v>377.45</v>
          </cell>
        </row>
        <row r="12418">
          <cell r="C12418">
            <v>97494</v>
          </cell>
          <cell r="F12418">
            <v>343.1</v>
          </cell>
        </row>
        <row r="12419">
          <cell r="C12419">
            <v>97532</v>
          </cell>
          <cell r="F12419">
            <v>322.58</v>
          </cell>
        </row>
        <row r="12420">
          <cell r="C12420">
            <v>97459</v>
          </cell>
          <cell r="F12420">
            <v>665.75</v>
          </cell>
        </row>
        <row r="12421">
          <cell r="C12421">
            <v>97495</v>
          </cell>
          <cell r="F12421">
            <v>637.25</v>
          </cell>
        </row>
        <row r="12422">
          <cell r="C12422">
            <v>97533</v>
          </cell>
          <cell r="F12422">
            <v>612</v>
          </cell>
        </row>
        <row r="12423">
          <cell r="C12423">
            <v>97460</v>
          </cell>
          <cell r="F12423">
            <v>1037.32</v>
          </cell>
        </row>
        <row r="12424">
          <cell r="C12424">
            <v>97496</v>
          </cell>
          <cell r="F12424">
            <v>1014.69</v>
          </cell>
        </row>
        <row r="12425">
          <cell r="C12425">
            <v>97534</v>
          </cell>
          <cell r="F12425">
            <v>976.02</v>
          </cell>
        </row>
        <row r="12426">
          <cell r="C12426">
            <v>101926</v>
          </cell>
          <cell r="F12426">
            <v>399.33</v>
          </cell>
        </row>
        <row r="12427">
          <cell r="C12427">
            <v>101935</v>
          </cell>
          <cell r="F12427">
            <v>410.74</v>
          </cell>
        </row>
        <row r="12428">
          <cell r="C12428">
            <v>92704</v>
          </cell>
          <cell r="F12428">
            <v>26.91</v>
          </cell>
        </row>
        <row r="12429">
          <cell r="C12429">
            <v>92705</v>
          </cell>
          <cell r="F12429">
            <v>43.21</v>
          </cell>
        </row>
        <row r="12430">
          <cell r="C12430">
            <v>92706</v>
          </cell>
          <cell r="F12430">
            <v>69.94</v>
          </cell>
        </row>
        <row r="12431">
          <cell r="C12431">
            <v>92637</v>
          </cell>
          <cell r="F12431">
            <v>70.69</v>
          </cell>
        </row>
        <row r="12432">
          <cell r="C12432">
            <v>92681</v>
          </cell>
          <cell r="F12432">
            <v>52.01</v>
          </cell>
        </row>
        <row r="12433">
          <cell r="C12433">
            <v>92638</v>
          </cell>
          <cell r="F12433">
            <v>86.65</v>
          </cell>
        </row>
        <row r="12434">
          <cell r="C12434">
            <v>92682</v>
          </cell>
          <cell r="F12434">
            <v>65.41</v>
          </cell>
        </row>
        <row r="12435">
          <cell r="C12435">
            <v>92639</v>
          </cell>
          <cell r="F12435">
            <v>100.53</v>
          </cell>
        </row>
        <row r="12436">
          <cell r="C12436">
            <v>92683</v>
          </cell>
          <cell r="F12436">
            <v>76.42</v>
          </cell>
        </row>
        <row r="12437">
          <cell r="C12437">
            <v>92640</v>
          </cell>
          <cell r="F12437">
            <v>131.53</v>
          </cell>
        </row>
        <row r="12438">
          <cell r="C12438">
            <v>92684</v>
          </cell>
          <cell r="F12438">
            <v>103.79</v>
          </cell>
        </row>
        <row r="12439">
          <cell r="C12439">
            <v>92642</v>
          </cell>
          <cell r="F12439">
            <v>201.2</v>
          </cell>
        </row>
        <row r="12440">
          <cell r="C12440">
            <v>92685</v>
          </cell>
          <cell r="F12440">
            <v>167.99</v>
          </cell>
        </row>
        <row r="12441">
          <cell r="C12441">
            <v>92644</v>
          </cell>
          <cell r="F12441">
            <v>253.82</v>
          </cell>
        </row>
        <row r="12442">
          <cell r="C12442">
            <v>92686</v>
          </cell>
          <cell r="F12442">
            <v>215.09</v>
          </cell>
        </row>
        <row r="12443">
          <cell r="C12443">
            <v>92356</v>
          </cell>
          <cell r="F12443">
            <v>131.68</v>
          </cell>
        </row>
        <row r="12444">
          <cell r="C12444">
            <v>92357</v>
          </cell>
          <cell r="F12444">
            <v>197.85</v>
          </cell>
        </row>
        <row r="12445">
          <cell r="C12445">
            <v>92358</v>
          </cell>
          <cell r="F12445">
            <v>246.92</v>
          </cell>
        </row>
        <row r="12446">
          <cell r="C12446">
            <v>101919</v>
          </cell>
          <cell r="F12446">
            <v>413.56</v>
          </cell>
        </row>
        <row r="12447">
          <cell r="C12447">
            <v>101928</v>
          </cell>
          <cell r="F12447">
            <v>419.27</v>
          </cell>
        </row>
        <row r="12448">
          <cell r="C12448">
            <v>92904</v>
          </cell>
          <cell r="F12448">
            <v>33.31</v>
          </cell>
        </row>
        <row r="12449">
          <cell r="C12449">
            <v>92905</v>
          </cell>
          <cell r="F12449">
            <v>47.48</v>
          </cell>
        </row>
        <row r="12450">
          <cell r="C12450">
            <v>92906</v>
          </cell>
          <cell r="F12450">
            <v>57.75</v>
          </cell>
        </row>
        <row r="12451">
          <cell r="C12451">
            <v>92898</v>
          </cell>
          <cell r="F12451">
            <v>48.82</v>
          </cell>
        </row>
        <row r="12452">
          <cell r="C12452">
            <v>92899</v>
          </cell>
          <cell r="F12452">
            <v>72.45</v>
          </cell>
        </row>
        <row r="12453">
          <cell r="C12453">
            <v>92900</v>
          </cell>
          <cell r="F12453">
            <v>87.22</v>
          </cell>
        </row>
        <row r="12454">
          <cell r="C12454">
            <v>92901</v>
          </cell>
          <cell r="F12454">
            <v>121.59</v>
          </cell>
        </row>
        <row r="12455">
          <cell r="C12455">
            <v>92902</v>
          </cell>
          <cell r="F12455">
            <v>191</v>
          </cell>
        </row>
        <row r="12456">
          <cell r="C12456">
            <v>92903</v>
          </cell>
          <cell r="F12456">
            <v>286.64999999999998</v>
          </cell>
        </row>
        <row r="12457">
          <cell r="C12457">
            <v>92892</v>
          </cell>
          <cell r="F12457">
            <v>58.14</v>
          </cell>
        </row>
        <row r="12458">
          <cell r="C12458">
            <v>92893</v>
          </cell>
          <cell r="F12458">
            <v>83.04</v>
          </cell>
        </row>
        <row r="12459">
          <cell r="C12459">
            <v>92894</v>
          </cell>
          <cell r="F12459">
            <v>99.31</v>
          </cell>
        </row>
        <row r="12460">
          <cell r="C12460">
            <v>92889</v>
          </cell>
          <cell r="F12460">
            <v>135.53</v>
          </cell>
        </row>
        <row r="12461">
          <cell r="C12461">
            <v>92895</v>
          </cell>
          <cell r="F12461">
            <v>135.49</v>
          </cell>
        </row>
        <row r="12462">
          <cell r="C12462">
            <v>92890</v>
          </cell>
          <cell r="F12462">
            <v>205.97</v>
          </cell>
        </row>
        <row r="12463">
          <cell r="C12463">
            <v>92896</v>
          </cell>
          <cell r="F12463">
            <v>207.65</v>
          </cell>
        </row>
        <row r="12464">
          <cell r="C12464">
            <v>92891</v>
          </cell>
          <cell r="F12464">
            <v>302.56</v>
          </cell>
        </row>
        <row r="12465">
          <cell r="C12465">
            <v>92897</v>
          </cell>
          <cell r="F12465">
            <v>306.01</v>
          </cell>
        </row>
        <row r="12466">
          <cell r="C12466">
            <v>100822</v>
          </cell>
          <cell r="F12466">
            <v>0</v>
          </cell>
        </row>
        <row r="12467">
          <cell r="C12467">
            <v>100823</v>
          </cell>
          <cell r="F12467">
            <v>0</v>
          </cell>
        </row>
        <row r="12468">
          <cell r="C12468">
            <v>100824</v>
          </cell>
          <cell r="F12468">
            <v>0</v>
          </cell>
        </row>
        <row r="12469">
          <cell r="C12469">
            <v>100825</v>
          </cell>
          <cell r="F12469">
            <v>0</v>
          </cell>
        </row>
        <row r="12470">
          <cell r="C12470">
            <v>100818</v>
          </cell>
          <cell r="F12470">
            <v>0</v>
          </cell>
        </row>
        <row r="12471">
          <cell r="C12471">
            <v>100819</v>
          </cell>
          <cell r="F12471">
            <v>0</v>
          </cell>
        </row>
        <row r="12472">
          <cell r="C12472">
            <v>100820</v>
          </cell>
          <cell r="F12472">
            <v>0</v>
          </cell>
        </row>
        <row r="12473">
          <cell r="C12473">
            <v>100821</v>
          </cell>
          <cell r="F12473">
            <v>0</v>
          </cell>
        </row>
        <row r="12474">
          <cell r="C12474">
            <v>100846</v>
          </cell>
          <cell r="F12474">
            <v>0</v>
          </cell>
        </row>
        <row r="12475">
          <cell r="C12475">
            <v>100834</v>
          </cell>
          <cell r="F12475">
            <v>0</v>
          </cell>
        </row>
        <row r="12476">
          <cell r="C12476">
            <v>100835</v>
          </cell>
          <cell r="F12476">
            <v>0</v>
          </cell>
        </row>
        <row r="12477">
          <cell r="C12477">
            <v>100836</v>
          </cell>
          <cell r="F12477">
            <v>0</v>
          </cell>
        </row>
        <row r="12478">
          <cell r="C12478">
            <v>100837</v>
          </cell>
          <cell r="F12478">
            <v>0</v>
          </cell>
        </row>
        <row r="12479">
          <cell r="C12479">
            <v>100826</v>
          </cell>
          <cell r="F12479">
            <v>0</v>
          </cell>
        </row>
        <row r="12480">
          <cell r="C12480">
            <v>100827</v>
          </cell>
          <cell r="F12480">
            <v>0</v>
          </cell>
        </row>
        <row r="12481">
          <cell r="C12481">
            <v>100828</v>
          </cell>
          <cell r="F12481">
            <v>0</v>
          </cell>
        </row>
        <row r="12482">
          <cell r="C12482">
            <v>100829</v>
          </cell>
          <cell r="F12482">
            <v>0</v>
          </cell>
        </row>
        <row r="12483">
          <cell r="C12483">
            <v>100830</v>
          </cell>
          <cell r="F12483">
            <v>0</v>
          </cell>
        </row>
        <row r="12484">
          <cell r="C12484">
            <v>100831</v>
          </cell>
          <cell r="F12484">
            <v>0</v>
          </cell>
        </row>
        <row r="12485">
          <cell r="C12485">
            <v>100832</v>
          </cell>
          <cell r="F12485">
            <v>0</v>
          </cell>
        </row>
        <row r="12486">
          <cell r="C12486">
            <v>100833</v>
          </cell>
          <cell r="F12486">
            <v>0</v>
          </cell>
        </row>
        <row r="12487">
          <cell r="C12487">
            <v>100790</v>
          </cell>
          <cell r="F12487">
            <v>0</v>
          </cell>
        </row>
        <row r="12488">
          <cell r="C12488">
            <v>100789</v>
          </cell>
          <cell r="F12488">
            <v>0</v>
          </cell>
        </row>
        <row r="12489">
          <cell r="C12489">
            <v>100788</v>
          </cell>
          <cell r="F12489">
            <v>805.99</v>
          </cell>
        </row>
        <row r="12490">
          <cell r="C12490">
            <v>100811</v>
          </cell>
          <cell r="F12490">
            <v>0</v>
          </cell>
        </row>
        <row r="12491">
          <cell r="C12491">
            <v>100812</v>
          </cell>
          <cell r="F12491">
            <v>0</v>
          </cell>
        </row>
        <row r="12492">
          <cell r="C12492">
            <v>100813</v>
          </cell>
          <cell r="F12492">
            <v>0</v>
          </cell>
        </row>
        <row r="12493">
          <cell r="C12493">
            <v>100814</v>
          </cell>
          <cell r="F12493">
            <v>0</v>
          </cell>
        </row>
        <row r="12494">
          <cell r="C12494">
            <v>100815</v>
          </cell>
          <cell r="F12494">
            <v>0</v>
          </cell>
        </row>
        <row r="12495">
          <cell r="C12495">
            <v>100816</v>
          </cell>
          <cell r="F12495">
            <v>0</v>
          </cell>
        </row>
        <row r="12496">
          <cell r="C12496">
            <v>100817</v>
          </cell>
          <cell r="F12496">
            <v>0</v>
          </cell>
        </row>
        <row r="12497">
          <cell r="C12497">
            <v>100795</v>
          </cell>
          <cell r="F12497">
            <v>0</v>
          </cell>
        </row>
        <row r="12498">
          <cell r="C12498">
            <v>100842</v>
          </cell>
          <cell r="F12498">
            <v>0</v>
          </cell>
        </row>
        <row r="12499">
          <cell r="C12499">
            <v>100796</v>
          </cell>
          <cell r="F12499">
            <v>0</v>
          </cell>
        </row>
        <row r="12500">
          <cell r="C12500">
            <v>100843</v>
          </cell>
          <cell r="F12500">
            <v>0</v>
          </cell>
        </row>
        <row r="12501">
          <cell r="C12501">
            <v>100844</v>
          </cell>
          <cell r="F12501">
            <v>0</v>
          </cell>
        </row>
        <row r="12502">
          <cell r="C12502">
            <v>100797</v>
          </cell>
          <cell r="F12502">
            <v>0</v>
          </cell>
        </row>
        <row r="12503">
          <cell r="C12503">
            <v>100798</v>
          </cell>
          <cell r="F12503">
            <v>0</v>
          </cell>
        </row>
        <row r="12504">
          <cell r="C12504">
            <v>100845</v>
          </cell>
          <cell r="F12504">
            <v>0</v>
          </cell>
        </row>
        <row r="12505">
          <cell r="C12505">
            <v>100799</v>
          </cell>
          <cell r="F12505">
            <v>22.78</v>
          </cell>
        </row>
        <row r="12506">
          <cell r="C12506">
            <v>100807</v>
          </cell>
          <cell r="F12506">
            <v>28.37</v>
          </cell>
        </row>
        <row r="12507">
          <cell r="C12507">
            <v>100800</v>
          </cell>
          <cell r="F12507">
            <v>33.590000000000003</v>
          </cell>
        </row>
        <row r="12508">
          <cell r="C12508">
            <v>100808</v>
          </cell>
          <cell r="F12508">
            <v>40.229999999999997</v>
          </cell>
        </row>
        <row r="12509">
          <cell r="C12509">
            <v>100801</v>
          </cell>
          <cell r="F12509">
            <v>44.64</v>
          </cell>
        </row>
        <row r="12510">
          <cell r="C12510">
            <v>100809</v>
          </cell>
          <cell r="F12510">
            <v>52.58</v>
          </cell>
        </row>
        <row r="12511">
          <cell r="C12511">
            <v>100802</v>
          </cell>
          <cell r="F12511">
            <v>60.28</v>
          </cell>
        </row>
        <row r="12512">
          <cell r="C12512">
            <v>100810</v>
          </cell>
          <cell r="F12512">
            <v>70.06</v>
          </cell>
        </row>
        <row r="12513">
          <cell r="C12513">
            <v>100791</v>
          </cell>
          <cell r="F12513">
            <v>22.3</v>
          </cell>
        </row>
        <row r="12514">
          <cell r="C12514">
            <v>100803</v>
          </cell>
          <cell r="F12514">
            <v>21.31</v>
          </cell>
        </row>
        <row r="12515">
          <cell r="C12515">
            <v>100792</v>
          </cell>
          <cell r="F12515">
            <v>33.11</v>
          </cell>
        </row>
        <row r="12516">
          <cell r="C12516">
            <v>100804</v>
          </cell>
          <cell r="F12516">
            <v>31.94</v>
          </cell>
        </row>
        <row r="12517">
          <cell r="C12517">
            <v>100793</v>
          </cell>
          <cell r="F12517">
            <v>44.16</v>
          </cell>
        </row>
        <row r="12518">
          <cell r="C12518">
            <v>100805</v>
          </cell>
          <cell r="F12518">
            <v>42.75</v>
          </cell>
        </row>
        <row r="12519">
          <cell r="C12519">
            <v>100794</v>
          </cell>
          <cell r="F12519">
            <v>59.8</v>
          </cell>
        </row>
        <row r="12520">
          <cell r="C12520">
            <v>100806</v>
          </cell>
          <cell r="F12520">
            <v>58.09</v>
          </cell>
        </row>
        <row r="12521">
          <cell r="C12521">
            <v>100838</v>
          </cell>
          <cell r="F12521">
            <v>0</v>
          </cell>
        </row>
        <row r="12522">
          <cell r="C12522">
            <v>100839</v>
          </cell>
          <cell r="F12522">
            <v>0</v>
          </cell>
        </row>
        <row r="12523">
          <cell r="C12523">
            <v>100840</v>
          </cell>
          <cell r="F12523">
            <v>0</v>
          </cell>
        </row>
        <row r="12524">
          <cell r="C12524">
            <v>100841</v>
          </cell>
          <cell r="F12524">
            <v>0</v>
          </cell>
        </row>
        <row r="12525">
          <cell r="C12525">
            <v>103283</v>
          </cell>
          <cell r="F12525">
            <v>0</v>
          </cell>
        </row>
        <row r="12526">
          <cell r="C12526">
            <v>103284</v>
          </cell>
          <cell r="F12526">
            <v>0</v>
          </cell>
        </row>
        <row r="12527">
          <cell r="C12527">
            <v>103282</v>
          </cell>
          <cell r="F12527">
            <v>0</v>
          </cell>
        </row>
        <row r="12528">
          <cell r="C12528">
            <v>103279</v>
          </cell>
          <cell r="F12528">
            <v>0</v>
          </cell>
        </row>
        <row r="12529">
          <cell r="C12529">
            <v>103280</v>
          </cell>
          <cell r="F12529">
            <v>0</v>
          </cell>
        </row>
        <row r="12530">
          <cell r="C12530">
            <v>103281</v>
          </cell>
          <cell r="F12530">
            <v>0</v>
          </cell>
        </row>
        <row r="12531">
          <cell r="C12531">
            <v>103247</v>
          </cell>
          <cell r="F12531">
            <v>2814.57</v>
          </cell>
        </row>
        <row r="12532">
          <cell r="C12532">
            <v>103250</v>
          </cell>
          <cell r="F12532">
            <v>4091.53</v>
          </cell>
        </row>
        <row r="12533">
          <cell r="C12533">
            <v>103253</v>
          </cell>
          <cell r="F12533">
            <v>5580.51</v>
          </cell>
        </row>
        <row r="12534">
          <cell r="C12534">
            <v>103244</v>
          </cell>
          <cell r="F12534">
            <v>2535.0300000000002</v>
          </cell>
        </row>
        <row r="12535">
          <cell r="C12535">
            <v>103256</v>
          </cell>
          <cell r="F12535">
            <v>10360.14</v>
          </cell>
        </row>
        <row r="12536">
          <cell r="C12536">
            <v>103258</v>
          </cell>
          <cell r="F12536">
            <v>11584.46</v>
          </cell>
        </row>
        <row r="12537">
          <cell r="C12537">
            <v>103260</v>
          </cell>
          <cell r="F12537">
            <v>6402.84</v>
          </cell>
        </row>
        <row r="12538">
          <cell r="C12538">
            <v>103261</v>
          </cell>
          <cell r="F12538">
            <v>13069.79</v>
          </cell>
        </row>
        <row r="12539">
          <cell r="C12539">
            <v>103263</v>
          </cell>
          <cell r="F12539">
            <v>18189.18</v>
          </cell>
        </row>
        <row r="12540">
          <cell r="C12540">
            <v>103265</v>
          </cell>
          <cell r="F12540">
            <v>21926.32</v>
          </cell>
        </row>
        <row r="12541">
          <cell r="C12541">
            <v>103268</v>
          </cell>
          <cell r="F12541">
            <v>7675.88</v>
          </cell>
        </row>
        <row r="12542">
          <cell r="C12542">
            <v>103270</v>
          </cell>
          <cell r="F12542">
            <v>8251.16</v>
          </cell>
        </row>
        <row r="12543">
          <cell r="C12543">
            <v>103272</v>
          </cell>
          <cell r="F12543">
            <v>12083.02</v>
          </cell>
        </row>
        <row r="12544">
          <cell r="C12544">
            <v>103274</v>
          </cell>
          <cell r="F12544">
            <v>14274.2</v>
          </cell>
        </row>
        <row r="12545">
          <cell r="C12545">
            <v>103276</v>
          </cell>
          <cell r="F12545">
            <v>14901.21</v>
          </cell>
        </row>
        <row r="12546">
          <cell r="C12546">
            <v>103267</v>
          </cell>
          <cell r="F12546">
            <v>6462.81</v>
          </cell>
        </row>
        <row r="12547">
          <cell r="C12547">
            <v>103269</v>
          </cell>
          <cell r="F12547">
            <v>7948.11</v>
          </cell>
        </row>
        <row r="12548">
          <cell r="C12548">
            <v>103271</v>
          </cell>
          <cell r="F12548">
            <v>11697.65</v>
          </cell>
        </row>
        <row r="12549">
          <cell r="C12549">
            <v>103273</v>
          </cell>
          <cell r="F12549">
            <v>12461.75</v>
          </cell>
        </row>
        <row r="12550">
          <cell r="C12550">
            <v>103275</v>
          </cell>
          <cell r="F12550">
            <v>14200.21</v>
          </cell>
        </row>
        <row r="12551">
          <cell r="C12551">
            <v>103248</v>
          </cell>
          <cell r="F12551">
            <v>2298.34</v>
          </cell>
        </row>
        <row r="12552">
          <cell r="C12552">
            <v>103249</v>
          </cell>
          <cell r="F12552">
            <v>2469.88</v>
          </cell>
        </row>
        <row r="12553">
          <cell r="C12553">
            <v>103251</v>
          </cell>
          <cell r="F12553">
            <v>3229.34</v>
          </cell>
        </row>
        <row r="12554">
          <cell r="C12554">
            <v>103252</v>
          </cell>
          <cell r="F12554">
            <v>3577.04</v>
          </cell>
        </row>
        <row r="12555">
          <cell r="C12555">
            <v>103254</v>
          </cell>
          <cell r="F12555">
            <v>4170.92</v>
          </cell>
        </row>
        <row r="12556">
          <cell r="C12556">
            <v>103255</v>
          </cell>
          <cell r="F12556">
            <v>4668.26</v>
          </cell>
        </row>
        <row r="12557">
          <cell r="C12557">
            <v>103245</v>
          </cell>
          <cell r="F12557">
            <v>1997.57</v>
          </cell>
        </row>
        <row r="12558">
          <cell r="C12558">
            <v>103246</v>
          </cell>
          <cell r="F12558">
            <v>2179.33</v>
          </cell>
        </row>
        <row r="12559">
          <cell r="C12559">
            <v>103257</v>
          </cell>
          <cell r="F12559">
            <v>5911.52</v>
          </cell>
        </row>
        <row r="12560">
          <cell r="C12560">
            <v>103259</v>
          </cell>
          <cell r="F12560">
            <v>6232.52</v>
          </cell>
        </row>
        <row r="12561">
          <cell r="C12561">
            <v>103262</v>
          </cell>
          <cell r="F12561">
            <v>8193.4500000000007</v>
          </cell>
        </row>
        <row r="12562">
          <cell r="C12562">
            <v>103264</v>
          </cell>
          <cell r="F12562">
            <v>10205.209999999999</v>
          </cell>
        </row>
        <row r="12563">
          <cell r="C12563">
            <v>103266</v>
          </cell>
          <cell r="F12563">
            <v>11396.14</v>
          </cell>
        </row>
        <row r="12564">
          <cell r="C12564">
            <v>103277</v>
          </cell>
          <cell r="F12564">
            <v>27535.16</v>
          </cell>
        </row>
        <row r="12565">
          <cell r="C12565">
            <v>103278</v>
          </cell>
          <cell r="F12565">
            <v>35235.760000000002</v>
          </cell>
        </row>
        <row r="12566">
          <cell r="C12566">
            <v>103285</v>
          </cell>
          <cell r="F12566">
            <v>0</v>
          </cell>
        </row>
        <row r="12567">
          <cell r="C12567">
            <v>103286</v>
          </cell>
          <cell r="F12567">
            <v>0</v>
          </cell>
        </row>
        <row r="12568">
          <cell r="C12568">
            <v>103287</v>
          </cell>
          <cell r="F12568">
            <v>0</v>
          </cell>
        </row>
        <row r="12569">
          <cell r="C12569">
            <v>103288</v>
          </cell>
          <cell r="F12569">
            <v>14.83</v>
          </cell>
        </row>
        <row r="12570">
          <cell r="C12570">
            <v>103291</v>
          </cell>
          <cell r="F12570">
            <v>63.44</v>
          </cell>
        </row>
        <row r="12571">
          <cell r="C12571">
            <v>103289</v>
          </cell>
          <cell r="F12571">
            <v>31.9</v>
          </cell>
        </row>
        <row r="12572">
          <cell r="C12572">
            <v>103290</v>
          </cell>
          <cell r="F12572">
            <v>50.32</v>
          </cell>
        </row>
        <row r="12573">
          <cell r="C12573">
            <v>103292</v>
          </cell>
          <cell r="F12573">
            <v>76.989999999999995</v>
          </cell>
        </row>
        <row r="12574">
          <cell r="C12574">
            <v>106044</v>
          </cell>
          <cell r="F12574">
            <v>58.33</v>
          </cell>
        </row>
        <row r="12575">
          <cell r="C12575">
            <v>106045</v>
          </cell>
          <cell r="F12575">
            <v>133.29</v>
          </cell>
        </row>
        <row r="12576">
          <cell r="C12576">
            <v>106042</v>
          </cell>
          <cell r="F12576">
            <v>60.21</v>
          </cell>
        </row>
        <row r="12577">
          <cell r="C12577">
            <v>106043</v>
          </cell>
          <cell r="F12577">
            <v>115.94</v>
          </cell>
        </row>
        <row r="12578">
          <cell r="C12578">
            <v>106046</v>
          </cell>
          <cell r="F12578">
            <v>38.54</v>
          </cell>
        </row>
        <row r="12579">
          <cell r="C12579">
            <v>106047</v>
          </cell>
          <cell r="F12579">
            <v>69.489999999999995</v>
          </cell>
        </row>
        <row r="12580">
          <cell r="C12580">
            <v>106038</v>
          </cell>
          <cell r="F12580">
            <v>52.35</v>
          </cell>
        </row>
        <row r="12581">
          <cell r="C12581">
            <v>106039</v>
          </cell>
          <cell r="F12581">
            <v>69.92</v>
          </cell>
        </row>
        <row r="12582">
          <cell r="C12582">
            <v>106040</v>
          </cell>
          <cell r="F12582">
            <v>78.489999999999995</v>
          </cell>
        </row>
        <row r="12583">
          <cell r="C12583">
            <v>106041</v>
          </cell>
          <cell r="F12583">
            <v>146.91</v>
          </cell>
        </row>
        <row r="12584">
          <cell r="C12584">
            <v>97329</v>
          </cell>
          <cell r="F12584">
            <v>59.29</v>
          </cell>
        </row>
        <row r="12585">
          <cell r="C12585">
            <v>97327</v>
          </cell>
          <cell r="F12585">
            <v>27.75</v>
          </cell>
        </row>
        <row r="12586">
          <cell r="C12586">
            <v>106034</v>
          </cell>
          <cell r="F12586">
            <v>129.72999999999999</v>
          </cell>
        </row>
        <row r="12587">
          <cell r="C12587">
            <v>97328</v>
          </cell>
          <cell r="F12587">
            <v>46.17</v>
          </cell>
        </row>
        <row r="12588">
          <cell r="C12588">
            <v>97330</v>
          </cell>
          <cell r="F12588">
            <v>72.84</v>
          </cell>
        </row>
        <row r="12589">
          <cell r="C12589">
            <v>106035</v>
          </cell>
          <cell r="F12589">
            <v>0</v>
          </cell>
        </row>
        <row r="12590">
          <cell r="C12590">
            <v>106036</v>
          </cell>
          <cell r="F12590">
            <v>0</v>
          </cell>
        </row>
        <row r="12591">
          <cell r="C12591">
            <v>106037</v>
          </cell>
          <cell r="F12591">
            <v>0</v>
          </cell>
        </row>
        <row r="12592">
          <cell r="C12592">
            <v>93085</v>
          </cell>
          <cell r="F12592">
            <v>15.57</v>
          </cell>
        </row>
        <row r="12593">
          <cell r="C12593">
            <v>103892</v>
          </cell>
          <cell r="F12593">
            <v>16.579999999999998</v>
          </cell>
        </row>
        <row r="12594">
          <cell r="C12594">
            <v>103823</v>
          </cell>
          <cell r="F12594">
            <v>18.59</v>
          </cell>
        </row>
        <row r="12595">
          <cell r="C12595">
            <v>103856</v>
          </cell>
          <cell r="F12595">
            <v>16.57</v>
          </cell>
        </row>
        <row r="12596">
          <cell r="C12596">
            <v>93108</v>
          </cell>
          <cell r="F12596">
            <v>14.03</v>
          </cell>
        </row>
        <row r="12597">
          <cell r="C12597">
            <v>93091</v>
          </cell>
          <cell r="F12597">
            <v>17.37</v>
          </cell>
        </row>
        <row r="12598">
          <cell r="C12598">
            <v>103900</v>
          </cell>
          <cell r="F12598">
            <v>21.53</v>
          </cell>
        </row>
        <row r="12599">
          <cell r="C12599">
            <v>103831</v>
          </cell>
          <cell r="F12599">
            <v>27.72</v>
          </cell>
        </row>
        <row r="12600">
          <cell r="C12600">
            <v>103864</v>
          </cell>
          <cell r="F12600">
            <v>22.69</v>
          </cell>
        </row>
        <row r="12601">
          <cell r="C12601">
            <v>93133</v>
          </cell>
          <cell r="F12601">
            <v>20.239999999999998</v>
          </cell>
        </row>
        <row r="12602">
          <cell r="C12602">
            <v>93057</v>
          </cell>
          <cell r="F12602">
            <v>14.69</v>
          </cell>
        </row>
        <row r="12603">
          <cell r="C12603">
            <v>93062</v>
          </cell>
          <cell r="F12603">
            <v>28.39</v>
          </cell>
        </row>
        <row r="12604">
          <cell r="C12604">
            <v>93065</v>
          </cell>
          <cell r="F12604">
            <v>46.52</v>
          </cell>
        </row>
        <row r="12605">
          <cell r="C12605">
            <v>93068</v>
          </cell>
          <cell r="F12605">
            <v>65.540000000000006</v>
          </cell>
        </row>
        <row r="12606">
          <cell r="C12606">
            <v>93071</v>
          </cell>
          <cell r="F12606">
            <v>179.51</v>
          </cell>
        </row>
        <row r="12607">
          <cell r="C12607">
            <v>93081</v>
          </cell>
          <cell r="F12607">
            <v>19.510000000000002</v>
          </cell>
        </row>
        <row r="12608">
          <cell r="C12608">
            <v>103887</v>
          </cell>
          <cell r="F12608">
            <v>21.09</v>
          </cell>
        </row>
        <row r="12609">
          <cell r="C12609">
            <v>103818</v>
          </cell>
          <cell r="F12609">
            <v>21.08</v>
          </cell>
        </row>
        <row r="12610">
          <cell r="C12610">
            <v>103851</v>
          </cell>
          <cell r="F12610">
            <v>20.83</v>
          </cell>
        </row>
        <row r="12611">
          <cell r="C12611">
            <v>93104</v>
          </cell>
          <cell r="F12611">
            <v>19.600000000000001</v>
          </cell>
        </row>
        <row r="12612">
          <cell r="C12612">
            <v>98602</v>
          </cell>
          <cell r="F12612">
            <v>19.04</v>
          </cell>
        </row>
        <row r="12613">
          <cell r="C12613">
            <v>93087</v>
          </cell>
          <cell r="F12613">
            <v>20.43</v>
          </cell>
        </row>
        <row r="12614">
          <cell r="C12614">
            <v>103893</v>
          </cell>
          <cell r="F12614">
            <v>22.37</v>
          </cell>
        </row>
        <row r="12615">
          <cell r="C12615">
            <v>103824</v>
          </cell>
          <cell r="F12615">
            <v>24.54</v>
          </cell>
        </row>
        <row r="12616">
          <cell r="C12616">
            <v>103857</v>
          </cell>
          <cell r="F12616">
            <v>22.66</v>
          </cell>
        </row>
        <row r="12617">
          <cell r="C12617">
            <v>93110</v>
          </cell>
          <cell r="F12617">
            <v>21.47</v>
          </cell>
        </row>
        <row r="12618">
          <cell r="C12618">
            <v>93054</v>
          </cell>
          <cell r="F12618">
            <v>23.6</v>
          </cell>
        </row>
        <row r="12619">
          <cell r="C12619">
            <v>93088</v>
          </cell>
          <cell r="F12619">
            <v>25.34</v>
          </cell>
        </row>
        <row r="12620">
          <cell r="C12620">
            <v>103894</v>
          </cell>
          <cell r="F12620">
            <v>26.93</v>
          </cell>
        </row>
        <row r="12621">
          <cell r="C12621">
            <v>103825</v>
          </cell>
          <cell r="F12621">
            <v>29.1</v>
          </cell>
        </row>
        <row r="12622">
          <cell r="C12622">
            <v>103858</v>
          </cell>
          <cell r="F12622">
            <v>27.22</v>
          </cell>
        </row>
        <row r="12623">
          <cell r="C12623">
            <v>93111</v>
          </cell>
          <cell r="F12623">
            <v>26.03</v>
          </cell>
        </row>
        <row r="12624">
          <cell r="C12624">
            <v>93059</v>
          </cell>
          <cell r="F12624">
            <v>30.92</v>
          </cell>
        </row>
        <row r="12625">
          <cell r="C12625">
            <v>93093</v>
          </cell>
          <cell r="F12625">
            <v>32.200000000000003</v>
          </cell>
        </row>
        <row r="12626">
          <cell r="C12626">
            <v>103899</v>
          </cell>
          <cell r="F12626">
            <v>34.44</v>
          </cell>
        </row>
        <row r="12627">
          <cell r="C12627">
            <v>103830</v>
          </cell>
          <cell r="F12627">
            <v>38.22</v>
          </cell>
        </row>
        <row r="12628">
          <cell r="C12628">
            <v>103863</v>
          </cell>
          <cell r="F12628">
            <v>35.200000000000003</v>
          </cell>
        </row>
        <row r="12629">
          <cell r="C12629">
            <v>93114</v>
          </cell>
          <cell r="F12629">
            <v>34.06</v>
          </cell>
        </row>
        <row r="12630">
          <cell r="C12630">
            <v>93075</v>
          </cell>
          <cell r="F12630">
            <v>20.64</v>
          </cell>
        </row>
        <row r="12631">
          <cell r="C12631">
            <v>103876</v>
          </cell>
          <cell r="F12631">
            <v>23</v>
          </cell>
        </row>
        <row r="12632">
          <cell r="C12632">
            <v>103807</v>
          </cell>
          <cell r="F12632">
            <v>22.97</v>
          </cell>
        </row>
        <row r="12633">
          <cell r="C12633">
            <v>103840</v>
          </cell>
          <cell r="F12633">
            <v>22.62</v>
          </cell>
        </row>
        <row r="12634">
          <cell r="C12634">
            <v>93098</v>
          </cell>
          <cell r="F12634">
            <v>20.76</v>
          </cell>
        </row>
        <row r="12635">
          <cell r="C12635">
            <v>93120</v>
          </cell>
          <cell r="F12635">
            <v>27.22</v>
          </cell>
        </row>
        <row r="12636">
          <cell r="C12636">
            <v>93077</v>
          </cell>
          <cell r="F12636">
            <v>29.29</v>
          </cell>
        </row>
        <row r="12637">
          <cell r="C12637">
            <v>103879</v>
          </cell>
          <cell r="F12637">
            <v>32.19</v>
          </cell>
        </row>
        <row r="12638">
          <cell r="C12638">
            <v>103810</v>
          </cell>
          <cell r="F12638">
            <v>35.4</v>
          </cell>
        </row>
        <row r="12639">
          <cell r="C12639">
            <v>103843</v>
          </cell>
          <cell r="F12639">
            <v>32.6</v>
          </cell>
        </row>
        <row r="12640">
          <cell r="C12640">
            <v>93100</v>
          </cell>
          <cell r="F12640">
            <v>30.83</v>
          </cell>
        </row>
        <row r="12641">
          <cell r="C12641">
            <v>93121</v>
          </cell>
          <cell r="F12641">
            <v>30.87</v>
          </cell>
        </row>
        <row r="12642">
          <cell r="C12642">
            <v>93078</v>
          </cell>
          <cell r="F12642">
            <v>32.950000000000003</v>
          </cell>
        </row>
        <row r="12643">
          <cell r="C12643">
            <v>103880</v>
          </cell>
          <cell r="F12643">
            <v>35.85</v>
          </cell>
        </row>
        <row r="12644">
          <cell r="C12644">
            <v>103811</v>
          </cell>
          <cell r="F12644">
            <v>39.07</v>
          </cell>
        </row>
        <row r="12645">
          <cell r="C12645">
            <v>103844</v>
          </cell>
          <cell r="F12645">
            <v>36.26</v>
          </cell>
        </row>
        <row r="12646">
          <cell r="C12646">
            <v>93101</v>
          </cell>
          <cell r="F12646">
            <v>34.5</v>
          </cell>
        </row>
        <row r="12647">
          <cell r="C12647">
            <v>92311</v>
          </cell>
          <cell r="F12647">
            <v>13.39</v>
          </cell>
        </row>
        <row r="12648">
          <cell r="C12648">
            <v>103874</v>
          </cell>
          <cell r="F12648">
            <v>18.559999999999999</v>
          </cell>
        </row>
        <row r="12649">
          <cell r="C12649">
            <v>103805</v>
          </cell>
          <cell r="F12649">
            <v>18.510000000000002</v>
          </cell>
        </row>
        <row r="12650">
          <cell r="C12650">
            <v>103838</v>
          </cell>
          <cell r="F12650">
            <v>17.79</v>
          </cell>
        </row>
        <row r="12651">
          <cell r="C12651">
            <v>92326</v>
          </cell>
          <cell r="F12651">
            <v>14.08</v>
          </cell>
        </row>
        <row r="12652">
          <cell r="C12652">
            <v>92287</v>
          </cell>
          <cell r="F12652">
            <v>18.37</v>
          </cell>
        </row>
        <row r="12653">
          <cell r="C12653">
            <v>92312</v>
          </cell>
          <cell r="F12653">
            <v>22.53</v>
          </cell>
        </row>
        <row r="12654">
          <cell r="C12654">
            <v>103877</v>
          </cell>
          <cell r="F12654">
            <v>28.31</v>
          </cell>
        </row>
        <row r="12655">
          <cell r="C12655">
            <v>103808</v>
          </cell>
          <cell r="F12655">
            <v>34.74</v>
          </cell>
        </row>
        <row r="12656">
          <cell r="C12656">
            <v>103841</v>
          </cell>
          <cell r="F12656">
            <v>29.14</v>
          </cell>
        </row>
        <row r="12657">
          <cell r="C12657">
            <v>92327</v>
          </cell>
          <cell r="F12657">
            <v>25.6</v>
          </cell>
        </row>
        <row r="12658">
          <cell r="C12658">
            <v>92288</v>
          </cell>
          <cell r="F12658">
            <v>29.06</v>
          </cell>
        </row>
        <row r="12659">
          <cell r="C12659">
            <v>92313</v>
          </cell>
          <cell r="F12659">
            <v>32.909999999999997</v>
          </cell>
        </row>
        <row r="12660">
          <cell r="C12660">
            <v>103881</v>
          </cell>
          <cell r="F12660">
            <v>39.61</v>
          </cell>
        </row>
        <row r="12661">
          <cell r="C12661">
            <v>103812</v>
          </cell>
          <cell r="F12661">
            <v>51.57</v>
          </cell>
        </row>
        <row r="12662">
          <cell r="C12662">
            <v>103845</v>
          </cell>
          <cell r="F12662">
            <v>41.79</v>
          </cell>
        </row>
        <row r="12663">
          <cell r="C12663">
            <v>92328</v>
          </cell>
          <cell r="F12663">
            <v>38.4</v>
          </cell>
        </row>
        <row r="12664">
          <cell r="C12664">
            <v>92289</v>
          </cell>
          <cell r="F12664">
            <v>51.74</v>
          </cell>
        </row>
        <row r="12665">
          <cell r="C12665">
            <v>92290</v>
          </cell>
          <cell r="F12665">
            <v>78.569999999999993</v>
          </cell>
        </row>
        <row r="12666">
          <cell r="C12666">
            <v>92291</v>
          </cell>
          <cell r="F12666">
            <v>121.91</v>
          </cell>
        </row>
        <row r="12667">
          <cell r="C12667">
            <v>92292</v>
          </cell>
          <cell r="F12667">
            <v>379.33</v>
          </cell>
        </row>
        <row r="12668">
          <cell r="C12668">
            <v>93082</v>
          </cell>
          <cell r="F12668">
            <v>25.28</v>
          </cell>
        </row>
        <row r="12669">
          <cell r="C12669">
            <v>103885</v>
          </cell>
          <cell r="F12669">
            <v>28.44</v>
          </cell>
        </row>
        <row r="12670">
          <cell r="C12670">
            <v>103816</v>
          </cell>
          <cell r="F12670">
            <v>28.43</v>
          </cell>
        </row>
        <row r="12671">
          <cell r="C12671">
            <v>103849</v>
          </cell>
          <cell r="F12671">
            <v>27.95</v>
          </cell>
        </row>
        <row r="12672">
          <cell r="C12672">
            <v>93105</v>
          </cell>
          <cell r="F12672">
            <v>25.47</v>
          </cell>
        </row>
        <row r="12673">
          <cell r="C12673">
            <v>93055</v>
          </cell>
          <cell r="F12673">
            <v>47.64</v>
          </cell>
        </row>
        <row r="12674">
          <cell r="C12674">
            <v>93089</v>
          </cell>
          <cell r="F12674">
            <v>50.43</v>
          </cell>
        </row>
        <row r="12675">
          <cell r="C12675">
            <v>103891</v>
          </cell>
          <cell r="F12675">
            <v>54.28</v>
          </cell>
        </row>
        <row r="12676">
          <cell r="C12676">
            <v>103822</v>
          </cell>
          <cell r="F12676">
            <v>58.62</v>
          </cell>
        </row>
        <row r="12677">
          <cell r="C12677">
            <v>103855</v>
          </cell>
          <cell r="F12677">
            <v>54.86</v>
          </cell>
        </row>
        <row r="12678">
          <cell r="C12678">
            <v>93112</v>
          </cell>
          <cell r="F12678">
            <v>52.49</v>
          </cell>
        </row>
        <row r="12679">
          <cell r="C12679">
            <v>93060</v>
          </cell>
          <cell r="F12679">
            <v>83.57</v>
          </cell>
        </row>
        <row r="12680">
          <cell r="C12680">
            <v>93094</v>
          </cell>
          <cell r="F12680">
            <v>86.14</v>
          </cell>
        </row>
        <row r="12681">
          <cell r="C12681">
            <v>103897</v>
          </cell>
          <cell r="F12681">
            <v>90.62</v>
          </cell>
        </row>
        <row r="12682">
          <cell r="C12682">
            <v>103828</v>
          </cell>
          <cell r="F12682">
            <v>98.16</v>
          </cell>
        </row>
        <row r="12683">
          <cell r="C12683">
            <v>103861</v>
          </cell>
          <cell r="F12683">
            <v>92.12</v>
          </cell>
        </row>
        <row r="12684">
          <cell r="C12684">
            <v>93115</v>
          </cell>
          <cell r="F12684">
            <v>89.83</v>
          </cell>
        </row>
        <row r="12685">
          <cell r="C12685">
            <v>93074</v>
          </cell>
          <cell r="F12685">
            <v>13.81</v>
          </cell>
        </row>
        <row r="12686">
          <cell r="C12686">
            <v>103875</v>
          </cell>
          <cell r="F12686">
            <v>18.53</v>
          </cell>
        </row>
        <row r="12687">
          <cell r="C12687">
            <v>103806</v>
          </cell>
          <cell r="F12687">
            <v>18.48</v>
          </cell>
        </row>
        <row r="12688">
          <cell r="C12688">
            <v>103839</v>
          </cell>
          <cell r="F12688">
            <v>17.760000000000002</v>
          </cell>
        </row>
        <row r="12689">
          <cell r="C12689">
            <v>93097</v>
          </cell>
          <cell r="F12689">
            <v>14.06</v>
          </cell>
        </row>
        <row r="12690">
          <cell r="C12690">
            <v>93119</v>
          </cell>
          <cell r="F12690">
            <v>18.059999999999999</v>
          </cell>
        </row>
        <row r="12691">
          <cell r="C12691">
            <v>93076</v>
          </cell>
          <cell r="F12691">
            <v>22.22</v>
          </cell>
        </row>
        <row r="12692">
          <cell r="C12692">
            <v>103878</v>
          </cell>
          <cell r="F12692">
            <v>28</v>
          </cell>
        </row>
        <row r="12693">
          <cell r="C12693">
            <v>103809</v>
          </cell>
          <cell r="F12693">
            <v>34.43</v>
          </cell>
        </row>
        <row r="12694">
          <cell r="C12694">
            <v>103842</v>
          </cell>
          <cell r="F12694">
            <v>28.83</v>
          </cell>
        </row>
        <row r="12695">
          <cell r="C12695">
            <v>93099</v>
          </cell>
          <cell r="F12695">
            <v>25.29</v>
          </cell>
        </row>
        <row r="12696">
          <cell r="C12696">
            <v>93122</v>
          </cell>
          <cell r="F12696">
            <v>27.18</v>
          </cell>
        </row>
        <row r="12697">
          <cell r="C12697">
            <v>93079</v>
          </cell>
          <cell r="F12697">
            <v>31.03</v>
          </cell>
        </row>
        <row r="12698">
          <cell r="C12698">
            <v>103882</v>
          </cell>
          <cell r="F12698">
            <v>37.729999999999997</v>
          </cell>
        </row>
        <row r="12699">
          <cell r="C12699">
            <v>103813</v>
          </cell>
          <cell r="F12699">
            <v>49.69</v>
          </cell>
        </row>
        <row r="12700">
          <cell r="C12700">
            <v>103846</v>
          </cell>
          <cell r="F12700">
            <v>39.909999999999997</v>
          </cell>
        </row>
        <row r="12701">
          <cell r="C12701">
            <v>93102</v>
          </cell>
          <cell r="F12701">
            <v>36.520000000000003</v>
          </cell>
        </row>
        <row r="12702">
          <cell r="C12702">
            <v>93123</v>
          </cell>
          <cell r="F12702">
            <v>60.98</v>
          </cell>
        </row>
        <row r="12703">
          <cell r="C12703">
            <v>93124</v>
          </cell>
          <cell r="F12703">
            <v>95.92</v>
          </cell>
        </row>
        <row r="12704">
          <cell r="C12704">
            <v>93125</v>
          </cell>
          <cell r="F12704">
            <v>141.13</v>
          </cell>
        </row>
        <row r="12705">
          <cell r="C12705">
            <v>93126</v>
          </cell>
          <cell r="F12705">
            <v>312.5</v>
          </cell>
        </row>
        <row r="12706">
          <cell r="C12706">
            <v>93063</v>
          </cell>
          <cell r="F12706">
            <v>696.92</v>
          </cell>
        </row>
        <row r="12707">
          <cell r="C12707">
            <v>93066</v>
          </cell>
          <cell r="F12707">
            <v>874.62</v>
          </cell>
        </row>
        <row r="12708">
          <cell r="C12708">
            <v>93069</v>
          </cell>
          <cell r="F12708">
            <v>1212.3900000000001</v>
          </cell>
        </row>
        <row r="12709">
          <cell r="C12709">
            <v>93072</v>
          </cell>
          <cell r="F12709">
            <v>1600.08</v>
          </cell>
        </row>
        <row r="12710">
          <cell r="C12710">
            <v>93083</v>
          </cell>
          <cell r="F12710">
            <v>478.61</v>
          </cell>
        </row>
        <row r="12711">
          <cell r="C12711">
            <v>103886</v>
          </cell>
          <cell r="F12711">
            <v>481.77</v>
          </cell>
        </row>
        <row r="12712">
          <cell r="C12712">
            <v>103817</v>
          </cell>
          <cell r="F12712">
            <v>481.76</v>
          </cell>
        </row>
        <row r="12713">
          <cell r="C12713">
            <v>103850</v>
          </cell>
          <cell r="F12713">
            <v>481.28</v>
          </cell>
        </row>
        <row r="12714">
          <cell r="C12714">
            <v>93106</v>
          </cell>
          <cell r="F12714">
            <v>478.8</v>
          </cell>
        </row>
        <row r="12715">
          <cell r="C12715">
            <v>93052</v>
          </cell>
          <cell r="F12715">
            <v>552.87</v>
          </cell>
        </row>
        <row r="12716">
          <cell r="C12716">
            <v>93086</v>
          </cell>
          <cell r="F12716">
            <v>555.66</v>
          </cell>
        </row>
        <row r="12717">
          <cell r="C12717">
            <v>103890</v>
          </cell>
          <cell r="F12717">
            <v>559.51</v>
          </cell>
        </row>
        <row r="12718">
          <cell r="C12718">
            <v>103821</v>
          </cell>
          <cell r="F12718">
            <v>563.85</v>
          </cell>
        </row>
        <row r="12719">
          <cell r="C12719">
            <v>103854</v>
          </cell>
          <cell r="F12719">
            <v>560.09</v>
          </cell>
        </row>
        <row r="12720">
          <cell r="C12720">
            <v>93109</v>
          </cell>
          <cell r="F12720">
            <v>557.72</v>
          </cell>
        </row>
        <row r="12721">
          <cell r="C12721">
            <v>93058</v>
          </cell>
          <cell r="F12721">
            <v>608.20000000000005</v>
          </cell>
        </row>
        <row r="12722">
          <cell r="C12722">
            <v>93092</v>
          </cell>
          <cell r="F12722">
            <v>610.77</v>
          </cell>
        </row>
        <row r="12723">
          <cell r="C12723">
            <v>103898</v>
          </cell>
          <cell r="F12723">
            <v>615.25</v>
          </cell>
        </row>
        <row r="12724">
          <cell r="C12724">
            <v>103829</v>
          </cell>
          <cell r="F12724">
            <v>622.79</v>
          </cell>
        </row>
        <row r="12725">
          <cell r="C12725">
            <v>103862</v>
          </cell>
          <cell r="F12725">
            <v>616.75</v>
          </cell>
        </row>
        <row r="12726">
          <cell r="C12726">
            <v>93116</v>
          </cell>
          <cell r="F12726">
            <v>614.46</v>
          </cell>
        </row>
        <row r="12727">
          <cell r="C12727">
            <v>92314</v>
          </cell>
          <cell r="F12727">
            <v>8.94</v>
          </cell>
        </row>
        <row r="12728">
          <cell r="C12728">
            <v>103883</v>
          </cell>
          <cell r="F12728">
            <v>12.1</v>
          </cell>
        </row>
        <row r="12729">
          <cell r="C12729">
            <v>103814</v>
          </cell>
          <cell r="F12729">
            <v>12.09</v>
          </cell>
        </row>
        <row r="12730">
          <cell r="C12730">
            <v>103847</v>
          </cell>
          <cell r="F12730">
            <v>11.61</v>
          </cell>
        </row>
        <row r="12731">
          <cell r="C12731">
            <v>92329</v>
          </cell>
          <cell r="F12731">
            <v>9.1300000000000008</v>
          </cell>
        </row>
        <row r="12732">
          <cell r="C12732">
            <v>92293</v>
          </cell>
          <cell r="F12732">
            <v>10.4</v>
          </cell>
        </row>
        <row r="12733">
          <cell r="C12733">
            <v>92315</v>
          </cell>
          <cell r="F12733">
            <v>13.19</v>
          </cell>
        </row>
        <row r="12734">
          <cell r="C12734">
            <v>103888</v>
          </cell>
          <cell r="F12734">
            <v>17.04</v>
          </cell>
        </row>
        <row r="12735">
          <cell r="C12735">
            <v>103819</v>
          </cell>
          <cell r="F12735">
            <v>21.38</v>
          </cell>
        </row>
        <row r="12736">
          <cell r="C12736">
            <v>103852</v>
          </cell>
          <cell r="F12736">
            <v>17.62</v>
          </cell>
        </row>
        <row r="12737">
          <cell r="C12737">
            <v>92330</v>
          </cell>
          <cell r="F12737">
            <v>15.25</v>
          </cell>
        </row>
        <row r="12738">
          <cell r="C12738">
            <v>92294</v>
          </cell>
          <cell r="F12738">
            <v>17.690000000000001</v>
          </cell>
        </row>
        <row r="12739">
          <cell r="C12739">
            <v>92316</v>
          </cell>
          <cell r="F12739">
            <v>20.260000000000002</v>
          </cell>
        </row>
        <row r="12740">
          <cell r="C12740">
            <v>103895</v>
          </cell>
          <cell r="F12740">
            <v>24.74</v>
          </cell>
        </row>
        <row r="12741">
          <cell r="C12741">
            <v>103826</v>
          </cell>
          <cell r="F12741">
            <v>32.28</v>
          </cell>
        </row>
        <row r="12742">
          <cell r="C12742">
            <v>103859</v>
          </cell>
          <cell r="F12742">
            <v>26.24</v>
          </cell>
        </row>
        <row r="12743">
          <cell r="C12743">
            <v>92331</v>
          </cell>
          <cell r="F12743">
            <v>23.95</v>
          </cell>
        </row>
        <row r="12744">
          <cell r="C12744">
            <v>92295</v>
          </cell>
          <cell r="F12744">
            <v>33.54</v>
          </cell>
        </row>
        <row r="12745">
          <cell r="C12745">
            <v>92296</v>
          </cell>
          <cell r="F12745">
            <v>44.49</v>
          </cell>
        </row>
        <row r="12746">
          <cell r="C12746">
            <v>92297</v>
          </cell>
          <cell r="F12746">
            <v>69.150000000000006</v>
          </cell>
        </row>
        <row r="12747">
          <cell r="C12747">
            <v>92298</v>
          </cell>
          <cell r="F12747">
            <v>195.25</v>
          </cell>
        </row>
        <row r="12748">
          <cell r="C12748">
            <v>93080</v>
          </cell>
          <cell r="F12748">
            <v>8.9700000000000006</v>
          </cell>
        </row>
        <row r="12749">
          <cell r="C12749">
            <v>103884</v>
          </cell>
          <cell r="F12749">
            <v>12.13</v>
          </cell>
        </row>
        <row r="12750">
          <cell r="C12750">
            <v>103815</v>
          </cell>
          <cell r="F12750">
            <v>12.12</v>
          </cell>
        </row>
        <row r="12751">
          <cell r="C12751">
            <v>103848</v>
          </cell>
          <cell r="F12751">
            <v>11.64</v>
          </cell>
        </row>
        <row r="12752">
          <cell r="C12752">
            <v>93103</v>
          </cell>
          <cell r="F12752">
            <v>9.16</v>
          </cell>
        </row>
        <row r="12753">
          <cell r="C12753">
            <v>93050</v>
          </cell>
          <cell r="F12753">
            <v>11.8</v>
          </cell>
        </row>
        <row r="12754">
          <cell r="C12754">
            <v>93084</v>
          </cell>
          <cell r="F12754">
            <v>14.59</v>
          </cell>
        </row>
        <row r="12755">
          <cell r="C12755">
            <v>103889</v>
          </cell>
          <cell r="F12755">
            <v>18.440000000000001</v>
          </cell>
        </row>
        <row r="12756">
          <cell r="C12756">
            <v>103820</v>
          </cell>
          <cell r="F12756">
            <v>22.78</v>
          </cell>
        </row>
        <row r="12757">
          <cell r="C12757">
            <v>103853</v>
          </cell>
          <cell r="F12757">
            <v>19.02</v>
          </cell>
        </row>
        <row r="12758">
          <cell r="C12758">
            <v>93107</v>
          </cell>
          <cell r="F12758">
            <v>16.649999999999999</v>
          </cell>
        </row>
        <row r="12759">
          <cell r="C12759">
            <v>93056</v>
          </cell>
          <cell r="F12759">
            <v>17.690000000000001</v>
          </cell>
        </row>
        <row r="12760">
          <cell r="C12760">
            <v>93090</v>
          </cell>
          <cell r="F12760">
            <v>20.260000000000002</v>
          </cell>
        </row>
        <row r="12761">
          <cell r="C12761">
            <v>103896</v>
          </cell>
          <cell r="F12761">
            <v>24.74</v>
          </cell>
        </row>
        <row r="12762">
          <cell r="C12762">
            <v>103827</v>
          </cell>
          <cell r="F12762">
            <v>32.28</v>
          </cell>
        </row>
        <row r="12763">
          <cell r="C12763">
            <v>103860</v>
          </cell>
          <cell r="F12763">
            <v>26.24</v>
          </cell>
        </row>
        <row r="12764">
          <cell r="C12764">
            <v>93113</v>
          </cell>
          <cell r="F12764">
            <v>23.95</v>
          </cell>
        </row>
        <row r="12765">
          <cell r="C12765">
            <v>93061</v>
          </cell>
          <cell r="F12765">
            <v>33.68</v>
          </cell>
        </row>
        <row r="12766">
          <cell r="C12766">
            <v>93064</v>
          </cell>
          <cell r="F12766">
            <v>51.8</v>
          </cell>
        </row>
        <row r="12767">
          <cell r="C12767">
            <v>93067</v>
          </cell>
          <cell r="F12767">
            <v>77.11</v>
          </cell>
        </row>
        <row r="12768">
          <cell r="C12768">
            <v>93070</v>
          </cell>
          <cell r="F12768">
            <v>195.25</v>
          </cell>
        </row>
        <row r="12769">
          <cell r="C12769">
            <v>93117</v>
          </cell>
          <cell r="F12769">
            <v>61.38</v>
          </cell>
        </row>
        <row r="12770">
          <cell r="C12770">
            <v>93118</v>
          </cell>
          <cell r="F12770">
            <v>90.46</v>
          </cell>
        </row>
        <row r="12771">
          <cell r="C12771">
            <v>92317</v>
          </cell>
          <cell r="F12771">
            <v>18.78</v>
          </cell>
        </row>
        <row r="12772">
          <cell r="C12772">
            <v>92332</v>
          </cell>
          <cell r="F12772">
            <v>19.13</v>
          </cell>
        </row>
        <row r="12773">
          <cell r="C12773">
            <v>92299</v>
          </cell>
          <cell r="F12773">
            <v>24.17</v>
          </cell>
        </row>
        <row r="12774">
          <cell r="C12774">
            <v>92318</v>
          </cell>
          <cell r="F12774">
            <v>29.72</v>
          </cell>
        </row>
        <row r="12775">
          <cell r="C12775">
            <v>103833</v>
          </cell>
          <cell r="F12775">
            <v>46.03</v>
          </cell>
        </row>
        <row r="12776">
          <cell r="C12776">
            <v>92333</v>
          </cell>
          <cell r="F12776">
            <v>33.83</v>
          </cell>
        </row>
        <row r="12777">
          <cell r="C12777">
            <v>92300</v>
          </cell>
          <cell r="F12777">
            <v>36.93</v>
          </cell>
        </row>
        <row r="12778">
          <cell r="C12778">
            <v>92319</v>
          </cell>
          <cell r="F12778">
            <v>42.06</v>
          </cell>
        </row>
        <row r="12779">
          <cell r="C12779">
            <v>92334</v>
          </cell>
          <cell r="F12779">
            <v>49.38</v>
          </cell>
        </row>
        <row r="12780">
          <cell r="C12780">
            <v>92301</v>
          </cell>
          <cell r="F12780">
            <v>73.53</v>
          </cell>
        </row>
        <row r="12781">
          <cell r="C12781">
            <v>92302</v>
          </cell>
          <cell r="F12781">
            <v>97.25</v>
          </cell>
        </row>
        <row r="12782">
          <cell r="C12782">
            <v>92303</v>
          </cell>
          <cell r="F12782">
            <v>178.98</v>
          </cell>
        </row>
        <row r="12783">
          <cell r="C12783">
            <v>92304</v>
          </cell>
          <cell r="F12783">
            <v>466.3</v>
          </cell>
        </row>
        <row r="12784">
          <cell r="C12784">
            <v>103835</v>
          </cell>
          <cell r="F12784">
            <v>65.98</v>
          </cell>
        </row>
        <row r="12785">
          <cell r="C12785">
            <v>92308</v>
          </cell>
          <cell r="F12785">
            <v>55.86</v>
          </cell>
        </row>
        <row r="12786">
          <cell r="C12786">
            <v>103871</v>
          </cell>
          <cell r="F12786">
            <v>65.040000000000006</v>
          </cell>
        </row>
        <row r="12787">
          <cell r="C12787">
            <v>92323</v>
          </cell>
          <cell r="F12787">
            <v>64.540000000000006</v>
          </cell>
        </row>
        <row r="12788">
          <cell r="C12788">
            <v>92305</v>
          </cell>
          <cell r="F12788">
            <v>40.06</v>
          </cell>
        </row>
        <row r="12789">
          <cell r="C12789">
            <v>103868</v>
          </cell>
          <cell r="F12789">
            <v>52.1</v>
          </cell>
        </row>
        <row r="12790">
          <cell r="C12790">
            <v>103802</v>
          </cell>
          <cell r="F12790">
            <v>42.25</v>
          </cell>
        </row>
        <row r="12791">
          <cell r="C12791">
            <v>92320</v>
          </cell>
          <cell r="F12791">
            <v>51.48</v>
          </cell>
        </row>
        <row r="12792">
          <cell r="C12792">
            <v>97335</v>
          </cell>
          <cell r="F12792">
            <v>85.75</v>
          </cell>
        </row>
        <row r="12793">
          <cell r="C12793">
            <v>103836</v>
          </cell>
          <cell r="F12793">
            <v>102.7</v>
          </cell>
        </row>
        <row r="12794">
          <cell r="C12794">
            <v>92281</v>
          </cell>
          <cell r="F12794">
            <v>119.88</v>
          </cell>
        </row>
        <row r="12795">
          <cell r="C12795">
            <v>92309</v>
          </cell>
          <cell r="F12795">
            <v>128.21</v>
          </cell>
        </row>
        <row r="12796">
          <cell r="C12796">
            <v>103872</v>
          </cell>
          <cell r="F12796">
            <v>139.75</v>
          </cell>
        </row>
        <row r="12797">
          <cell r="C12797">
            <v>92324</v>
          </cell>
          <cell r="F12797">
            <v>145.13</v>
          </cell>
        </row>
        <row r="12798">
          <cell r="C12798">
            <v>92275</v>
          </cell>
          <cell r="F12798">
            <v>59.56</v>
          </cell>
        </row>
        <row r="12799">
          <cell r="C12799">
            <v>92306</v>
          </cell>
          <cell r="F12799">
            <v>65.12</v>
          </cell>
        </row>
        <row r="12800">
          <cell r="C12800">
            <v>103869</v>
          </cell>
          <cell r="F12800">
            <v>79.53</v>
          </cell>
        </row>
        <row r="12801">
          <cell r="C12801">
            <v>103803</v>
          </cell>
          <cell r="F12801">
            <v>72.63</v>
          </cell>
        </row>
        <row r="12802">
          <cell r="C12802">
            <v>92321</v>
          </cell>
          <cell r="F12802">
            <v>84.8</v>
          </cell>
        </row>
        <row r="12803">
          <cell r="C12803">
            <v>97336</v>
          </cell>
          <cell r="F12803">
            <v>109.15</v>
          </cell>
        </row>
        <row r="12804">
          <cell r="C12804">
            <v>103837</v>
          </cell>
          <cell r="F12804">
            <v>129.54</v>
          </cell>
        </row>
        <row r="12805">
          <cell r="C12805">
            <v>92282</v>
          </cell>
          <cell r="F12805">
            <v>138.4</v>
          </cell>
        </row>
        <row r="12806">
          <cell r="C12806">
            <v>92310</v>
          </cell>
          <cell r="F12806">
            <v>146.99</v>
          </cell>
        </row>
        <row r="12807">
          <cell r="C12807">
            <v>103873</v>
          </cell>
          <cell r="F12807">
            <v>160.56</v>
          </cell>
        </row>
        <row r="12808">
          <cell r="C12808">
            <v>92325</v>
          </cell>
          <cell r="F12808">
            <v>170.99</v>
          </cell>
        </row>
        <row r="12809">
          <cell r="C12809">
            <v>92276</v>
          </cell>
          <cell r="F12809">
            <v>75.650000000000006</v>
          </cell>
        </row>
        <row r="12810">
          <cell r="C12810">
            <v>92307</v>
          </cell>
          <cell r="F12810">
            <v>81.459999999999994</v>
          </cell>
        </row>
        <row r="12811">
          <cell r="C12811">
            <v>103870</v>
          </cell>
          <cell r="F12811">
            <v>97.88</v>
          </cell>
        </row>
        <row r="12812">
          <cell r="C12812">
            <v>103804</v>
          </cell>
          <cell r="F12812">
            <v>88.08</v>
          </cell>
        </row>
        <row r="12813">
          <cell r="C12813">
            <v>92322</v>
          </cell>
          <cell r="F12813">
            <v>108.2</v>
          </cell>
        </row>
        <row r="12814">
          <cell r="C12814">
            <v>97337</v>
          </cell>
          <cell r="F12814">
            <v>164.15</v>
          </cell>
        </row>
        <row r="12815">
          <cell r="C12815">
            <v>92283</v>
          </cell>
          <cell r="F12815">
            <v>188.58</v>
          </cell>
        </row>
        <row r="12816">
          <cell r="C12816">
            <v>92277</v>
          </cell>
          <cell r="F12816">
            <v>109.31</v>
          </cell>
        </row>
        <row r="12817">
          <cell r="C12817">
            <v>97338</v>
          </cell>
          <cell r="F12817">
            <v>197.52</v>
          </cell>
        </row>
        <row r="12818">
          <cell r="C12818">
            <v>92284</v>
          </cell>
          <cell r="F12818">
            <v>237.44</v>
          </cell>
        </row>
        <row r="12819">
          <cell r="C12819">
            <v>92278</v>
          </cell>
          <cell r="F12819">
            <v>147.13</v>
          </cell>
        </row>
        <row r="12820">
          <cell r="C12820">
            <v>97339</v>
          </cell>
          <cell r="F12820">
            <v>212.71</v>
          </cell>
        </row>
        <row r="12821">
          <cell r="C12821">
            <v>92285</v>
          </cell>
          <cell r="F12821">
            <v>320.60000000000002</v>
          </cell>
        </row>
        <row r="12822">
          <cell r="C12822">
            <v>92279</v>
          </cell>
          <cell r="F12822">
            <v>212.71</v>
          </cell>
        </row>
        <row r="12823">
          <cell r="C12823">
            <v>97340</v>
          </cell>
          <cell r="F12823">
            <v>213.96</v>
          </cell>
        </row>
        <row r="12824">
          <cell r="C12824">
            <v>92286</v>
          </cell>
          <cell r="F12824">
            <v>408.07</v>
          </cell>
        </row>
        <row r="12825">
          <cell r="C12825">
            <v>92280</v>
          </cell>
          <cell r="F12825">
            <v>298.67</v>
          </cell>
        </row>
        <row r="12826">
          <cell r="C12826">
            <v>103901</v>
          </cell>
          <cell r="F12826">
            <v>25.08</v>
          </cell>
        </row>
        <row r="12827">
          <cell r="C12827">
            <v>103832</v>
          </cell>
          <cell r="F12827">
            <v>25.03</v>
          </cell>
        </row>
        <row r="12828">
          <cell r="C12828">
            <v>103865</v>
          </cell>
          <cell r="F12828">
            <v>24.07</v>
          </cell>
        </row>
        <row r="12829">
          <cell r="C12829">
            <v>103902</v>
          </cell>
          <cell r="F12829">
            <v>37.450000000000003</v>
          </cell>
        </row>
        <row r="12830">
          <cell r="C12830">
            <v>103866</v>
          </cell>
          <cell r="F12830">
            <v>38.56</v>
          </cell>
        </row>
        <row r="12831">
          <cell r="C12831">
            <v>103903</v>
          </cell>
          <cell r="F12831">
            <v>51</v>
          </cell>
        </row>
        <row r="12832">
          <cell r="C12832">
            <v>103834</v>
          </cell>
          <cell r="F12832">
            <v>66.989999999999995</v>
          </cell>
        </row>
        <row r="12833">
          <cell r="C12833">
            <v>103867</v>
          </cell>
          <cell r="F12833">
            <v>53.94</v>
          </cell>
        </row>
        <row r="12834">
          <cell r="C12834">
            <v>105113</v>
          </cell>
          <cell r="F12834">
            <v>8949.34</v>
          </cell>
        </row>
        <row r="12835">
          <cell r="C12835">
            <v>98461</v>
          </cell>
          <cell r="F12835">
            <v>6744.51</v>
          </cell>
        </row>
        <row r="12836">
          <cell r="C12836">
            <v>98462</v>
          </cell>
          <cell r="F12836">
            <v>11645.43</v>
          </cell>
        </row>
        <row r="12837">
          <cell r="C12837">
            <v>105130</v>
          </cell>
          <cell r="F12837">
            <v>26.58</v>
          </cell>
        </row>
        <row r="12838">
          <cell r="C12838">
            <v>105114</v>
          </cell>
          <cell r="F12838">
            <v>1761.24</v>
          </cell>
        </row>
        <row r="12839">
          <cell r="C12839">
            <v>105129</v>
          </cell>
          <cell r="F12839">
            <v>0</v>
          </cell>
        </row>
        <row r="12840">
          <cell r="C12840">
            <v>105127</v>
          </cell>
          <cell r="F12840">
            <v>27.53</v>
          </cell>
        </row>
        <row r="12841">
          <cell r="C12841">
            <v>105128</v>
          </cell>
          <cell r="F12841">
            <v>85.47</v>
          </cell>
        </row>
        <row r="12842">
          <cell r="C12842">
            <v>105126</v>
          </cell>
          <cell r="F12842">
            <v>28.74</v>
          </cell>
        </row>
        <row r="12843">
          <cell r="C12843">
            <v>105116</v>
          </cell>
          <cell r="F12843">
            <v>11.32</v>
          </cell>
        </row>
        <row r="12844">
          <cell r="C12844">
            <v>105115</v>
          </cell>
          <cell r="F12844">
            <v>129.32</v>
          </cell>
        </row>
        <row r="12845">
          <cell r="C12845">
            <v>98453</v>
          </cell>
          <cell r="F12845">
            <v>165.23</v>
          </cell>
        </row>
        <row r="12846">
          <cell r="C12846">
            <v>98454</v>
          </cell>
          <cell r="F12846">
            <v>201.18</v>
          </cell>
        </row>
        <row r="12847">
          <cell r="C12847">
            <v>98449</v>
          </cell>
          <cell r="F12847">
            <v>146</v>
          </cell>
        </row>
        <row r="12848">
          <cell r="C12848">
            <v>98455</v>
          </cell>
          <cell r="F12848">
            <v>138.62</v>
          </cell>
        </row>
        <row r="12849">
          <cell r="C12849">
            <v>98456</v>
          </cell>
          <cell r="F12849">
            <v>169.03</v>
          </cell>
        </row>
        <row r="12850">
          <cell r="C12850">
            <v>98451</v>
          </cell>
          <cell r="F12850">
            <v>123.5</v>
          </cell>
        </row>
        <row r="12851">
          <cell r="C12851">
            <v>98445</v>
          </cell>
          <cell r="F12851">
            <v>114.59</v>
          </cell>
        </row>
        <row r="12852">
          <cell r="C12852">
            <v>98446</v>
          </cell>
          <cell r="F12852">
            <v>143.21</v>
          </cell>
        </row>
        <row r="12853">
          <cell r="C12853">
            <v>98441</v>
          </cell>
          <cell r="F12853">
            <v>99.18</v>
          </cell>
        </row>
        <row r="12854">
          <cell r="C12854">
            <v>98447</v>
          </cell>
          <cell r="F12854">
            <v>91.44</v>
          </cell>
        </row>
        <row r="12855">
          <cell r="C12855">
            <v>98448</v>
          </cell>
          <cell r="F12855">
            <v>114.12</v>
          </cell>
        </row>
        <row r="12856">
          <cell r="C12856">
            <v>98443</v>
          </cell>
          <cell r="F12856">
            <v>79.38</v>
          </cell>
        </row>
        <row r="12857">
          <cell r="C12857">
            <v>105122</v>
          </cell>
          <cell r="F12857">
            <v>0</v>
          </cell>
        </row>
        <row r="12858">
          <cell r="C12858">
            <v>105125</v>
          </cell>
          <cell r="F12858">
            <v>0</v>
          </cell>
        </row>
        <row r="12859">
          <cell r="C12859">
            <v>105133</v>
          </cell>
          <cell r="F12859">
            <v>0</v>
          </cell>
        </row>
        <row r="12860">
          <cell r="C12860">
            <v>105123</v>
          </cell>
          <cell r="F12860">
            <v>0</v>
          </cell>
        </row>
        <row r="12861">
          <cell r="C12861">
            <v>105124</v>
          </cell>
          <cell r="F12861">
            <v>0</v>
          </cell>
        </row>
        <row r="12862">
          <cell r="C12862">
            <v>105134</v>
          </cell>
          <cell r="F12862">
            <v>0</v>
          </cell>
        </row>
        <row r="12863">
          <cell r="C12863">
            <v>105117</v>
          </cell>
          <cell r="F12863">
            <v>0</v>
          </cell>
        </row>
        <row r="12864">
          <cell r="C12864">
            <v>105119</v>
          </cell>
          <cell r="F12864">
            <v>0</v>
          </cell>
        </row>
        <row r="12865">
          <cell r="C12865">
            <v>105131</v>
          </cell>
          <cell r="F12865">
            <v>0</v>
          </cell>
        </row>
        <row r="12866">
          <cell r="C12866">
            <v>105120</v>
          </cell>
          <cell r="F12866">
            <v>0</v>
          </cell>
        </row>
        <row r="12867">
          <cell r="C12867">
            <v>105121</v>
          </cell>
          <cell r="F12867">
            <v>0</v>
          </cell>
        </row>
        <row r="12868">
          <cell r="C12868">
            <v>105132</v>
          </cell>
          <cell r="F12868">
            <v>0</v>
          </cell>
        </row>
        <row r="12869">
          <cell r="C12869">
            <v>98460</v>
          </cell>
          <cell r="F12869">
            <v>62.93</v>
          </cell>
        </row>
        <row r="12870">
          <cell r="C12870">
            <v>98457</v>
          </cell>
          <cell r="F12870">
            <v>0</v>
          </cell>
        </row>
        <row r="12871">
          <cell r="C12871">
            <v>98458</v>
          </cell>
          <cell r="F12871">
            <v>99.12</v>
          </cell>
        </row>
        <row r="12872">
          <cell r="C12872">
            <v>98459</v>
          </cell>
          <cell r="F12872">
            <v>79.150000000000006</v>
          </cell>
        </row>
        <row r="12873">
          <cell r="C12873">
            <v>105118</v>
          </cell>
          <cell r="F12873">
            <v>0</v>
          </cell>
        </row>
        <row r="12874">
          <cell r="C12874">
            <v>106056</v>
          </cell>
          <cell r="F12874">
            <v>0</v>
          </cell>
        </row>
        <row r="12875">
          <cell r="C12875">
            <v>106057</v>
          </cell>
          <cell r="F12875">
            <v>0</v>
          </cell>
        </row>
        <row r="12876">
          <cell r="C12876">
            <v>104690</v>
          </cell>
          <cell r="F12876">
            <v>0</v>
          </cell>
        </row>
        <row r="12877">
          <cell r="C12877">
            <v>101958</v>
          </cell>
          <cell r="F12877">
            <v>0</v>
          </cell>
        </row>
        <row r="12878">
          <cell r="C12878">
            <v>106065</v>
          </cell>
          <cell r="F12878">
            <v>0</v>
          </cell>
        </row>
        <row r="12879">
          <cell r="C12879">
            <v>101959</v>
          </cell>
          <cell r="F12879">
            <v>0</v>
          </cell>
        </row>
        <row r="12880">
          <cell r="C12880">
            <v>101960</v>
          </cell>
          <cell r="F12880">
            <v>0</v>
          </cell>
        </row>
        <row r="12881">
          <cell r="C12881">
            <v>106058</v>
          </cell>
          <cell r="F12881">
            <v>0</v>
          </cell>
        </row>
        <row r="12882">
          <cell r="C12882">
            <v>101962</v>
          </cell>
          <cell r="F12882">
            <v>0</v>
          </cell>
        </row>
        <row r="12883">
          <cell r="C12883">
            <v>106066</v>
          </cell>
          <cell r="F12883">
            <v>0</v>
          </cell>
        </row>
        <row r="12884">
          <cell r="C12884">
            <v>106048</v>
          </cell>
          <cell r="F12884">
            <v>0</v>
          </cell>
        </row>
        <row r="12885">
          <cell r="C12885">
            <v>106049</v>
          </cell>
          <cell r="F12885">
            <v>0</v>
          </cell>
        </row>
        <row r="12886">
          <cell r="C12886">
            <v>106050</v>
          </cell>
          <cell r="F12886">
            <v>0</v>
          </cell>
        </row>
        <row r="12887">
          <cell r="C12887">
            <v>106051</v>
          </cell>
          <cell r="F12887">
            <v>0</v>
          </cell>
        </row>
        <row r="12888">
          <cell r="C12888">
            <v>106063</v>
          </cell>
          <cell r="F12888">
            <v>0</v>
          </cell>
        </row>
        <row r="12889">
          <cell r="C12889">
            <v>106052</v>
          </cell>
          <cell r="F12889">
            <v>0</v>
          </cell>
        </row>
        <row r="12890">
          <cell r="C12890">
            <v>106053</v>
          </cell>
          <cell r="F12890">
            <v>0</v>
          </cell>
        </row>
        <row r="12891">
          <cell r="C12891">
            <v>106054</v>
          </cell>
          <cell r="F12891">
            <v>0</v>
          </cell>
        </row>
        <row r="12892">
          <cell r="C12892">
            <v>106055</v>
          </cell>
          <cell r="F12892">
            <v>0</v>
          </cell>
        </row>
        <row r="12893">
          <cell r="C12893">
            <v>106064</v>
          </cell>
          <cell r="F12893">
            <v>0</v>
          </cell>
        </row>
        <row r="12894">
          <cell r="C12894">
            <v>106067</v>
          </cell>
          <cell r="F12894">
            <v>0</v>
          </cell>
        </row>
        <row r="12895">
          <cell r="C12895">
            <v>106070</v>
          </cell>
          <cell r="F12895">
            <v>0</v>
          </cell>
        </row>
        <row r="12896">
          <cell r="C12896">
            <v>106071</v>
          </cell>
          <cell r="F12896">
            <v>0</v>
          </cell>
        </row>
        <row r="12897">
          <cell r="C12897">
            <v>106072</v>
          </cell>
          <cell r="F12897">
            <v>0</v>
          </cell>
        </row>
        <row r="12898">
          <cell r="C12898">
            <v>106073</v>
          </cell>
          <cell r="F12898">
            <v>0</v>
          </cell>
        </row>
        <row r="12899">
          <cell r="C12899">
            <v>106068</v>
          </cell>
          <cell r="F12899">
            <v>0</v>
          </cell>
        </row>
        <row r="12900">
          <cell r="C12900">
            <v>106069</v>
          </cell>
          <cell r="F12900">
            <v>0</v>
          </cell>
        </row>
        <row r="12901">
          <cell r="C12901">
            <v>106074</v>
          </cell>
          <cell r="F12901">
            <v>0</v>
          </cell>
        </row>
        <row r="12902">
          <cell r="C12902">
            <v>106075</v>
          </cell>
          <cell r="F12902">
            <v>0</v>
          </cell>
        </row>
        <row r="12903">
          <cell r="C12903">
            <v>106076</v>
          </cell>
          <cell r="F12903">
            <v>0</v>
          </cell>
        </row>
        <row r="12904">
          <cell r="C12904">
            <v>101964</v>
          </cell>
          <cell r="F12904">
            <v>208.96</v>
          </cell>
        </row>
        <row r="12905">
          <cell r="C12905">
            <v>106059</v>
          </cell>
          <cell r="F12905">
            <v>244.76</v>
          </cell>
        </row>
        <row r="12906">
          <cell r="C12906">
            <v>106060</v>
          </cell>
          <cell r="F12906">
            <v>238.06</v>
          </cell>
        </row>
        <row r="12907">
          <cell r="C12907">
            <v>101963</v>
          </cell>
          <cell r="F12907">
            <v>229.43</v>
          </cell>
        </row>
        <row r="12908">
          <cell r="C12908">
            <v>101947</v>
          </cell>
          <cell r="F12908">
            <v>0</v>
          </cell>
        </row>
        <row r="12909">
          <cell r="C12909">
            <v>101948</v>
          </cell>
          <cell r="F12909">
            <v>0</v>
          </cell>
        </row>
        <row r="12910">
          <cell r="C12910">
            <v>101949</v>
          </cell>
          <cell r="F12910">
            <v>0</v>
          </cell>
        </row>
        <row r="12911">
          <cell r="C12911">
            <v>101950</v>
          </cell>
          <cell r="F12911">
            <v>0</v>
          </cell>
        </row>
        <row r="12912">
          <cell r="C12912">
            <v>106061</v>
          </cell>
          <cell r="F12912">
            <v>0</v>
          </cell>
        </row>
        <row r="12913">
          <cell r="C12913">
            <v>101951</v>
          </cell>
          <cell r="F12913">
            <v>0</v>
          </cell>
        </row>
        <row r="12914">
          <cell r="C12914">
            <v>101952</v>
          </cell>
          <cell r="F12914">
            <v>0</v>
          </cell>
        </row>
        <row r="12915">
          <cell r="C12915">
            <v>101953</v>
          </cell>
          <cell r="F12915">
            <v>0</v>
          </cell>
        </row>
        <row r="12916">
          <cell r="C12916">
            <v>101954</v>
          </cell>
          <cell r="F12916">
            <v>0</v>
          </cell>
        </row>
        <row r="12917">
          <cell r="C12917">
            <v>106062</v>
          </cell>
          <cell r="F12917">
            <v>0</v>
          </cell>
        </row>
        <row r="12918">
          <cell r="C12918">
            <v>100323</v>
          </cell>
          <cell r="F12918">
            <v>170.07</v>
          </cell>
        </row>
        <row r="12919">
          <cell r="C12919">
            <v>100324</v>
          </cell>
          <cell r="F12919">
            <v>169.76</v>
          </cell>
        </row>
        <row r="12920">
          <cell r="C12920">
            <v>96624</v>
          </cell>
          <cell r="F12920">
            <v>170.07</v>
          </cell>
        </row>
        <row r="12921">
          <cell r="C12921">
            <v>100322</v>
          </cell>
          <cell r="F12921">
            <v>163.22999999999999</v>
          </cell>
        </row>
        <row r="12922">
          <cell r="C12922">
            <v>96623</v>
          </cell>
          <cell r="F12922">
            <v>184.45</v>
          </cell>
        </row>
        <row r="12923">
          <cell r="C12923">
            <v>96622</v>
          </cell>
          <cell r="F12923">
            <v>200.81</v>
          </cell>
        </row>
        <row r="12924">
          <cell r="C12924">
            <v>96621</v>
          </cell>
          <cell r="F12924">
            <v>215.2</v>
          </cell>
        </row>
        <row r="12925">
          <cell r="C12925">
            <v>96617</v>
          </cell>
          <cell r="F12925">
            <v>20.149999999999999</v>
          </cell>
        </row>
        <row r="12926">
          <cell r="C12926">
            <v>96619</v>
          </cell>
          <cell r="F12926">
            <v>40.39</v>
          </cell>
        </row>
        <row r="12927">
          <cell r="C12927">
            <v>96616</v>
          </cell>
          <cell r="F12927">
            <v>807.99</v>
          </cell>
        </row>
        <row r="12928">
          <cell r="C12928">
            <v>95240</v>
          </cell>
          <cell r="F12928">
            <v>19.38</v>
          </cell>
        </row>
        <row r="12929">
          <cell r="C12929">
            <v>95241</v>
          </cell>
          <cell r="F12929">
            <v>37.409999999999997</v>
          </cell>
        </row>
        <row r="12930">
          <cell r="C12930">
            <v>96620</v>
          </cell>
          <cell r="F12930">
            <v>748.55</v>
          </cell>
        </row>
        <row r="12931">
          <cell r="C12931">
            <v>104043</v>
          </cell>
          <cell r="F12931">
            <v>10.59</v>
          </cell>
        </row>
        <row r="12932">
          <cell r="C12932">
            <v>104044</v>
          </cell>
          <cell r="F12932">
            <v>10.86</v>
          </cell>
        </row>
        <row r="12933">
          <cell r="C12933">
            <v>104045</v>
          </cell>
          <cell r="F12933">
            <v>18.72</v>
          </cell>
        </row>
        <row r="12934">
          <cell r="C12934">
            <v>104049</v>
          </cell>
          <cell r="F12934">
            <v>5.25</v>
          </cell>
        </row>
        <row r="12935">
          <cell r="C12935">
            <v>104050</v>
          </cell>
          <cell r="F12935">
            <v>8.14</v>
          </cell>
        </row>
        <row r="12936">
          <cell r="C12936">
            <v>104084</v>
          </cell>
          <cell r="F12936">
            <v>90</v>
          </cell>
        </row>
        <row r="12937">
          <cell r="C12937">
            <v>104037</v>
          </cell>
          <cell r="F12937">
            <v>0</v>
          </cell>
        </row>
        <row r="12938">
          <cell r="C12938">
            <v>104035</v>
          </cell>
          <cell r="F12938">
            <v>45.81</v>
          </cell>
        </row>
        <row r="12939">
          <cell r="C12939">
            <v>104036</v>
          </cell>
          <cell r="F12939">
            <v>47.2</v>
          </cell>
        </row>
        <row r="12940">
          <cell r="C12940">
            <v>104034</v>
          </cell>
          <cell r="F12940">
            <v>30.31</v>
          </cell>
        </row>
        <row r="12941">
          <cell r="C12941">
            <v>104031</v>
          </cell>
          <cell r="F12941">
            <v>19.420000000000002</v>
          </cell>
        </row>
        <row r="12942">
          <cell r="C12942">
            <v>104032</v>
          </cell>
          <cell r="F12942">
            <v>25.11</v>
          </cell>
        </row>
        <row r="12943">
          <cell r="C12943">
            <v>104033</v>
          </cell>
          <cell r="F12943">
            <v>22.6</v>
          </cell>
        </row>
        <row r="12944">
          <cell r="C12944">
            <v>104038</v>
          </cell>
          <cell r="F12944">
            <v>0</v>
          </cell>
        </row>
        <row r="12945">
          <cell r="C12945">
            <v>104051</v>
          </cell>
          <cell r="F12945">
            <v>9.3000000000000007</v>
          </cell>
        </row>
        <row r="12946">
          <cell r="C12946">
            <v>104052</v>
          </cell>
          <cell r="F12946">
            <v>13.15</v>
          </cell>
        </row>
        <row r="12947">
          <cell r="C12947">
            <v>104046</v>
          </cell>
          <cell r="F12947">
            <v>9.9600000000000009</v>
          </cell>
        </row>
        <row r="12948">
          <cell r="C12948">
            <v>104047</v>
          </cell>
          <cell r="F12948">
            <v>11.5</v>
          </cell>
        </row>
        <row r="12949">
          <cell r="C12949">
            <v>104048</v>
          </cell>
          <cell r="F12949">
            <v>18.16</v>
          </cell>
        </row>
        <row r="12950">
          <cell r="C12950">
            <v>104063</v>
          </cell>
          <cell r="F12950">
            <v>74.77</v>
          </cell>
        </row>
        <row r="12951">
          <cell r="C12951">
            <v>104065</v>
          </cell>
          <cell r="F12951">
            <v>164.03</v>
          </cell>
        </row>
        <row r="12952">
          <cell r="C12952">
            <v>104062</v>
          </cell>
          <cell r="F12952">
            <v>78.790000000000006</v>
          </cell>
        </row>
        <row r="12953">
          <cell r="C12953">
            <v>104064</v>
          </cell>
          <cell r="F12953">
            <v>194.27</v>
          </cell>
        </row>
        <row r="12954">
          <cell r="C12954">
            <v>104059</v>
          </cell>
          <cell r="F12954">
            <v>10.81</v>
          </cell>
        </row>
        <row r="12955">
          <cell r="C12955">
            <v>104058</v>
          </cell>
          <cell r="F12955">
            <v>6.89</v>
          </cell>
        </row>
        <row r="12956">
          <cell r="C12956">
            <v>104082</v>
          </cell>
          <cell r="F12956">
            <v>32.03</v>
          </cell>
        </row>
        <row r="12957">
          <cell r="C12957">
            <v>104083</v>
          </cell>
          <cell r="F12957">
            <v>78.59</v>
          </cell>
        </row>
        <row r="12958">
          <cell r="C12958">
            <v>104057</v>
          </cell>
          <cell r="F12958">
            <v>0</v>
          </cell>
        </row>
        <row r="12959">
          <cell r="C12959">
            <v>104056</v>
          </cell>
          <cell r="F12959">
            <v>37.340000000000003</v>
          </cell>
        </row>
        <row r="12960">
          <cell r="C12960">
            <v>104055</v>
          </cell>
          <cell r="F12960">
            <v>24.02</v>
          </cell>
        </row>
        <row r="12961">
          <cell r="C12961">
            <v>104076</v>
          </cell>
          <cell r="F12961">
            <v>48.14</v>
          </cell>
        </row>
        <row r="12962">
          <cell r="C12962">
            <v>104060</v>
          </cell>
          <cell r="F12962">
            <v>9.49</v>
          </cell>
        </row>
        <row r="12963">
          <cell r="C12963">
            <v>104061</v>
          </cell>
          <cell r="F12963">
            <v>17.38</v>
          </cell>
        </row>
        <row r="12964">
          <cell r="C12964">
            <v>104085</v>
          </cell>
          <cell r="F12964">
            <v>57.95</v>
          </cell>
        </row>
        <row r="12965">
          <cell r="C12965">
            <v>104086</v>
          </cell>
          <cell r="F12965">
            <v>105.6</v>
          </cell>
        </row>
        <row r="12966">
          <cell r="C12966">
            <v>104073</v>
          </cell>
          <cell r="F12966">
            <v>0</v>
          </cell>
        </row>
        <row r="12967">
          <cell r="C12967">
            <v>104074</v>
          </cell>
          <cell r="F12967">
            <v>0</v>
          </cell>
        </row>
        <row r="12968">
          <cell r="C12968">
            <v>104075</v>
          </cell>
          <cell r="F12968">
            <v>0</v>
          </cell>
        </row>
        <row r="12969">
          <cell r="C12969">
            <v>104039</v>
          </cell>
          <cell r="F12969">
            <v>104.68</v>
          </cell>
        </row>
        <row r="12970">
          <cell r="C12970">
            <v>104040</v>
          </cell>
          <cell r="F12970">
            <v>0</v>
          </cell>
        </row>
        <row r="12971">
          <cell r="C12971">
            <v>104041</v>
          </cell>
          <cell r="F12971">
            <v>0</v>
          </cell>
        </row>
        <row r="12972">
          <cell r="C12972">
            <v>104042</v>
          </cell>
          <cell r="F12972">
            <v>0</v>
          </cell>
        </row>
        <row r="12973">
          <cell r="C12973">
            <v>104072</v>
          </cell>
          <cell r="F12973">
            <v>298.83</v>
          </cell>
        </row>
        <row r="12974">
          <cell r="C12974">
            <v>104053</v>
          </cell>
          <cell r="F12974">
            <v>11.36</v>
          </cell>
        </row>
        <row r="12975">
          <cell r="C12975">
            <v>104054</v>
          </cell>
          <cell r="F12975">
            <v>24.49</v>
          </cell>
        </row>
        <row r="12976">
          <cell r="C12976">
            <v>99818</v>
          </cell>
          <cell r="F12976">
            <v>5.91</v>
          </cell>
        </row>
        <row r="12977">
          <cell r="C12977">
            <v>99819</v>
          </cell>
          <cell r="F12977">
            <v>17.18</v>
          </cell>
        </row>
        <row r="12978">
          <cell r="C12978">
            <v>99817</v>
          </cell>
          <cell r="F12978">
            <v>6.69</v>
          </cell>
        </row>
        <row r="12979">
          <cell r="C12979">
            <v>99815</v>
          </cell>
          <cell r="F12979">
            <v>9.2200000000000006</v>
          </cell>
        </row>
        <row r="12980">
          <cell r="C12980">
            <v>99811</v>
          </cell>
          <cell r="F12980">
            <v>0.64</v>
          </cell>
        </row>
        <row r="12981">
          <cell r="C12981">
            <v>99826</v>
          </cell>
          <cell r="F12981">
            <v>1.58</v>
          </cell>
        </row>
        <row r="12982">
          <cell r="C12982">
            <v>106170</v>
          </cell>
          <cell r="F12982">
            <v>6.47</v>
          </cell>
        </row>
        <row r="12983">
          <cell r="C12983">
            <v>99821</v>
          </cell>
          <cell r="F12983">
            <v>4.82</v>
          </cell>
        </row>
        <row r="12984">
          <cell r="C12984">
            <v>99820</v>
          </cell>
          <cell r="F12984">
            <v>2.71</v>
          </cell>
        </row>
        <row r="12985">
          <cell r="C12985">
            <v>99805</v>
          </cell>
          <cell r="F12985">
            <v>11.03</v>
          </cell>
        </row>
        <row r="12986">
          <cell r="C12986">
            <v>99803</v>
          </cell>
          <cell r="F12986">
            <v>4.03</v>
          </cell>
        </row>
        <row r="12987">
          <cell r="C12987">
            <v>99802</v>
          </cell>
          <cell r="F12987">
            <v>0.51</v>
          </cell>
        </row>
        <row r="12988">
          <cell r="C12988">
            <v>99810</v>
          </cell>
          <cell r="F12988">
            <v>6.49</v>
          </cell>
        </row>
        <row r="12989">
          <cell r="C12989">
            <v>99809</v>
          </cell>
          <cell r="F12989">
            <v>6.81</v>
          </cell>
        </row>
        <row r="12990">
          <cell r="C12990">
            <v>99801</v>
          </cell>
          <cell r="F12990">
            <v>0</v>
          </cell>
        </row>
        <row r="12991">
          <cell r="C12991">
            <v>106166</v>
          </cell>
          <cell r="F12991">
            <v>1.32</v>
          </cell>
        </row>
        <row r="12992">
          <cell r="C12992">
            <v>99822</v>
          </cell>
          <cell r="F12992">
            <v>1.04</v>
          </cell>
        </row>
        <row r="12993">
          <cell r="C12993">
            <v>99825</v>
          </cell>
          <cell r="F12993">
            <v>4.63</v>
          </cell>
        </row>
        <row r="12994">
          <cell r="C12994">
            <v>99824</v>
          </cell>
          <cell r="F12994">
            <v>2.82</v>
          </cell>
        </row>
        <row r="12995">
          <cell r="C12995">
            <v>99823</v>
          </cell>
          <cell r="F12995">
            <v>2.5099999999999998</v>
          </cell>
        </row>
        <row r="12996">
          <cell r="C12996">
            <v>99806</v>
          </cell>
          <cell r="F12996">
            <v>2.95</v>
          </cell>
        </row>
        <row r="12997">
          <cell r="C12997">
            <v>99813</v>
          </cell>
          <cell r="F12997">
            <v>3.13</v>
          </cell>
        </row>
        <row r="12998">
          <cell r="C12998">
            <v>106169</v>
          </cell>
          <cell r="F12998">
            <v>3.48</v>
          </cell>
        </row>
        <row r="12999">
          <cell r="C12999">
            <v>106167</v>
          </cell>
          <cell r="F12999">
            <v>0.06</v>
          </cell>
        </row>
        <row r="13000">
          <cell r="C13000">
            <v>106168</v>
          </cell>
          <cell r="F13000">
            <v>0.6</v>
          </cell>
        </row>
        <row r="13001">
          <cell r="C13001">
            <v>99814</v>
          </cell>
          <cell r="F13001">
            <v>1.57</v>
          </cell>
        </row>
        <row r="13002">
          <cell r="C13002">
            <v>99816</v>
          </cell>
          <cell r="F13002">
            <v>8.9</v>
          </cell>
        </row>
        <row r="13003">
          <cell r="C13003">
            <v>106171</v>
          </cell>
          <cell r="F13003">
            <v>1.58</v>
          </cell>
        </row>
        <row r="13004">
          <cell r="C13004">
            <v>88238</v>
          </cell>
          <cell r="F13004">
            <v>23.52</v>
          </cell>
        </row>
        <row r="13005">
          <cell r="C13005">
            <v>101374</v>
          </cell>
          <cell r="F13005">
            <v>4204.3599999999997</v>
          </cell>
        </row>
        <row r="13006">
          <cell r="C13006">
            <v>88239</v>
          </cell>
          <cell r="F13006">
            <v>23.36</v>
          </cell>
        </row>
        <row r="13007">
          <cell r="C13007">
            <v>101375</v>
          </cell>
          <cell r="F13007">
            <v>4268.04</v>
          </cell>
        </row>
        <row r="13008">
          <cell r="C13008">
            <v>88240</v>
          </cell>
          <cell r="F13008">
            <v>22.33</v>
          </cell>
        </row>
        <row r="13009">
          <cell r="C13009">
            <v>101376</v>
          </cell>
          <cell r="F13009">
            <v>3977.34</v>
          </cell>
        </row>
        <row r="13010">
          <cell r="C13010">
            <v>88241</v>
          </cell>
          <cell r="F13010">
            <v>23.42</v>
          </cell>
        </row>
        <row r="13011">
          <cell r="C13011">
            <v>101377</v>
          </cell>
          <cell r="F13011">
            <v>4189.5600000000004</v>
          </cell>
        </row>
        <row r="13012">
          <cell r="C13012">
            <v>88242</v>
          </cell>
          <cell r="F13012">
            <v>23.58</v>
          </cell>
        </row>
        <row r="13013">
          <cell r="C13013">
            <v>100301</v>
          </cell>
          <cell r="F13013">
            <v>25.39</v>
          </cell>
        </row>
        <row r="13014">
          <cell r="C13014">
            <v>101378</v>
          </cell>
          <cell r="F13014">
            <v>4552.5</v>
          </cell>
        </row>
        <row r="13015">
          <cell r="C13015">
            <v>101379</v>
          </cell>
          <cell r="F13015">
            <v>4204.3599999999997</v>
          </cell>
        </row>
        <row r="13016">
          <cell r="C13016">
            <v>88243</v>
          </cell>
          <cell r="F13016">
            <v>23.33</v>
          </cell>
        </row>
        <row r="13017">
          <cell r="C13017">
            <v>101380</v>
          </cell>
          <cell r="F13017">
            <v>4171.28</v>
          </cell>
        </row>
        <row r="13018">
          <cell r="C13018">
            <v>90766</v>
          </cell>
          <cell r="F13018">
            <v>28.51</v>
          </cell>
        </row>
        <row r="13019">
          <cell r="C13019">
            <v>93563</v>
          </cell>
          <cell r="F13019">
            <v>5069.1899999999996</v>
          </cell>
        </row>
        <row r="13020">
          <cell r="C13020">
            <v>90767</v>
          </cell>
          <cell r="F13020">
            <v>28.57</v>
          </cell>
        </row>
        <row r="13021">
          <cell r="C13021">
            <v>93564</v>
          </cell>
          <cell r="F13021">
            <v>5064.51</v>
          </cell>
        </row>
        <row r="13022">
          <cell r="C13022">
            <v>88245</v>
          </cell>
          <cell r="F13022">
            <v>26.71</v>
          </cell>
        </row>
        <row r="13023">
          <cell r="C13023">
            <v>101381</v>
          </cell>
          <cell r="F13023">
            <v>4763.57</v>
          </cell>
        </row>
        <row r="13024">
          <cell r="C13024">
            <v>90768</v>
          </cell>
          <cell r="F13024">
            <v>114.14</v>
          </cell>
        </row>
        <row r="13025">
          <cell r="C13025">
            <v>90769</v>
          </cell>
          <cell r="F13025">
            <v>120.7</v>
          </cell>
        </row>
        <row r="13026">
          <cell r="C13026">
            <v>90770</v>
          </cell>
          <cell r="F13026">
            <v>126.32</v>
          </cell>
        </row>
        <row r="13027">
          <cell r="C13027">
            <v>93569</v>
          </cell>
          <cell r="F13027">
            <v>20061.45</v>
          </cell>
        </row>
        <row r="13028">
          <cell r="C13028">
            <v>93570</v>
          </cell>
          <cell r="F13028">
            <v>21211.07</v>
          </cell>
        </row>
        <row r="13029">
          <cell r="C13029">
            <v>93571</v>
          </cell>
          <cell r="F13029">
            <v>22195.84</v>
          </cell>
        </row>
        <row r="13030">
          <cell r="C13030">
            <v>101382</v>
          </cell>
          <cell r="F13030">
            <v>3360.96</v>
          </cell>
        </row>
        <row r="13031">
          <cell r="C13031">
            <v>88246</v>
          </cell>
          <cell r="F13031">
            <v>18.82</v>
          </cell>
        </row>
        <row r="13032">
          <cell r="C13032">
            <v>100303</v>
          </cell>
          <cell r="F13032">
            <v>22.34</v>
          </cell>
        </row>
        <row r="13033">
          <cell r="C13033">
            <v>101383</v>
          </cell>
          <cell r="F13033">
            <v>3998.29</v>
          </cell>
        </row>
        <row r="13034">
          <cell r="C13034">
            <v>88247</v>
          </cell>
          <cell r="F13034">
            <v>24</v>
          </cell>
        </row>
        <row r="13035">
          <cell r="C13035">
            <v>88248</v>
          </cell>
          <cell r="F13035">
            <v>22.99</v>
          </cell>
        </row>
        <row r="13036">
          <cell r="C13036">
            <v>101384</v>
          </cell>
          <cell r="F13036">
            <v>4095.55</v>
          </cell>
        </row>
        <row r="13037">
          <cell r="C13037">
            <v>90772</v>
          </cell>
          <cell r="F13037">
            <v>24.93</v>
          </cell>
        </row>
        <row r="13038">
          <cell r="C13038">
            <v>93566</v>
          </cell>
          <cell r="F13038">
            <v>4439.6099999999997</v>
          </cell>
        </row>
        <row r="13039">
          <cell r="C13039">
            <v>101385</v>
          </cell>
          <cell r="F13039">
            <v>5671.3</v>
          </cell>
        </row>
        <row r="13040">
          <cell r="C13040">
            <v>88249</v>
          </cell>
          <cell r="F13040">
            <v>31.97</v>
          </cell>
        </row>
        <row r="13041">
          <cell r="C13041">
            <v>88250</v>
          </cell>
          <cell r="F13041">
            <v>22.33</v>
          </cell>
        </row>
        <row r="13042">
          <cell r="C13042">
            <v>101386</v>
          </cell>
          <cell r="F13042">
            <v>3977.34</v>
          </cell>
        </row>
        <row r="13043">
          <cell r="C13043">
            <v>101387</v>
          </cell>
          <cell r="F13043">
            <v>4211.7299999999996</v>
          </cell>
        </row>
        <row r="13044">
          <cell r="C13044">
            <v>88251</v>
          </cell>
          <cell r="F13044">
            <v>23.52</v>
          </cell>
        </row>
        <row r="13045">
          <cell r="C13045">
            <v>88252</v>
          </cell>
          <cell r="F13045">
            <v>22.2</v>
          </cell>
        </row>
        <row r="13046">
          <cell r="C13046">
            <v>101388</v>
          </cell>
          <cell r="F13046">
            <v>3970.2</v>
          </cell>
        </row>
        <row r="13047">
          <cell r="C13047">
            <v>88253</v>
          </cell>
          <cell r="F13047">
            <v>21.96</v>
          </cell>
        </row>
        <row r="13048">
          <cell r="C13048">
            <v>101389</v>
          </cell>
          <cell r="F13048">
            <v>3914.9</v>
          </cell>
        </row>
        <row r="13049">
          <cell r="C13049">
            <v>101390</v>
          </cell>
          <cell r="F13049">
            <v>6204.12</v>
          </cell>
        </row>
        <row r="13050">
          <cell r="C13050">
            <v>88255</v>
          </cell>
          <cell r="F13050">
            <v>35</v>
          </cell>
        </row>
        <row r="13051">
          <cell r="C13051">
            <v>88256</v>
          </cell>
          <cell r="F13051">
            <v>26.78</v>
          </cell>
        </row>
        <row r="13052">
          <cell r="C13052">
            <v>101391</v>
          </cell>
          <cell r="F13052">
            <v>4772.29</v>
          </cell>
        </row>
        <row r="13053">
          <cell r="C13053">
            <v>88257</v>
          </cell>
          <cell r="F13053">
            <v>37.74</v>
          </cell>
        </row>
        <row r="13054">
          <cell r="C13054">
            <v>101392</v>
          </cell>
          <cell r="F13054">
            <v>6669.45</v>
          </cell>
        </row>
        <row r="13055">
          <cell r="C13055">
            <v>88260</v>
          </cell>
          <cell r="F13055">
            <v>23.7</v>
          </cell>
        </row>
        <row r="13056">
          <cell r="C13056">
            <v>101394</v>
          </cell>
          <cell r="F13056">
            <v>4235.93</v>
          </cell>
        </row>
        <row r="13057">
          <cell r="C13057">
            <v>101395</v>
          </cell>
          <cell r="F13057">
            <v>4169.57</v>
          </cell>
        </row>
        <row r="13058">
          <cell r="C13058">
            <v>88261</v>
          </cell>
          <cell r="F13058">
            <v>25.35</v>
          </cell>
        </row>
        <row r="13059">
          <cell r="C13059">
            <v>101396</v>
          </cell>
          <cell r="F13059">
            <v>4518.43</v>
          </cell>
        </row>
        <row r="13060">
          <cell r="C13060">
            <v>88262</v>
          </cell>
          <cell r="F13060">
            <v>26.49</v>
          </cell>
        </row>
        <row r="13061">
          <cell r="C13061">
            <v>101397</v>
          </cell>
          <cell r="F13061">
            <v>4721.41</v>
          </cell>
        </row>
        <row r="13062">
          <cell r="C13062">
            <v>101398</v>
          </cell>
          <cell r="F13062">
            <v>4122.04</v>
          </cell>
        </row>
        <row r="13063">
          <cell r="C13063">
            <v>88263</v>
          </cell>
          <cell r="F13063">
            <v>23.15</v>
          </cell>
        </row>
        <row r="13064">
          <cell r="C13064">
            <v>95308</v>
          </cell>
          <cell r="F13064">
            <v>0.19</v>
          </cell>
        </row>
        <row r="13065">
          <cell r="C13065">
            <v>101286</v>
          </cell>
          <cell r="F13065">
            <v>26.36</v>
          </cell>
        </row>
        <row r="13066">
          <cell r="C13066">
            <v>95309</v>
          </cell>
          <cell r="F13066">
            <v>0.25</v>
          </cell>
        </row>
        <row r="13067">
          <cell r="C13067">
            <v>101287</v>
          </cell>
          <cell r="F13067">
            <v>85.27</v>
          </cell>
        </row>
        <row r="13068">
          <cell r="C13068">
            <v>95310</v>
          </cell>
          <cell r="F13068">
            <v>0.19</v>
          </cell>
        </row>
        <row r="13069">
          <cell r="C13069">
            <v>101288</v>
          </cell>
          <cell r="F13069">
            <v>26.36</v>
          </cell>
        </row>
        <row r="13070">
          <cell r="C13070">
            <v>95311</v>
          </cell>
          <cell r="F13070">
            <v>0.19</v>
          </cell>
        </row>
        <row r="13071">
          <cell r="C13071">
            <v>101289</v>
          </cell>
          <cell r="F13071">
            <v>26.23</v>
          </cell>
        </row>
        <row r="13072">
          <cell r="C13072">
            <v>95312</v>
          </cell>
          <cell r="F13072">
            <v>0.25</v>
          </cell>
        </row>
        <row r="13073">
          <cell r="C13073">
            <v>100291</v>
          </cell>
          <cell r="F13073">
            <v>0.25</v>
          </cell>
        </row>
        <row r="13074">
          <cell r="C13074">
            <v>101290</v>
          </cell>
          <cell r="F13074">
            <v>33.729999999999997</v>
          </cell>
        </row>
        <row r="13075">
          <cell r="C13075">
            <v>101291</v>
          </cell>
          <cell r="F13075">
            <v>26.36</v>
          </cell>
        </row>
        <row r="13076">
          <cell r="C13076">
            <v>95313</v>
          </cell>
          <cell r="F13076">
            <v>0.19</v>
          </cell>
        </row>
        <row r="13077">
          <cell r="C13077">
            <v>101292</v>
          </cell>
          <cell r="F13077">
            <v>26.23</v>
          </cell>
        </row>
        <row r="13078">
          <cell r="C13078">
            <v>95392</v>
          </cell>
          <cell r="F13078">
            <v>0.11</v>
          </cell>
        </row>
        <row r="13079">
          <cell r="C13079">
            <v>95413</v>
          </cell>
          <cell r="F13079">
            <v>15.85</v>
          </cell>
        </row>
        <row r="13080">
          <cell r="C13080">
            <v>95393</v>
          </cell>
          <cell r="F13080">
            <v>0.49</v>
          </cell>
        </row>
        <row r="13081">
          <cell r="C13081">
            <v>95414</v>
          </cell>
          <cell r="F13081">
            <v>65.239999999999995</v>
          </cell>
        </row>
        <row r="13082">
          <cell r="C13082">
            <v>95314</v>
          </cell>
          <cell r="F13082">
            <v>0.23</v>
          </cell>
        </row>
        <row r="13083">
          <cell r="C13083">
            <v>101293</v>
          </cell>
          <cell r="F13083">
            <v>31.18</v>
          </cell>
        </row>
        <row r="13084">
          <cell r="C13084">
            <v>95394</v>
          </cell>
          <cell r="F13084">
            <v>0.9</v>
          </cell>
        </row>
        <row r="13085">
          <cell r="C13085">
            <v>95395</v>
          </cell>
          <cell r="F13085">
            <v>0.96</v>
          </cell>
        </row>
        <row r="13086">
          <cell r="C13086">
            <v>95396</v>
          </cell>
          <cell r="F13086">
            <v>1.01</v>
          </cell>
        </row>
        <row r="13087">
          <cell r="C13087">
            <v>95419</v>
          </cell>
          <cell r="F13087">
            <v>120.39</v>
          </cell>
        </row>
        <row r="13088">
          <cell r="C13088">
            <v>95420</v>
          </cell>
          <cell r="F13088">
            <v>127.54</v>
          </cell>
        </row>
        <row r="13089">
          <cell r="C13089">
            <v>95421</v>
          </cell>
          <cell r="F13089">
            <v>133.66999999999999</v>
          </cell>
        </row>
        <row r="13090">
          <cell r="C13090">
            <v>101294</v>
          </cell>
          <cell r="F13090">
            <v>26.87</v>
          </cell>
        </row>
        <row r="13091">
          <cell r="C13091">
            <v>95315</v>
          </cell>
          <cell r="F13091">
            <v>0.2</v>
          </cell>
        </row>
        <row r="13092">
          <cell r="C13092">
            <v>100293</v>
          </cell>
          <cell r="F13092">
            <v>0.23</v>
          </cell>
        </row>
        <row r="13093">
          <cell r="C13093">
            <v>101295</v>
          </cell>
          <cell r="F13093">
            <v>31.38</v>
          </cell>
        </row>
        <row r="13094">
          <cell r="C13094">
            <v>95316</v>
          </cell>
          <cell r="F13094">
            <v>0.64</v>
          </cell>
        </row>
        <row r="13095">
          <cell r="C13095">
            <v>95317</v>
          </cell>
          <cell r="F13095">
            <v>0.31</v>
          </cell>
        </row>
        <row r="13096">
          <cell r="C13096">
            <v>101296</v>
          </cell>
          <cell r="F13096">
            <v>41.07</v>
          </cell>
        </row>
        <row r="13097">
          <cell r="C13097">
            <v>95398</v>
          </cell>
          <cell r="F13097">
            <v>0.1</v>
          </cell>
        </row>
        <row r="13098">
          <cell r="C13098">
            <v>95416</v>
          </cell>
          <cell r="F13098">
            <v>13.45</v>
          </cell>
        </row>
        <row r="13099">
          <cell r="C13099">
            <v>101297</v>
          </cell>
          <cell r="F13099">
            <v>29.59</v>
          </cell>
        </row>
        <row r="13100">
          <cell r="C13100">
            <v>95318</v>
          </cell>
          <cell r="F13100">
            <v>0.22</v>
          </cell>
        </row>
        <row r="13101">
          <cell r="C13101">
            <v>101298</v>
          </cell>
          <cell r="F13101">
            <v>26.36</v>
          </cell>
        </row>
        <row r="13102">
          <cell r="C13102">
            <v>95319</v>
          </cell>
          <cell r="F13102">
            <v>0.19</v>
          </cell>
        </row>
        <row r="13103">
          <cell r="C13103">
            <v>101299</v>
          </cell>
          <cell r="F13103">
            <v>33.729999999999997</v>
          </cell>
        </row>
        <row r="13104">
          <cell r="C13104">
            <v>95320</v>
          </cell>
          <cell r="F13104">
            <v>0.19</v>
          </cell>
        </row>
        <row r="13105">
          <cell r="C13105">
            <v>95321</v>
          </cell>
          <cell r="F13105">
            <v>0.18</v>
          </cell>
        </row>
        <row r="13106">
          <cell r="C13106">
            <v>101300</v>
          </cell>
          <cell r="F13106">
            <v>24.5</v>
          </cell>
        </row>
        <row r="13107">
          <cell r="C13107">
            <v>95322</v>
          </cell>
          <cell r="F13107">
            <v>0.14000000000000001</v>
          </cell>
        </row>
        <row r="13108">
          <cell r="C13108">
            <v>101301</v>
          </cell>
          <cell r="F13108">
            <v>18.760000000000002</v>
          </cell>
        </row>
        <row r="13109">
          <cell r="C13109">
            <v>95323</v>
          </cell>
          <cell r="F13109">
            <v>0.24</v>
          </cell>
        </row>
        <row r="13110">
          <cell r="C13110">
            <v>101302</v>
          </cell>
          <cell r="F13110">
            <v>33.01</v>
          </cell>
        </row>
        <row r="13111">
          <cell r="C13111">
            <v>95324</v>
          </cell>
          <cell r="F13111">
            <v>0.3</v>
          </cell>
        </row>
        <row r="13112">
          <cell r="C13112">
            <v>101304</v>
          </cell>
          <cell r="F13112">
            <v>39.9</v>
          </cell>
        </row>
        <row r="13113">
          <cell r="C13113">
            <v>95325</v>
          </cell>
          <cell r="F13113">
            <v>0.57999999999999996</v>
          </cell>
        </row>
        <row r="13114">
          <cell r="C13114">
            <v>101305</v>
          </cell>
          <cell r="F13114">
            <v>76.84</v>
          </cell>
        </row>
        <row r="13115">
          <cell r="C13115">
            <v>95328</v>
          </cell>
          <cell r="F13115">
            <v>0.2</v>
          </cell>
        </row>
        <row r="13116">
          <cell r="C13116">
            <v>101307</v>
          </cell>
          <cell r="F13116">
            <v>26.63</v>
          </cell>
        </row>
        <row r="13117">
          <cell r="C13117">
            <v>101309</v>
          </cell>
          <cell r="F13117">
            <v>33.729999999999997</v>
          </cell>
        </row>
        <row r="13118">
          <cell r="C13118">
            <v>95329</v>
          </cell>
          <cell r="F13118">
            <v>0.28000000000000003</v>
          </cell>
        </row>
        <row r="13119">
          <cell r="C13119">
            <v>101310</v>
          </cell>
          <cell r="F13119">
            <v>37.57</v>
          </cell>
        </row>
        <row r="13120">
          <cell r="C13120">
            <v>101311</v>
          </cell>
          <cell r="F13120">
            <v>31.18</v>
          </cell>
        </row>
        <row r="13121">
          <cell r="C13121">
            <v>95330</v>
          </cell>
          <cell r="F13121">
            <v>0.23</v>
          </cell>
        </row>
        <row r="13122">
          <cell r="C13122">
            <v>101312</v>
          </cell>
          <cell r="F13122">
            <v>27.6</v>
          </cell>
        </row>
        <row r="13123">
          <cell r="C13123">
            <v>95331</v>
          </cell>
          <cell r="F13123">
            <v>0.2</v>
          </cell>
        </row>
        <row r="13124">
          <cell r="C13124">
            <v>95400</v>
          </cell>
          <cell r="F13124">
            <v>0.17</v>
          </cell>
        </row>
        <row r="13125">
          <cell r="C13125">
            <v>95411</v>
          </cell>
          <cell r="F13125">
            <v>22.66</v>
          </cell>
        </row>
        <row r="13126">
          <cell r="C13126">
            <v>95332</v>
          </cell>
          <cell r="F13126">
            <v>0.81</v>
          </cell>
        </row>
        <row r="13127">
          <cell r="C13127">
            <v>101313</v>
          </cell>
          <cell r="F13127">
            <v>107.9</v>
          </cell>
        </row>
        <row r="13128">
          <cell r="C13128">
            <v>95334</v>
          </cell>
          <cell r="F13128">
            <v>0.85</v>
          </cell>
        </row>
        <row r="13129">
          <cell r="C13129">
            <v>101315</v>
          </cell>
          <cell r="F13129">
            <v>112.92</v>
          </cell>
        </row>
        <row r="13130">
          <cell r="C13130">
            <v>95335</v>
          </cell>
          <cell r="F13130">
            <v>0.36</v>
          </cell>
        </row>
        <row r="13131">
          <cell r="C13131">
            <v>101316</v>
          </cell>
          <cell r="F13131">
            <v>48.8</v>
          </cell>
        </row>
        <row r="13132">
          <cell r="C13132">
            <v>95401</v>
          </cell>
          <cell r="F13132">
            <v>1.34</v>
          </cell>
        </row>
        <row r="13133">
          <cell r="C13133">
            <v>95422</v>
          </cell>
          <cell r="F13133">
            <v>178.09</v>
          </cell>
        </row>
        <row r="13134">
          <cell r="C13134">
            <v>95402</v>
          </cell>
          <cell r="F13134">
            <v>1.64</v>
          </cell>
        </row>
        <row r="13135">
          <cell r="C13135">
            <v>95415</v>
          </cell>
          <cell r="F13135">
            <v>217.89</v>
          </cell>
        </row>
        <row r="13136">
          <cell r="C13136">
            <v>95403</v>
          </cell>
          <cell r="F13136">
            <v>1.73</v>
          </cell>
        </row>
        <row r="13137">
          <cell r="C13137">
            <v>95417</v>
          </cell>
          <cell r="F13137">
            <v>229.67</v>
          </cell>
        </row>
        <row r="13138">
          <cell r="C13138">
            <v>95404</v>
          </cell>
          <cell r="F13138">
            <v>1.9</v>
          </cell>
        </row>
        <row r="13139">
          <cell r="C13139">
            <v>95418</v>
          </cell>
          <cell r="F13139">
            <v>252.76</v>
          </cell>
        </row>
        <row r="13140">
          <cell r="C13140">
            <v>95337</v>
          </cell>
          <cell r="F13140">
            <v>0.23</v>
          </cell>
        </row>
        <row r="13141">
          <cell r="C13141">
            <v>101322</v>
          </cell>
          <cell r="F13141">
            <v>31.18</v>
          </cell>
        </row>
        <row r="13142">
          <cell r="C13142">
            <v>95338</v>
          </cell>
          <cell r="F13142">
            <v>0.46</v>
          </cell>
        </row>
        <row r="13143">
          <cell r="C13143">
            <v>101323</v>
          </cell>
          <cell r="F13143">
            <v>61.23</v>
          </cell>
        </row>
        <row r="13144">
          <cell r="C13144">
            <v>102918</v>
          </cell>
          <cell r="F13144">
            <v>0</v>
          </cell>
        </row>
        <row r="13145">
          <cell r="C13145">
            <v>101325</v>
          </cell>
          <cell r="F13145">
            <v>64.44</v>
          </cell>
        </row>
        <row r="13146">
          <cell r="C13146">
            <v>95390</v>
          </cell>
          <cell r="F13146">
            <v>0.08</v>
          </cell>
        </row>
        <row r="13147">
          <cell r="C13147">
            <v>101326</v>
          </cell>
          <cell r="F13147">
            <v>11.57</v>
          </cell>
        </row>
        <row r="13148">
          <cell r="C13148">
            <v>95340</v>
          </cell>
          <cell r="F13148">
            <v>0.27</v>
          </cell>
        </row>
        <row r="13149">
          <cell r="C13149">
            <v>101330</v>
          </cell>
          <cell r="F13149">
            <v>36.97</v>
          </cell>
        </row>
        <row r="13150">
          <cell r="C13150">
            <v>101331</v>
          </cell>
          <cell r="F13150">
            <v>39.840000000000003</v>
          </cell>
        </row>
        <row r="13151">
          <cell r="C13151">
            <v>95341</v>
          </cell>
          <cell r="F13151">
            <v>0.3</v>
          </cell>
        </row>
        <row r="13152">
          <cell r="C13152">
            <v>95339</v>
          </cell>
          <cell r="F13152">
            <v>0.38</v>
          </cell>
        </row>
        <row r="13153">
          <cell r="C13153">
            <v>101329</v>
          </cell>
          <cell r="F13153">
            <v>50.98</v>
          </cell>
        </row>
        <row r="13154">
          <cell r="C13154">
            <v>95342</v>
          </cell>
          <cell r="F13154">
            <v>0.3</v>
          </cell>
        </row>
        <row r="13155">
          <cell r="C13155">
            <v>101333</v>
          </cell>
          <cell r="F13155">
            <v>40.98</v>
          </cell>
        </row>
        <row r="13156">
          <cell r="C13156">
            <v>100298</v>
          </cell>
          <cell r="F13156">
            <v>0.63</v>
          </cell>
        </row>
        <row r="13157">
          <cell r="C13157">
            <v>101334</v>
          </cell>
          <cell r="F13157">
            <v>83.87</v>
          </cell>
        </row>
        <row r="13158">
          <cell r="C13158">
            <v>95405</v>
          </cell>
          <cell r="F13158">
            <v>2.25</v>
          </cell>
        </row>
        <row r="13159">
          <cell r="C13159">
            <v>95423</v>
          </cell>
          <cell r="F13159">
            <v>298.37</v>
          </cell>
        </row>
        <row r="13160">
          <cell r="C13160">
            <v>100295</v>
          </cell>
          <cell r="F13160">
            <v>0.56999999999999995</v>
          </cell>
        </row>
        <row r="13161">
          <cell r="C13161">
            <v>101303</v>
          </cell>
          <cell r="F13161">
            <v>75.58</v>
          </cell>
        </row>
        <row r="13162">
          <cell r="C13162">
            <v>95344</v>
          </cell>
          <cell r="F13162">
            <v>0.26</v>
          </cell>
        </row>
        <row r="13163">
          <cell r="C13163">
            <v>101308</v>
          </cell>
          <cell r="F13163">
            <v>34.93</v>
          </cell>
        </row>
        <row r="13164">
          <cell r="C13164">
            <v>105536</v>
          </cell>
          <cell r="F13164">
            <v>0</v>
          </cell>
        </row>
        <row r="13165">
          <cell r="C13165">
            <v>101320</v>
          </cell>
          <cell r="F13165">
            <v>34.67</v>
          </cell>
        </row>
        <row r="13166">
          <cell r="C13166">
            <v>95343</v>
          </cell>
          <cell r="F13166">
            <v>0.48</v>
          </cell>
        </row>
        <row r="13167">
          <cell r="C13167">
            <v>95345</v>
          </cell>
          <cell r="F13167">
            <v>0.97</v>
          </cell>
        </row>
        <row r="13168">
          <cell r="C13168">
            <v>95346</v>
          </cell>
          <cell r="F13168">
            <v>0.1</v>
          </cell>
        </row>
        <row r="13169">
          <cell r="C13169">
            <v>101324</v>
          </cell>
          <cell r="F13169">
            <v>13.89</v>
          </cell>
        </row>
        <row r="13170">
          <cell r="C13170">
            <v>101328</v>
          </cell>
          <cell r="F13170">
            <v>16.63</v>
          </cell>
        </row>
        <row r="13171">
          <cell r="C13171">
            <v>95347</v>
          </cell>
          <cell r="F13171">
            <v>0.1</v>
          </cell>
        </row>
        <row r="13172">
          <cell r="C13172">
            <v>95408</v>
          </cell>
          <cell r="F13172">
            <v>13.37</v>
          </cell>
        </row>
        <row r="13173">
          <cell r="C13173">
            <v>95348</v>
          </cell>
          <cell r="F13173">
            <v>0.12</v>
          </cell>
        </row>
        <row r="13174">
          <cell r="C13174">
            <v>101332</v>
          </cell>
          <cell r="F13174">
            <v>11.87</v>
          </cell>
        </row>
        <row r="13175">
          <cell r="C13175">
            <v>95349</v>
          </cell>
          <cell r="F13175">
            <v>0.08</v>
          </cell>
        </row>
        <row r="13176">
          <cell r="C13176">
            <v>101336</v>
          </cell>
          <cell r="F13176">
            <v>51.94</v>
          </cell>
        </row>
        <row r="13177">
          <cell r="C13177">
            <v>95351</v>
          </cell>
          <cell r="F13177">
            <v>0.39</v>
          </cell>
        </row>
        <row r="13178">
          <cell r="C13178">
            <v>95352</v>
          </cell>
          <cell r="F13178">
            <v>0.14000000000000001</v>
          </cell>
        </row>
        <row r="13179">
          <cell r="C13179">
            <v>101337</v>
          </cell>
          <cell r="F13179">
            <v>18.989999999999998</v>
          </cell>
        </row>
        <row r="13180">
          <cell r="C13180">
            <v>101338</v>
          </cell>
          <cell r="F13180">
            <v>31.31</v>
          </cell>
        </row>
        <row r="13181">
          <cell r="C13181">
            <v>95354</v>
          </cell>
          <cell r="F13181">
            <v>0.25</v>
          </cell>
        </row>
        <row r="13182">
          <cell r="C13182">
            <v>101339</v>
          </cell>
          <cell r="F13182">
            <v>33.119999999999997</v>
          </cell>
        </row>
        <row r="13183">
          <cell r="C13183">
            <v>101340</v>
          </cell>
          <cell r="F13183">
            <v>27.4</v>
          </cell>
        </row>
        <row r="13184">
          <cell r="C13184">
            <v>95389</v>
          </cell>
          <cell r="F13184">
            <v>0.2</v>
          </cell>
        </row>
        <row r="13185">
          <cell r="C13185">
            <v>101341</v>
          </cell>
          <cell r="F13185">
            <v>20.54</v>
          </cell>
        </row>
        <row r="13186">
          <cell r="C13186">
            <v>95355</v>
          </cell>
          <cell r="F13186">
            <v>0.15</v>
          </cell>
        </row>
        <row r="13187">
          <cell r="C13187">
            <v>95356</v>
          </cell>
          <cell r="F13187">
            <v>0.25</v>
          </cell>
        </row>
        <row r="13188">
          <cell r="C13188">
            <v>101342</v>
          </cell>
          <cell r="F13188">
            <v>33.119999999999997</v>
          </cell>
        </row>
        <row r="13189">
          <cell r="C13189">
            <v>95357</v>
          </cell>
          <cell r="F13189">
            <v>0.31</v>
          </cell>
        </row>
        <row r="13190">
          <cell r="C13190">
            <v>101343</v>
          </cell>
          <cell r="F13190">
            <v>41.54</v>
          </cell>
        </row>
        <row r="13191">
          <cell r="C13191">
            <v>95358</v>
          </cell>
          <cell r="F13191">
            <v>0.4</v>
          </cell>
        </row>
        <row r="13192">
          <cell r="C13192">
            <v>101344</v>
          </cell>
          <cell r="F13192">
            <v>53.97</v>
          </cell>
        </row>
        <row r="13193">
          <cell r="C13193">
            <v>95359</v>
          </cell>
          <cell r="F13193">
            <v>0.65</v>
          </cell>
        </row>
        <row r="13194">
          <cell r="C13194">
            <v>101345</v>
          </cell>
          <cell r="F13194">
            <v>86.54</v>
          </cell>
        </row>
        <row r="13195">
          <cell r="C13195">
            <v>101346</v>
          </cell>
          <cell r="F13195">
            <v>37.340000000000003</v>
          </cell>
        </row>
        <row r="13196">
          <cell r="C13196">
            <v>101347</v>
          </cell>
          <cell r="F13196">
            <v>44.65</v>
          </cell>
        </row>
        <row r="13197">
          <cell r="C13197">
            <v>95361</v>
          </cell>
          <cell r="F13197">
            <v>0.2</v>
          </cell>
        </row>
        <row r="13198">
          <cell r="C13198">
            <v>101348</v>
          </cell>
          <cell r="F13198">
            <v>26.54</v>
          </cell>
        </row>
        <row r="13199">
          <cell r="C13199">
            <v>101349</v>
          </cell>
          <cell r="F13199">
            <v>44.94</v>
          </cell>
        </row>
        <row r="13200">
          <cell r="C13200">
            <v>95362</v>
          </cell>
          <cell r="F13200">
            <v>0.33</v>
          </cell>
        </row>
        <row r="13201">
          <cell r="C13201">
            <v>95363</v>
          </cell>
          <cell r="F13201">
            <v>0.33</v>
          </cell>
        </row>
        <row r="13202">
          <cell r="C13202">
            <v>101350</v>
          </cell>
          <cell r="F13202">
            <v>44.94</v>
          </cell>
        </row>
        <row r="13203">
          <cell r="C13203">
            <v>95360</v>
          </cell>
          <cell r="F13203">
            <v>0.33</v>
          </cell>
        </row>
        <row r="13204">
          <cell r="C13204">
            <v>101351</v>
          </cell>
          <cell r="F13204">
            <v>33.119999999999997</v>
          </cell>
        </row>
        <row r="13205">
          <cell r="C13205">
            <v>95365</v>
          </cell>
          <cell r="F13205">
            <v>0.25</v>
          </cell>
        </row>
        <row r="13206">
          <cell r="C13206">
            <v>101352</v>
          </cell>
          <cell r="F13206">
            <v>33.119999999999997</v>
          </cell>
        </row>
        <row r="13207">
          <cell r="C13207">
            <v>95364</v>
          </cell>
          <cell r="F13207">
            <v>0.25</v>
          </cell>
        </row>
        <row r="13208">
          <cell r="C13208">
            <v>95366</v>
          </cell>
          <cell r="F13208">
            <v>0.2</v>
          </cell>
        </row>
        <row r="13209">
          <cell r="C13209">
            <v>101353</v>
          </cell>
          <cell r="F13209">
            <v>27.04</v>
          </cell>
        </row>
        <row r="13210">
          <cell r="C13210">
            <v>95367</v>
          </cell>
          <cell r="F13210">
            <v>0.33</v>
          </cell>
        </row>
        <row r="13211">
          <cell r="C13211">
            <v>101355</v>
          </cell>
          <cell r="F13211">
            <v>44.94</v>
          </cell>
        </row>
        <row r="13212">
          <cell r="C13212">
            <v>95368</v>
          </cell>
          <cell r="F13212">
            <v>0.28000000000000003</v>
          </cell>
        </row>
        <row r="13213">
          <cell r="C13213">
            <v>95369</v>
          </cell>
          <cell r="F13213">
            <v>0.23</v>
          </cell>
        </row>
        <row r="13214">
          <cell r="C13214">
            <v>95370</v>
          </cell>
          <cell r="F13214">
            <v>0.3</v>
          </cell>
        </row>
        <row r="13215">
          <cell r="C13215">
            <v>101356</v>
          </cell>
          <cell r="F13215">
            <v>39.9</v>
          </cell>
        </row>
        <row r="13216">
          <cell r="C13216">
            <v>95371</v>
          </cell>
          <cell r="F13216">
            <v>0.43</v>
          </cell>
        </row>
        <row r="13217">
          <cell r="C13217">
            <v>101357</v>
          </cell>
          <cell r="F13217">
            <v>57.3</v>
          </cell>
        </row>
        <row r="13218">
          <cell r="C13218">
            <v>95372</v>
          </cell>
          <cell r="F13218">
            <v>0.3</v>
          </cell>
        </row>
        <row r="13219">
          <cell r="C13219">
            <v>101358</v>
          </cell>
          <cell r="F13219">
            <v>39.9</v>
          </cell>
        </row>
        <row r="13220">
          <cell r="C13220">
            <v>95373</v>
          </cell>
          <cell r="F13220">
            <v>0.28999999999999998</v>
          </cell>
        </row>
        <row r="13221">
          <cell r="C13221">
            <v>101359</v>
          </cell>
          <cell r="F13221">
            <v>38.74</v>
          </cell>
        </row>
        <row r="13222">
          <cell r="C13222">
            <v>101360</v>
          </cell>
          <cell r="F13222">
            <v>39.9</v>
          </cell>
        </row>
        <row r="13223">
          <cell r="C13223">
            <v>95374</v>
          </cell>
          <cell r="F13223">
            <v>0.3</v>
          </cell>
        </row>
        <row r="13224">
          <cell r="C13224">
            <v>95375</v>
          </cell>
          <cell r="F13224">
            <v>0.42</v>
          </cell>
        </row>
        <row r="13225">
          <cell r="C13225">
            <v>101361</v>
          </cell>
          <cell r="F13225">
            <v>56.9</v>
          </cell>
        </row>
        <row r="13226">
          <cell r="C13226">
            <v>95376</v>
          </cell>
          <cell r="F13226">
            <v>0.08</v>
          </cell>
        </row>
        <row r="13227">
          <cell r="C13227">
            <v>95377</v>
          </cell>
          <cell r="F13227">
            <v>0.23</v>
          </cell>
        </row>
        <row r="13228">
          <cell r="C13228">
            <v>101363</v>
          </cell>
          <cell r="F13228">
            <v>31.18</v>
          </cell>
        </row>
        <row r="13229">
          <cell r="C13229">
            <v>95378</v>
          </cell>
          <cell r="F13229">
            <v>0.34</v>
          </cell>
        </row>
        <row r="13230">
          <cell r="C13230">
            <v>101364</v>
          </cell>
          <cell r="F13230">
            <v>45.03</v>
          </cell>
        </row>
        <row r="13231">
          <cell r="C13231">
            <v>95379</v>
          </cell>
          <cell r="F13231">
            <v>0.28000000000000003</v>
          </cell>
        </row>
        <row r="13232">
          <cell r="C13232">
            <v>101365</v>
          </cell>
          <cell r="F13232">
            <v>37.94</v>
          </cell>
        </row>
        <row r="13233">
          <cell r="C13233">
            <v>95380</v>
          </cell>
          <cell r="F13233">
            <v>0.31</v>
          </cell>
        </row>
        <row r="13234">
          <cell r="C13234">
            <v>101366</v>
          </cell>
          <cell r="F13234">
            <v>41.97</v>
          </cell>
        </row>
        <row r="13235">
          <cell r="C13235">
            <v>100535</v>
          </cell>
          <cell r="F13235">
            <v>0.53</v>
          </cell>
        </row>
        <row r="13236">
          <cell r="C13236">
            <v>100536</v>
          </cell>
          <cell r="F13236">
            <v>71.260000000000005</v>
          </cell>
        </row>
        <row r="13237">
          <cell r="C13237">
            <v>101368</v>
          </cell>
          <cell r="F13237">
            <v>35.49</v>
          </cell>
        </row>
        <row r="13238">
          <cell r="C13238">
            <v>101369</v>
          </cell>
          <cell r="F13238">
            <v>59.89</v>
          </cell>
        </row>
        <row r="13239">
          <cell r="C13239">
            <v>95385</v>
          </cell>
          <cell r="F13239">
            <v>0.23</v>
          </cell>
        </row>
        <row r="13240">
          <cell r="C13240">
            <v>101370</v>
          </cell>
          <cell r="F13240">
            <v>30.81</v>
          </cell>
        </row>
        <row r="13241">
          <cell r="C13241">
            <v>95406</v>
          </cell>
          <cell r="F13241">
            <v>0.31</v>
          </cell>
        </row>
        <row r="13242">
          <cell r="C13242">
            <v>95424</v>
          </cell>
          <cell r="F13242">
            <v>41.7</v>
          </cell>
        </row>
        <row r="13243">
          <cell r="C13243">
            <v>95386</v>
          </cell>
          <cell r="F13243">
            <v>0.33</v>
          </cell>
        </row>
        <row r="13244">
          <cell r="C13244">
            <v>95383</v>
          </cell>
          <cell r="F13244">
            <v>0.26</v>
          </cell>
        </row>
        <row r="13245">
          <cell r="C13245">
            <v>95384</v>
          </cell>
          <cell r="F13245">
            <v>0.45</v>
          </cell>
        </row>
        <row r="13246">
          <cell r="C13246">
            <v>100299</v>
          </cell>
          <cell r="F13246">
            <v>0.66</v>
          </cell>
        </row>
        <row r="13247">
          <cell r="C13247">
            <v>100315</v>
          </cell>
          <cell r="F13247">
            <v>88.53</v>
          </cell>
        </row>
        <row r="13248">
          <cell r="C13248">
            <v>95387</v>
          </cell>
          <cell r="F13248">
            <v>0.26</v>
          </cell>
        </row>
        <row r="13249">
          <cell r="C13249">
            <v>101371</v>
          </cell>
          <cell r="F13249">
            <v>35.03</v>
          </cell>
        </row>
        <row r="13250">
          <cell r="C13250">
            <v>100288</v>
          </cell>
          <cell r="F13250">
            <v>0.09</v>
          </cell>
        </row>
        <row r="13251">
          <cell r="C13251">
            <v>101372</v>
          </cell>
          <cell r="F13251">
            <v>12.08</v>
          </cell>
        </row>
        <row r="13252">
          <cell r="C13252">
            <v>90775</v>
          </cell>
          <cell r="F13252">
            <v>38.61</v>
          </cell>
        </row>
        <row r="13253">
          <cell r="C13253">
            <v>93561</v>
          </cell>
          <cell r="F13253">
            <v>6838.48</v>
          </cell>
        </row>
        <row r="13254">
          <cell r="C13254">
            <v>88264</v>
          </cell>
          <cell r="F13254">
            <v>28.75</v>
          </cell>
        </row>
        <row r="13255">
          <cell r="C13255">
            <v>101399</v>
          </cell>
          <cell r="F13255">
            <v>5095.63</v>
          </cell>
        </row>
        <row r="13256">
          <cell r="C13256">
            <v>88266</v>
          </cell>
          <cell r="F13256">
            <v>34.57</v>
          </cell>
        </row>
        <row r="13257">
          <cell r="C13257">
            <v>101401</v>
          </cell>
          <cell r="F13257">
            <v>6119.03</v>
          </cell>
        </row>
        <row r="13258">
          <cell r="C13258">
            <v>88267</v>
          </cell>
          <cell r="F13258">
            <v>26.29</v>
          </cell>
        </row>
        <row r="13259">
          <cell r="C13259">
            <v>101402</v>
          </cell>
          <cell r="F13259">
            <v>4674.38</v>
          </cell>
        </row>
        <row r="13260">
          <cell r="C13260">
            <v>90776</v>
          </cell>
          <cell r="F13260">
            <v>70.16</v>
          </cell>
        </row>
        <row r="13261">
          <cell r="C13261">
            <v>93572</v>
          </cell>
          <cell r="F13261">
            <v>12336.8</v>
          </cell>
        </row>
        <row r="13262">
          <cell r="C13262">
            <v>90777</v>
          </cell>
          <cell r="F13262">
            <v>116.95</v>
          </cell>
        </row>
        <row r="13263">
          <cell r="C13263">
            <v>93565</v>
          </cell>
          <cell r="F13263">
            <v>20521.099999999999</v>
          </cell>
        </row>
        <row r="13264">
          <cell r="C13264">
            <v>90778</v>
          </cell>
          <cell r="F13264">
            <v>123.07</v>
          </cell>
        </row>
        <row r="13265">
          <cell r="C13265">
            <v>93567</v>
          </cell>
          <cell r="F13265">
            <v>21592.17</v>
          </cell>
        </row>
        <row r="13266">
          <cell r="C13266">
            <v>90779</v>
          </cell>
          <cell r="F13266">
            <v>135.05000000000001</v>
          </cell>
        </row>
        <row r="13267">
          <cell r="C13267">
            <v>93568</v>
          </cell>
          <cell r="F13267">
            <v>23692.55</v>
          </cell>
        </row>
        <row r="13268">
          <cell r="C13268">
            <v>88269</v>
          </cell>
          <cell r="F13268">
            <v>26.71</v>
          </cell>
        </row>
        <row r="13269">
          <cell r="C13269">
            <v>101407</v>
          </cell>
          <cell r="F13269">
            <v>4763.57</v>
          </cell>
        </row>
        <row r="13270">
          <cell r="C13270">
            <v>88270</v>
          </cell>
          <cell r="F13270">
            <v>28.33</v>
          </cell>
        </row>
        <row r="13271">
          <cell r="C13271">
            <v>101408</v>
          </cell>
          <cell r="F13271">
            <v>5040</v>
          </cell>
        </row>
        <row r="13272">
          <cell r="C13272">
            <v>102919</v>
          </cell>
          <cell r="F13272">
            <v>0</v>
          </cell>
        </row>
        <row r="13273">
          <cell r="C13273">
            <v>101409</v>
          </cell>
          <cell r="F13273">
            <v>6777.19</v>
          </cell>
        </row>
        <row r="13274">
          <cell r="C13274">
            <v>88441</v>
          </cell>
          <cell r="F13274">
            <v>23.33</v>
          </cell>
        </row>
        <row r="13275">
          <cell r="C13275">
            <v>101410</v>
          </cell>
          <cell r="F13275">
            <v>4178.74</v>
          </cell>
        </row>
        <row r="13276">
          <cell r="C13276">
            <v>88272</v>
          </cell>
          <cell r="F13276">
            <v>28.81</v>
          </cell>
        </row>
        <row r="13277">
          <cell r="C13277">
            <v>88273</v>
          </cell>
          <cell r="F13277">
            <v>25.03</v>
          </cell>
        </row>
        <row r="13278">
          <cell r="C13278">
            <v>101413</v>
          </cell>
          <cell r="F13278">
            <v>4464.5</v>
          </cell>
        </row>
        <row r="13279">
          <cell r="C13279">
            <v>101414</v>
          </cell>
          <cell r="F13279">
            <v>4767.43</v>
          </cell>
        </row>
        <row r="13280">
          <cell r="C13280">
            <v>88274</v>
          </cell>
          <cell r="F13280">
            <v>26.75</v>
          </cell>
        </row>
        <row r="13281">
          <cell r="C13281">
            <v>101412</v>
          </cell>
          <cell r="F13281">
            <v>5137.62</v>
          </cell>
        </row>
        <row r="13282">
          <cell r="C13282">
            <v>101415</v>
          </cell>
          <cell r="F13282">
            <v>7504.74</v>
          </cell>
        </row>
        <row r="13283">
          <cell r="C13283">
            <v>100308</v>
          </cell>
          <cell r="F13283">
            <v>29.64</v>
          </cell>
        </row>
        <row r="13284">
          <cell r="C13284">
            <v>101416</v>
          </cell>
          <cell r="F13284">
            <v>5261.28</v>
          </cell>
        </row>
        <row r="13285">
          <cell r="C13285">
            <v>88275</v>
          </cell>
          <cell r="F13285">
            <v>42.43</v>
          </cell>
        </row>
        <row r="13286">
          <cell r="C13286">
            <v>90780</v>
          </cell>
          <cell r="F13286">
            <v>113.95</v>
          </cell>
        </row>
        <row r="13287">
          <cell r="C13287">
            <v>94295</v>
          </cell>
          <cell r="F13287">
            <v>19988.830000000002</v>
          </cell>
        </row>
        <row r="13288">
          <cell r="C13288">
            <v>88277</v>
          </cell>
          <cell r="F13288">
            <v>38.33</v>
          </cell>
        </row>
        <row r="13289">
          <cell r="C13289">
            <v>100307</v>
          </cell>
          <cell r="F13289">
            <v>25.16</v>
          </cell>
        </row>
        <row r="13290">
          <cell r="C13290">
            <v>101417</v>
          </cell>
          <cell r="F13290">
            <v>4475.6099999999997</v>
          </cell>
        </row>
        <row r="13291">
          <cell r="C13291">
            <v>88278</v>
          </cell>
          <cell r="F13291">
            <v>28.01</v>
          </cell>
        </row>
        <row r="13292">
          <cell r="C13292">
            <v>101418</v>
          </cell>
          <cell r="F13292">
            <v>4972.22</v>
          </cell>
        </row>
        <row r="13293">
          <cell r="C13293">
            <v>105535</v>
          </cell>
          <cell r="F13293">
            <v>0</v>
          </cell>
        </row>
        <row r="13294">
          <cell r="C13294">
            <v>101419</v>
          </cell>
          <cell r="F13294">
            <v>6722.44</v>
          </cell>
        </row>
        <row r="13295">
          <cell r="C13295">
            <v>88279</v>
          </cell>
          <cell r="F13295">
            <v>38.57</v>
          </cell>
        </row>
        <row r="13296">
          <cell r="C13296">
            <v>88281</v>
          </cell>
          <cell r="F13296">
            <v>25.6</v>
          </cell>
        </row>
        <row r="13297">
          <cell r="C13297">
            <v>93558</v>
          </cell>
          <cell r="F13297">
            <v>4421.8599999999997</v>
          </cell>
        </row>
        <row r="13298">
          <cell r="C13298">
            <v>101420</v>
          </cell>
          <cell r="F13298">
            <v>4559.25</v>
          </cell>
        </row>
        <row r="13299">
          <cell r="C13299">
            <v>101421</v>
          </cell>
          <cell r="F13299">
            <v>5276.37</v>
          </cell>
        </row>
        <row r="13300">
          <cell r="C13300">
            <v>88282</v>
          </cell>
          <cell r="F13300">
            <v>24.84</v>
          </cell>
        </row>
        <row r="13301">
          <cell r="C13301">
            <v>88283</v>
          </cell>
          <cell r="F13301">
            <v>29.69</v>
          </cell>
        </row>
        <row r="13302">
          <cell r="C13302">
            <v>101422</v>
          </cell>
          <cell r="F13302">
            <v>4030.02</v>
          </cell>
        </row>
        <row r="13303">
          <cell r="C13303">
            <v>88284</v>
          </cell>
          <cell r="F13303">
            <v>22.6</v>
          </cell>
        </row>
        <row r="13304">
          <cell r="C13304">
            <v>101424</v>
          </cell>
          <cell r="F13304">
            <v>5182.2299999999996</v>
          </cell>
        </row>
        <row r="13305">
          <cell r="C13305">
            <v>88286</v>
          </cell>
          <cell r="F13305">
            <v>29.24</v>
          </cell>
        </row>
        <row r="13306">
          <cell r="C13306">
            <v>88288</v>
          </cell>
          <cell r="F13306">
            <v>22.17</v>
          </cell>
        </row>
        <row r="13307">
          <cell r="C13307">
            <v>101425</v>
          </cell>
          <cell r="F13307">
            <v>3950.88</v>
          </cell>
        </row>
        <row r="13308">
          <cell r="C13308">
            <v>101426</v>
          </cell>
          <cell r="F13308">
            <v>5951.64</v>
          </cell>
        </row>
        <row r="13309">
          <cell r="C13309">
            <v>88291</v>
          </cell>
          <cell r="F13309">
            <v>35.229999999999997</v>
          </cell>
        </row>
        <row r="13310">
          <cell r="C13310">
            <v>101427</v>
          </cell>
          <cell r="F13310">
            <v>6241.79</v>
          </cell>
        </row>
        <row r="13311">
          <cell r="C13311">
            <v>101428</v>
          </cell>
          <cell r="F13311">
            <v>5322.04</v>
          </cell>
        </row>
        <row r="13312">
          <cell r="C13312">
            <v>88377</v>
          </cell>
          <cell r="F13312">
            <v>29.98</v>
          </cell>
        </row>
        <row r="13313">
          <cell r="C13313">
            <v>101429</v>
          </cell>
          <cell r="F13313">
            <v>4219.17</v>
          </cell>
        </row>
        <row r="13314">
          <cell r="C13314">
            <v>88292</v>
          </cell>
          <cell r="F13314">
            <v>23.69</v>
          </cell>
        </row>
        <row r="13315">
          <cell r="C13315">
            <v>88293</v>
          </cell>
          <cell r="F13315">
            <v>35.229999999999997</v>
          </cell>
        </row>
        <row r="13316">
          <cell r="C13316">
            <v>101430</v>
          </cell>
          <cell r="F13316">
            <v>6241.79</v>
          </cell>
        </row>
        <row r="13317">
          <cell r="C13317">
            <v>88294</v>
          </cell>
          <cell r="F13317">
            <v>32.4</v>
          </cell>
        </row>
        <row r="13318">
          <cell r="C13318">
            <v>101431</v>
          </cell>
          <cell r="F13318">
            <v>5739.62</v>
          </cell>
        </row>
        <row r="13319">
          <cell r="C13319">
            <v>88295</v>
          </cell>
          <cell r="F13319">
            <v>30.18</v>
          </cell>
        </row>
        <row r="13320">
          <cell r="C13320">
            <v>101432</v>
          </cell>
          <cell r="F13320">
            <v>5348.61</v>
          </cell>
        </row>
        <row r="13321">
          <cell r="C13321">
            <v>88296</v>
          </cell>
          <cell r="F13321">
            <v>45.46</v>
          </cell>
        </row>
        <row r="13322">
          <cell r="C13322">
            <v>101433</v>
          </cell>
          <cell r="F13322">
            <v>8022.46</v>
          </cell>
        </row>
        <row r="13323">
          <cell r="C13323">
            <v>101434</v>
          </cell>
          <cell r="F13323">
            <v>5251.73</v>
          </cell>
        </row>
        <row r="13324">
          <cell r="C13324">
            <v>88298</v>
          </cell>
          <cell r="F13324">
            <v>29.2</v>
          </cell>
        </row>
        <row r="13325">
          <cell r="C13325">
            <v>101436</v>
          </cell>
          <cell r="F13325">
            <v>5184.55</v>
          </cell>
        </row>
        <row r="13326">
          <cell r="C13326">
            <v>101437</v>
          </cell>
          <cell r="F13326">
            <v>8142.39</v>
          </cell>
        </row>
        <row r="13327">
          <cell r="C13327">
            <v>88299</v>
          </cell>
          <cell r="F13327">
            <v>46.07</v>
          </cell>
        </row>
        <row r="13328">
          <cell r="C13328">
            <v>88300</v>
          </cell>
          <cell r="F13328">
            <v>46.07</v>
          </cell>
        </row>
        <row r="13329">
          <cell r="C13329">
            <v>101438</v>
          </cell>
          <cell r="F13329">
            <v>8142.39</v>
          </cell>
        </row>
        <row r="13330">
          <cell r="C13330">
            <v>88297</v>
          </cell>
          <cell r="F13330">
            <v>34.450000000000003</v>
          </cell>
        </row>
        <row r="13331">
          <cell r="C13331">
            <v>101435</v>
          </cell>
          <cell r="F13331">
            <v>6100.68</v>
          </cell>
        </row>
        <row r="13332">
          <cell r="C13332">
            <v>101440</v>
          </cell>
          <cell r="F13332">
            <v>6241.79</v>
          </cell>
        </row>
        <row r="13333">
          <cell r="C13333">
            <v>88302</v>
          </cell>
          <cell r="F13333">
            <v>35.229999999999997</v>
          </cell>
        </row>
        <row r="13334">
          <cell r="C13334">
            <v>88301</v>
          </cell>
          <cell r="F13334">
            <v>35.229999999999997</v>
          </cell>
        </row>
        <row r="13335">
          <cell r="C13335">
            <v>101439</v>
          </cell>
          <cell r="F13335">
            <v>6241.79</v>
          </cell>
        </row>
        <row r="13336">
          <cell r="C13336">
            <v>88303</v>
          </cell>
          <cell r="F13336">
            <v>29.66</v>
          </cell>
        </row>
        <row r="13337">
          <cell r="C13337">
            <v>101441</v>
          </cell>
          <cell r="F13337">
            <v>5264.32</v>
          </cell>
        </row>
        <row r="13338">
          <cell r="C13338">
            <v>88304</v>
          </cell>
          <cell r="F13338">
            <v>46.07</v>
          </cell>
        </row>
        <row r="13339">
          <cell r="C13339">
            <v>101443</v>
          </cell>
          <cell r="F13339">
            <v>8142.39</v>
          </cell>
        </row>
        <row r="13340">
          <cell r="C13340">
            <v>88306</v>
          </cell>
          <cell r="F13340">
            <v>29.61</v>
          </cell>
        </row>
        <row r="13341">
          <cell r="C13341">
            <v>88307</v>
          </cell>
          <cell r="F13341">
            <v>33.57</v>
          </cell>
        </row>
        <row r="13342">
          <cell r="C13342">
            <v>88308</v>
          </cell>
          <cell r="F13342">
            <v>26.78</v>
          </cell>
        </row>
        <row r="13343">
          <cell r="C13343">
            <v>101444</v>
          </cell>
          <cell r="F13343">
            <v>4772.29</v>
          </cell>
        </row>
        <row r="13344">
          <cell r="C13344">
            <v>88309</v>
          </cell>
          <cell r="F13344">
            <v>26.91</v>
          </cell>
        </row>
        <row r="13345">
          <cell r="C13345">
            <v>101445</v>
          </cell>
          <cell r="F13345">
            <v>4789.6899999999996</v>
          </cell>
        </row>
        <row r="13346">
          <cell r="C13346">
            <v>88310</v>
          </cell>
          <cell r="F13346">
            <v>28.59</v>
          </cell>
        </row>
        <row r="13347">
          <cell r="C13347">
            <v>101446</v>
          </cell>
          <cell r="F13347">
            <v>5113.0600000000004</v>
          </cell>
        </row>
        <row r="13348">
          <cell r="C13348">
            <v>88311</v>
          </cell>
          <cell r="F13348">
            <v>27.98</v>
          </cell>
        </row>
        <row r="13349">
          <cell r="C13349">
            <v>101447</v>
          </cell>
          <cell r="F13349">
            <v>5008.09</v>
          </cell>
        </row>
        <row r="13350">
          <cell r="C13350">
            <v>88312</v>
          </cell>
          <cell r="F13350">
            <v>28.59</v>
          </cell>
        </row>
        <row r="13351">
          <cell r="C13351">
            <v>101448</v>
          </cell>
          <cell r="F13351">
            <v>5113.0600000000004</v>
          </cell>
        </row>
        <row r="13352">
          <cell r="C13352">
            <v>101449</v>
          </cell>
          <cell r="F13352">
            <v>4537.38</v>
          </cell>
        </row>
        <row r="13353">
          <cell r="C13353">
            <v>88313</v>
          </cell>
          <cell r="F13353">
            <v>25.56</v>
          </cell>
        </row>
        <row r="13354">
          <cell r="C13354">
            <v>88314</v>
          </cell>
          <cell r="F13354">
            <v>22.39</v>
          </cell>
        </row>
        <row r="13355">
          <cell r="C13355">
            <v>88315</v>
          </cell>
          <cell r="F13355">
            <v>26.71</v>
          </cell>
        </row>
        <row r="13356">
          <cell r="C13356">
            <v>101451</v>
          </cell>
          <cell r="F13356">
            <v>4763.57</v>
          </cell>
        </row>
        <row r="13357">
          <cell r="C13357">
            <v>88316</v>
          </cell>
          <cell r="F13357">
            <v>22.36</v>
          </cell>
        </row>
        <row r="13358">
          <cell r="C13358">
            <v>101452</v>
          </cell>
          <cell r="F13358">
            <v>3990.73</v>
          </cell>
        </row>
        <row r="13359">
          <cell r="C13359">
            <v>88318</v>
          </cell>
          <cell r="F13359">
            <v>34.79</v>
          </cell>
        </row>
        <row r="13360">
          <cell r="C13360">
            <v>88317</v>
          </cell>
          <cell r="F13360">
            <v>32.14</v>
          </cell>
        </row>
        <row r="13361">
          <cell r="C13361">
            <v>101453</v>
          </cell>
          <cell r="F13361">
            <v>5725.54</v>
          </cell>
        </row>
        <row r="13362">
          <cell r="C13362">
            <v>101454</v>
          </cell>
          <cell r="F13362">
            <v>6193.74</v>
          </cell>
        </row>
        <row r="13363">
          <cell r="C13363">
            <v>100533</v>
          </cell>
          <cell r="F13363">
            <v>35.24</v>
          </cell>
        </row>
        <row r="13364">
          <cell r="C13364">
            <v>100534</v>
          </cell>
          <cell r="F13364">
            <v>6248.85</v>
          </cell>
        </row>
        <row r="13365">
          <cell r="C13365">
            <v>88323</v>
          </cell>
          <cell r="F13365">
            <v>26.25</v>
          </cell>
        </row>
        <row r="13366">
          <cell r="C13366">
            <v>101458</v>
          </cell>
          <cell r="F13366">
            <v>4678.3900000000003</v>
          </cell>
        </row>
        <row r="13367">
          <cell r="C13367">
            <v>90781</v>
          </cell>
          <cell r="F13367">
            <v>42.99</v>
          </cell>
        </row>
        <row r="13368">
          <cell r="C13368">
            <v>94296</v>
          </cell>
          <cell r="F13368">
            <v>7601.63</v>
          </cell>
        </row>
        <row r="13369">
          <cell r="C13369">
            <v>88324</v>
          </cell>
          <cell r="F13369">
            <v>34.450000000000003</v>
          </cell>
        </row>
        <row r="13370">
          <cell r="C13370">
            <v>88321</v>
          </cell>
          <cell r="F13370">
            <v>37.380000000000003</v>
          </cell>
        </row>
        <row r="13371">
          <cell r="C13371">
            <v>101456</v>
          </cell>
          <cell r="F13371">
            <v>6619.14</v>
          </cell>
        </row>
        <row r="13372">
          <cell r="C13372">
            <v>100309</v>
          </cell>
          <cell r="F13372">
            <v>42.72</v>
          </cell>
        </row>
        <row r="13373">
          <cell r="C13373">
            <v>100321</v>
          </cell>
          <cell r="F13373">
            <v>7541.61</v>
          </cell>
        </row>
        <row r="13374">
          <cell r="C13374">
            <v>88322</v>
          </cell>
          <cell r="F13374">
            <v>44.56</v>
          </cell>
        </row>
        <row r="13375">
          <cell r="C13375">
            <v>101457</v>
          </cell>
          <cell r="F13375">
            <v>7869.51</v>
          </cell>
        </row>
        <row r="13376">
          <cell r="C13376">
            <v>88325</v>
          </cell>
          <cell r="F13376">
            <v>24.25</v>
          </cell>
        </row>
        <row r="13377">
          <cell r="C13377">
            <v>101459</v>
          </cell>
          <cell r="F13377">
            <v>4329.8500000000004</v>
          </cell>
        </row>
        <row r="13378">
          <cell r="C13378">
            <v>100289</v>
          </cell>
          <cell r="F13378">
            <v>24.01</v>
          </cell>
        </row>
        <row r="13379">
          <cell r="C13379">
            <v>101460</v>
          </cell>
          <cell r="F13379">
            <v>4294.29</v>
          </cell>
        </row>
        <row r="13380">
          <cell r="C13380">
            <v>105011</v>
          </cell>
          <cell r="F13380">
            <v>0.55000000000000004</v>
          </cell>
        </row>
        <row r="13381">
          <cell r="C13381">
            <v>99061</v>
          </cell>
          <cell r="F13381">
            <v>112.5</v>
          </cell>
        </row>
        <row r="13382">
          <cell r="C13382">
            <v>99060</v>
          </cell>
          <cell r="F13382">
            <v>182.37</v>
          </cell>
        </row>
        <row r="13383">
          <cell r="C13383">
            <v>105008</v>
          </cell>
          <cell r="F13383">
            <v>0</v>
          </cell>
        </row>
        <row r="13384">
          <cell r="C13384">
            <v>105009</v>
          </cell>
          <cell r="F13384">
            <v>75.33</v>
          </cell>
        </row>
        <row r="13385">
          <cell r="C13385">
            <v>99059</v>
          </cell>
          <cell r="F13385">
            <v>61.33</v>
          </cell>
        </row>
        <row r="13386">
          <cell r="C13386">
            <v>105137</v>
          </cell>
          <cell r="F13386">
            <v>0</v>
          </cell>
        </row>
        <row r="13387">
          <cell r="C13387">
            <v>105136</v>
          </cell>
          <cell r="F13387">
            <v>0</v>
          </cell>
        </row>
        <row r="13388">
          <cell r="C13388">
            <v>105007</v>
          </cell>
          <cell r="F13388">
            <v>37.11</v>
          </cell>
        </row>
        <row r="13389">
          <cell r="C13389">
            <v>99063</v>
          </cell>
          <cell r="F13389">
            <v>8.99</v>
          </cell>
        </row>
        <row r="13390">
          <cell r="C13390">
            <v>105010</v>
          </cell>
          <cell r="F13390">
            <v>0</v>
          </cell>
        </row>
        <row r="13391">
          <cell r="C13391">
            <v>99062</v>
          </cell>
          <cell r="F13391">
            <v>1.99</v>
          </cell>
        </row>
        <row r="13392">
          <cell r="C13392">
            <v>100857</v>
          </cell>
          <cell r="F13392">
            <v>932.88</v>
          </cell>
        </row>
        <row r="13393">
          <cell r="C13393">
            <v>86905</v>
          </cell>
          <cell r="F13393">
            <v>713.59</v>
          </cell>
        </row>
        <row r="13394">
          <cell r="C13394">
            <v>86908</v>
          </cell>
          <cell r="F13394">
            <v>862.64</v>
          </cell>
        </row>
        <row r="13395">
          <cell r="C13395">
            <v>100849</v>
          </cell>
          <cell r="F13395">
            <v>40.659999999999997</v>
          </cell>
        </row>
        <row r="13396">
          <cell r="C13396">
            <v>100851</v>
          </cell>
          <cell r="F13396">
            <v>80.760000000000005</v>
          </cell>
        </row>
        <row r="13397">
          <cell r="C13397">
            <v>100850</v>
          </cell>
          <cell r="F13397">
            <v>0</v>
          </cell>
        </row>
        <row r="13398">
          <cell r="C13398">
            <v>86895</v>
          </cell>
          <cell r="F13398">
            <v>384.39</v>
          </cell>
        </row>
        <row r="13399">
          <cell r="C13399">
            <v>86889</v>
          </cell>
          <cell r="F13399">
            <v>803.97</v>
          </cell>
        </row>
        <row r="13400">
          <cell r="C13400">
            <v>86899</v>
          </cell>
          <cell r="F13400">
            <v>405.52</v>
          </cell>
        </row>
        <row r="13401">
          <cell r="C13401">
            <v>86893</v>
          </cell>
          <cell r="F13401">
            <v>860.29</v>
          </cell>
        </row>
        <row r="13402">
          <cell r="C13402">
            <v>86934</v>
          </cell>
          <cell r="F13402">
            <v>571.20000000000005</v>
          </cell>
        </row>
        <row r="13403">
          <cell r="C13403">
            <v>86933</v>
          </cell>
          <cell r="F13403">
            <v>582.44000000000005</v>
          </cell>
        </row>
        <row r="13404">
          <cell r="C13404">
            <v>86894</v>
          </cell>
          <cell r="F13404">
            <v>374.81</v>
          </cell>
        </row>
        <row r="13405">
          <cell r="C13405">
            <v>93441</v>
          </cell>
          <cell r="F13405">
            <v>1321.33</v>
          </cell>
        </row>
        <row r="13406">
          <cell r="C13406">
            <v>93396</v>
          </cell>
          <cell r="F13406">
            <v>800.21</v>
          </cell>
        </row>
        <row r="13407">
          <cell r="C13407">
            <v>93442</v>
          </cell>
          <cell r="F13407">
            <v>1733.98</v>
          </cell>
        </row>
        <row r="13408">
          <cell r="C13408">
            <v>86947</v>
          </cell>
          <cell r="F13408">
            <v>1827.11</v>
          </cell>
        </row>
        <row r="13409">
          <cell r="C13409">
            <v>100875</v>
          </cell>
          <cell r="F13409">
            <v>1572.19</v>
          </cell>
        </row>
        <row r="13410">
          <cell r="C13410">
            <v>100863</v>
          </cell>
          <cell r="F13410">
            <v>813.36</v>
          </cell>
        </row>
        <row r="13411">
          <cell r="C13411">
            <v>100864</v>
          </cell>
          <cell r="F13411">
            <v>904.96</v>
          </cell>
        </row>
        <row r="13412">
          <cell r="C13412">
            <v>100865</v>
          </cell>
          <cell r="F13412">
            <v>856.12</v>
          </cell>
        </row>
        <row r="13413">
          <cell r="C13413">
            <v>100866</v>
          </cell>
          <cell r="F13413">
            <v>401.77</v>
          </cell>
        </row>
        <row r="13414">
          <cell r="C13414">
            <v>100867</v>
          </cell>
          <cell r="F13414">
            <v>431.98</v>
          </cell>
        </row>
        <row r="13415">
          <cell r="C13415">
            <v>100868</v>
          </cell>
          <cell r="F13415">
            <v>452.08</v>
          </cell>
        </row>
        <row r="13416">
          <cell r="C13416">
            <v>100869</v>
          </cell>
          <cell r="F13416">
            <v>467.5</v>
          </cell>
        </row>
        <row r="13417">
          <cell r="C13417">
            <v>100870</v>
          </cell>
          <cell r="F13417">
            <v>301.89</v>
          </cell>
        </row>
        <row r="13418">
          <cell r="C13418">
            <v>100871</v>
          </cell>
          <cell r="F13418">
            <v>327.31</v>
          </cell>
        </row>
        <row r="13419">
          <cell r="C13419">
            <v>100872</v>
          </cell>
          <cell r="F13419">
            <v>343.53</v>
          </cell>
        </row>
        <row r="13420">
          <cell r="C13420">
            <v>100873</v>
          </cell>
          <cell r="F13420">
            <v>353.66</v>
          </cell>
        </row>
        <row r="13421">
          <cell r="C13421">
            <v>100860</v>
          </cell>
          <cell r="F13421">
            <v>104.87</v>
          </cell>
        </row>
        <row r="13422">
          <cell r="C13422">
            <v>86936</v>
          </cell>
          <cell r="F13422">
            <v>633.5</v>
          </cell>
        </row>
        <row r="13423">
          <cell r="C13423">
            <v>86935</v>
          </cell>
          <cell r="F13423">
            <v>351.9</v>
          </cell>
        </row>
        <row r="13424">
          <cell r="C13424">
            <v>86901</v>
          </cell>
          <cell r="F13424">
            <v>163.6</v>
          </cell>
        </row>
        <row r="13425">
          <cell r="C13425">
            <v>86938</v>
          </cell>
          <cell r="F13425">
            <v>554.29999999999995</v>
          </cell>
        </row>
        <row r="13426">
          <cell r="C13426">
            <v>86937</v>
          </cell>
          <cell r="F13426">
            <v>272.7</v>
          </cell>
        </row>
        <row r="13427">
          <cell r="C13427">
            <v>86900</v>
          </cell>
          <cell r="F13427">
            <v>235.11</v>
          </cell>
        </row>
        <row r="13428">
          <cell r="C13428">
            <v>100852</v>
          </cell>
          <cell r="F13428">
            <v>257.60000000000002</v>
          </cell>
        </row>
        <row r="13429">
          <cell r="C13429">
            <v>86886</v>
          </cell>
          <cell r="F13429">
            <v>70.66</v>
          </cell>
        </row>
        <row r="13430">
          <cell r="C13430">
            <v>86887</v>
          </cell>
          <cell r="F13430">
            <v>76.849999999999994</v>
          </cell>
        </row>
        <row r="13431">
          <cell r="C13431">
            <v>86884</v>
          </cell>
          <cell r="F13431">
            <v>11.39</v>
          </cell>
        </row>
        <row r="13432">
          <cell r="C13432">
            <v>86885</v>
          </cell>
          <cell r="F13432">
            <v>13.02</v>
          </cell>
        </row>
        <row r="13433">
          <cell r="C13433">
            <v>95546</v>
          </cell>
          <cell r="F13433">
            <v>275.19</v>
          </cell>
        </row>
        <row r="13434">
          <cell r="C13434">
            <v>86902</v>
          </cell>
          <cell r="F13434">
            <v>332.78</v>
          </cell>
        </row>
        <row r="13435">
          <cell r="C13435">
            <v>86939</v>
          </cell>
          <cell r="F13435">
            <v>499.44</v>
          </cell>
        </row>
        <row r="13436">
          <cell r="C13436">
            <v>86903</v>
          </cell>
          <cell r="F13436">
            <v>377.25</v>
          </cell>
        </row>
        <row r="13437">
          <cell r="C13437">
            <v>86940</v>
          </cell>
          <cell r="F13437">
            <v>1635.24</v>
          </cell>
        </row>
        <row r="13438">
          <cell r="C13438">
            <v>86941</v>
          </cell>
          <cell r="F13438">
            <v>1099.17</v>
          </cell>
        </row>
        <row r="13439">
          <cell r="C13439">
            <v>86904</v>
          </cell>
          <cell r="F13439">
            <v>160.59</v>
          </cell>
        </row>
        <row r="13440">
          <cell r="C13440">
            <v>86943</v>
          </cell>
          <cell r="F13440">
            <v>327.25</v>
          </cell>
        </row>
        <row r="13441">
          <cell r="C13441">
            <v>86942</v>
          </cell>
          <cell r="F13441">
            <v>338.49</v>
          </cell>
        </row>
        <row r="13442">
          <cell r="C13442">
            <v>100856</v>
          </cell>
          <cell r="F13442">
            <v>65.69</v>
          </cell>
        </row>
        <row r="13443">
          <cell r="C13443">
            <v>100858</v>
          </cell>
          <cell r="F13443">
            <v>841.9</v>
          </cell>
        </row>
        <row r="13444">
          <cell r="C13444">
            <v>100859</v>
          </cell>
          <cell r="F13444">
            <v>1164.22</v>
          </cell>
        </row>
        <row r="13445">
          <cell r="C13445">
            <v>95544</v>
          </cell>
          <cell r="F13445">
            <v>93.01</v>
          </cell>
        </row>
        <row r="13446">
          <cell r="C13446">
            <v>95543</v>
          </cell>
          <cell r="F13446">
            <v>119.19</v>
          </cell>
        </row>
        <row r="13447">
          <cell r="C13447">
            <v>95542</v>
          </cell>
          <cell r="F13447">
            <v>73.540000000000006</v>
          </cell>
        </row>
        <row r="13448">
          <cell r="C13448">
            <v>100874</v>
          </cell>
          <cell r="F13448">
            <v>401.77</v>
          </cell>
        </row>
        <row r="13449">
          <cell r="C13449">
            <v>95545</v>
          </cell>
          <cell r="F13449">
            <v>90.93</v>
          </cell>
        </row>
        <row r="13450">
          <cell r="C13450">
            <v>95547</v>
          </cell>
          <cell r="F13450">
            <v>56.43</v>
          </cell>
        </row>
        <row r="13451">
          <cell r="C13451">
            <v>86883</v>
          </cell>
          <cell r="F13451">
            <v>13.25</v>
          </cell>
        </row>
        <row r="13452">
          <cell r="C13452">
            <v>86881</v>
          </cell>
          <cell r="F13452">
            <v>294.85000000000002</v>
          </cell>
        </row>
        <row r="13453">
          <cell r="C13453">
            <v>86882</v>
          </cell>
          <cell r="F13453">
            <v>24.49</v>
          </cell>
        </row>
        <row r="13454">
          <cell r="C13454">
            <v>100862</v>
          </cell>
          <cell r="F13454">
            <v>41.45</v>
          </cell>
        </row>
        <row r="13455">
          <cell r="C13455">
            <v>100861</v>
          </cell>
          <cell r="F13455">
            <v>37.880000000000003</v>
          </cell>
        </row>
        <row r="13456">
          <cell r="C13456">
            <v>86872</v>
          </cell>
          <cell r="F13456">
            <v>805.21</v>
          </cell>
        </row>
        <row r="13457">
          <cell r="C13457">
            <v>86919</v>
          </cell>
          <cell r="F13457">
            <v>1086.77</v>
          </cell>
        </row>
        <row r="13458">
          <cell r="C13458">
            <v>86920</v>
          </cell>
          <cell r="F13458">
            <v>923.25</v>
          </cell>
        </row>
        <row r="13459">
          <cell r="C13459">
            <v>86921</v>
          </cell>
          <cell r="F13459">
            <v>853.68</v>
          </cell>
        </row>
        <row r="13460">
          <cell r="C13460">
            <v>86874</v>
          </cell>
          <cell r="F13460">
            <v>566.91</v>
          </cell>
        </row>
        <row r="13461">
          <cell r="C13461">
            <v>86922</v>
          </cell>
          <cell r="F13461">
            <v>1130.07</v>
          </cell>
        </row>
        <row r="13462">
          <cell r="C13462">
            <v>86923</v>
          </cell>
          <cell r="F13462">
            <v>696.19</v>
          </cell>
        </row>
        <row r="13463">
          <cell r="C13463">
            <v>86924</v>
          </cell>
          <cell r="F13463">
            <v>626.62</v>
          </cell>
        </row>
        <row r="13464">
          <cell r="C13464">
            <v>86875</v>
          </cell>
          <cell r="F13464">
            <v>654.19000000000005</v>
          </cell>
        </row>
        <row r="13465">
          <cell r="C13465">
            <v>86925</v>
          </cell>
          <cell r="F13465">
            <v>772.23</v>
          </cell>
        </row>
        <row r="13466">
          <cell r="C13466">
            <v>86926</v>
          </cell>
          <cell r="F13466">
            <v>702.66</v>
          </cell>
        </row>
        <row r="13467">
          <cell r="C13467">
            <v>86876</v>
          </cell>
          <cell r="F13467">
            <v>368.14</v>
          </cell>
        </row>
        <row r="13468">
          <cell r="C13468">
            <v>86929</v>
          </cell>
          <cell r="F13468">
            <v>486.18</v>
          </cell>
        </row>
        <row r="13469">
          <cell r="C13469">
            <v>86930</v>
          </cell>
          <cell r="F13469">
            <v>416.61</v>
          </cell>
        </row>
        <row r="13470">
          <cell r="C13470">
            <v>86927</v>
          </cell>
          <cell r="F13470">
            <v>497.42</v>
          </cell>
        </row>
        <row r="13471">
          <cell r="C13471">
            <v>86928</v>
          </cell>
          <cell r="F13471">
            <v>427.85</v>
          </cell>
        </row>
        <row r="13472">
          <cell r="C13472">
            <v>86914</v>
          </cell>
          <cell r="F13472">
            <v>172.46</v>
          </cell>
        </row>
        <row r="13473">
          <cell r="C13473">
            <v>86913</v>
          </cell>
          <cell r="F13473">
            <v>94.5</v>
          </cell>
        </row>
        <row r="13474">
          <cell r="C13474">
            <v>100853</v>
          </cell>
          <cell r="F13474">
            <v>604.72</v>
          </cell>
        </row>
        <row r="13475">
          <cell r="C13475">
            <v>100854</v>
          </cell>
          <cell r="F13475">
            <v>3196.22</v>
          </cell>
        </row>
        <row r="13476">
          <cell r="C13476">
            <v>86915</v>
          </cell>
          <cell r="F13476">
            <v>254.37</v>
          </cell>
        </row>
        <row r="13477">
          <cell r="C13477">
            <v>86906</v>
          </cell>
          <cell r="F13477">
            <v>131.72999999999999</v>
          </cell>
        </row>
        <row r="13478">
          <cell r="C13478">
            <v>86911</v>
          </cell>
          <cell r="F13478">
            <v>154.07</v>
          </cell>
        </row>
        <row r="13479">
          <cell r="C13479">
            <v>86909</v>
          </cell>
          <cell r="F13479">
            <v>228.8</v>
          </cell>
        </row>
        <row r="13480">
          <cell r="C13480">
            <v>86910</v>
          </cell>
          <cell r="F13480">
            <v>226.43</v>
          </cell>
        </row>
        <row r="13481">
          <cell r="C13481">
            <v>86916</v>
          </cell>
          <cell r="F13481">
            <v>24.93</v>
          </cell>
        </row>
        <row r="13482">
          <cell r="C13482">
            <v>95469</v>
          </cell>
          <cell r="F13482">
            <v>331.5</v>
          </cell>
        </row>
        <row r="13483">
          <cell r="C13483">
            <v>95470</v>
          </cell>
          <cell r="F13483">
            <v>340.92</v>
          </cell>
        </row>
        <row r="13484">
          <cell r="C13484">
            <v>95471</v>
          </cell>
          <cell r="F13484">
            <v>878.96</v>
          </cell>
        </row>
        <row r="13485">
          <cell r="C13485">
            <v>95472</v>
          </cell>
          <cell r="F13485">
            <v>888.38</v>
          </cell>
        </row>
        <row r="13486">
          <cell r="C13486">
            <v>100848</v>
          </cell>
          <cell r="F13486">
            <v>629.24</v>
          </cell>
        </row>
        <row r="13487">
          <cell r="C13487">
            <v>86888</v>
          </cell>
          <cell r="F13487">
            <v>553.78</v>
          </cell>
        </row>
        <row r="13488">
          <cell r="C13488">
            <v>86932</v>
          </cell>
          <cell r="F13488">
            <v>630.63</v>
          </cell>
        </row>
        <row r="13489">
          <cell r="C13489">
            <v>86931</v>
          </cell>
          <cell r="F13489">
            <v>566.79999999999995</v>
          </cell>
        </row>
        <row r="13490">
          <cell r="C13490">
            <v>100878</v>
          </cell>
          <cell r="F13490">
            <v>747.43</v>
          </cell>
        </row>
        <row r="13491">
          <cell r="C13491">
            <v>86877</v>
          </cell>
          <cell r="F13491">
            <v>95.85</v>
          </cell>
        </row>
        <row r="13492">
          <cell r="C13492">
            <v>86878</v>
          </cell>
          <cell r="F13492">
            <v>103.54</v>
          </cell>
        </row>
        <row r="13493">
          <cell r="C13493">
            <v>86879</v>
          </cell>
          <cell r="F13493">
            <v>10.29</v>
          </cell>
        </row>
        <row r="13494">
          <cell r="C13494">
            <v>86880</v>
          </cell>
          <cell r="F13494">
            <v>29.07</v>
          </cell>
        </row>
        <row r="13495">
          <cell r="C13495">
            <v>101663</v>
          </cell>
          <cell r="F13495">
            <v>24.35</v>
          </cell>
        </row>
        <row r="13496">
          <cell r="C13496">
            <v>101664</v>
          </cell>
          <cell r="F13496">
            <v>25.44</v>
          </cell>
        </row>
        <row r="13497">
          <cell r="C13497">
            <v>101665</v>
          </cell>
          <cell r="F13497">
            <v>30.16</v>
          </cell>
        </row>
        <row r="13498">
          <cell r="C13498">
            <v>101634</v>
          </cell>
          <cell r="F13498">
            <v>0</v>
          </cell>
        </row>
        <row r="13499">
          <cell r="C13499">
            <v>101635</v>
          </cell>
          <cell r="F13499">
            <v>0</v>
          </cell>
        </row>
        <row r="13500">
          <cell r="C13500">
            <v>101636</v>
          </cell>
          <cell r="F13500">
            <v>145.33000000000001</v>
          </cell>
        </row>
        <row r="13501">
          <cell r="C13501">
            <v>101637</v>
          </cell>
          <cell r="F13501">
            <v>139.83000000000001</v>
          </cell>
        </row>
        <row r="13502">
          <cell r="C13502">
            <v>101638</v>
          </cell>
          <cell r="F13502">
            <v>0</v>
          </cell>
        </row>
        <row r="13503">
          <cell r="C13503">
            <v>101639</v>
          </cell>
          <cell r="F13503">
            <v>0</v>
          </cell>
        </row>
        <row r="13504">
          <cell r="C13504">
            <v>105919</v>
          </cell>
          <cell r="F13504">
            <v>0</v>
          </cell>
        </row>
        <row r="13505">
          <cell r="C13505">
            <v>101658</v>
          </cell>
          <cell r="F13505">
            <v>467.89</v>
          </cell>
        </row>
        <row r="13506">
          <cell r="C13506">
            <v>101659</v>
          </cell>
          <cell r="F13506">
            <v>531.62</v>
          </cell>
        </row>
        <row r="13507">
          <cell r="C13507">
            <v>101660</v>
          </cell>
          <cell r="F13507">
            <v>832.48</v>
          </cell>
        </row>
        <row r="13508">
          <cell r="C13508">
            <v>101654</v>
          </cell>
          <cell r="F13508">
            <v>191.99</v>
          </cell>
        </row>
        <row r="13509">
          <cell r="C13509">
            <v>101655</v>
          </cell>
          <cell r="F13509">
            <v>292.19</v>
          </cell>
        </row>
        <row r="13510">
          <cell r="C13510">
            <v>101656</v>
          </cell>
          <cell r="F13510">
            <v>315.58</v>
          </cell>
        </row>
        <row r="13511">
          <cell r="C13511">
            <v>101657</v>
          </cell>
          <cell r="F13511">
            <v>365.42</v>
          </cell>
        </row>
        <row r="13512">
          <cell r="C13512">
            <v>105923</v>
          </cell>
          <cell r="F13512">
            <v>0</v>
          </cell>
        </row>
        <row r="13513">
          <cell r="C13513">
            <v>105921</v>
          </cell>
          <cell r="F13513">
            <v>0</v>
          </cell>
        </row>
        <row r="13514">
          <cell r="C13514">
            <v>105920</v>
          </cell>
          <cell r="F13514">
            <v>0</v>
          </cell>
        </row>
        <row r="13515">
          <cell r="C13515">
            <v>105922</v>
          </cell>
          <cell r="F13515">
            <v>0</v>
          </cell>
        </row>
        <row r="13516">
          <cell r="C13516">
            <v>101632</v>
          </cell>
          <cell r="F13516">
            <v>36.1</v>
          </cell>
        </row>
        <row r="13517">
          <cell r="C13517">
            <v>101661</v>
          </cell>
          <cell r="F13517">
            <v>126.81</v>
          </cell>
        </row>
        <row r="13518">
          <cell r="C13518">
            <v>105924</v>
          </cell>
          <cell r="F13518">
            <v>12.23</v>
          </cell>
        </row>
        <row r="13519">
          <cell r="C13519">
            <v>101651</v>
          </cell>
          <cell r="F13519">
            <v>65.180000000000007</v>
          </cell>
        </row>
        <row r="13520">
          <cell r="C13520">
            <v>101630</v>
          </cell>
          <cell r="F13520">
            <v>75.23</v>
          </cell>
        </row>
        <row r="13521">
          <cell r="C13521">
            <v>101633</v>
          </cell>
          <cell r="F13521">
            <v>98.94</v>
          </cell>
        </row>
        <row r="13522">
          <cell r="C13522">
            <v>104219</v>
          </cell>
          <cell r="F13522">
            <v>85.18</v>
          </cell>
        </row>
        <row r="13523">
          <cell r="C13523">
            <v>104223</v>
          </cell>
          <cell r="F13523">
            <v>111.69</v>
          </cell>
        </row>
        <row r="13524">
          <cell r="C13524">
            <v>104227</v>
          </cell>
          <cell r="F13524">
            <v>130.65</v>
          </cell>
        </row>
        <row r="13525">
          <cell r="C13525">
            <v>104231</v>
          </cell>
          <cell r="F13525">
            <v>143.99</v>
          </cell>
        </row>
        <row r="13526">
          <cell r="C13526">
            <v>104235</v>
          </cell>
          <cell r="F13526">
            <v>71.08</v>
          </cell>
        </row>
        <row r="13527">
          <cell r="C13527">
            <v>104239</v>
          </cell>
          <cell r="F13527">
            <v>96.38</v>
          </cell>
        </row>
        <row r="13528">
          <cell r="C13528">
            <v>104243</v>
          </cell>
          <cell r="F13528">
            <v>114.11</v>
          </cell>
        </row>
        <row r="13529">
          <cell r="C13529">
            <v>104247</v>
          </cell>
          <cell r="F13529">
            <v>122.39</v>
          </cell>
        </row>
        <row r="13530">
          <cell r="C13530">
            <v>87795</v>
          </cell>
          <cell r="F13530">
            <v>73.2</v>
          </cell>
        </row>
        <row r="13531">
          <cell r="C13531">
            <v>87800</v>
          </cell>
          <cell r="F13531">
            <v>99.44</v>
          </cell>
        </row>
        <row r="13532">
          <cell r="C13532">
            <v>87804</v>
          </cell>
          <cell r="F13532">
            <v>117.17</v>
          </cell>
        </row>
        <row r="13533">
          <cell r="C13533">
            <v>87808</v>
          </cell>
          <cell r="F13533">
            <v>125.34</v>
          </cell>
        </row>
        <row r="13534">
          <cell r="C13534">
            <v>87778</v>
          </cell>
          <cell r="F13534">
            <v>88.63</v>
          </cell>
        </row>
        <row r="13535">
          <cell r="C13535">
            <v>87783</v>
          </cell>
          <cell r="F13535">
            <v>116.17</v>
          </cell>
        </row>
        <row r="13536">
          <cell r="C13536">
            <v>87787</v>
          </cell>
          <cell r="F13536">
            <v>135.13</v>
          </cell>
        </row>
        <row r="13537">
          <cell r="C13537">
            <v>87791</v>
          </cell>
          <cell r="F13537">
            <v>148.91999999999999</v>
          </cell>
        </row>
        <row r="13538">
          <cell r="C13538">
            <v>87832</v>
          </cell>
          <cell r="F13538">
            <v>139.04</v>
          </cell>
        </row>
        <row r="13539">
          <cell r="C13539">
            <v>87812</v>
          </cell>
          <cell r="F13539">
            <v>106.36</v>
          </cell>
        </row>
        <row r="13540">
          <cell r="C13540">
            <v>87816</v>
          </cell>
          <cell r="F13540">
            <v>132.65</v>
          </cell>
        </row>
        <row r="13541">
          <cell r="C13541">
            <v>87820</v>
          </cell>
          <cell r="F13541">
            <v>150.38</v>
          </cell>
        </row>
        <row r="13542">
          <cell r="C13542">
            <v>87824</v>
          </cell>
          <cell r="F13542">
            <v>173.93</v>
          </cell>
        </row>
        <row r="13543">
          <cell r="C13543">
            <v>87828</v>
          </cell>
          <cell r="F13543">
            <v>110.13</v>
          </cell>
        </row>
        <row r="13544">
          <cell r="C13544">
            <v>104251</v>
          </cell>
          <cell r="F13544">
            <v>100.16</v>
          </cell>
        </row>
        <row r="13545">
          <cell r="C13545">
            <v>104255</v>
          </cell>
          <cell r="F13545">
            <v>125.46</v>
          </cell>
        </row>
        <row r="13546">
          <cell r="C13546">
            <v>104259</v>
          </cell>
          <cell r="F13546">
            <v>143.19</v>
          </cell>
        </row>
        <row r="13547">
          <cell r="C13547">
            <v>104263</v>
          </cell>
          <cell r="F13547">
            <v>165.06</v>
          </cell>
        </row>
        <row r="13548">
          <cell r="C13548">
            <v>87794</v>
          </cell>
          <cell r="F13548">
            <v>43.96</v>
          </cell>
        </row>
        <row r="13549">
          <cell r="C13549">
            <v>87799</v>
          </cell>
          <cell r="F13549">
            <v>60.49</v>
          </cell>
        </row>
        <row r="13550">
          <cell r="C13550">
            <v>87803</v>
          </cell>
          <cell r="F13550">
            <v>67.62</v>
          </cell>
        </row>
        <row r="13551">
          <cell r="C13551">
            <v>87807</v>
          </cell>
          <cell r="F13551">
            <v>73.89</v>
          </cell>
        </row>
        <row r="13552">
          <cell r="C13552">
            <v>104218</v>
          </cell>
          <cell r="F13552">
            <v>54.56</v>
          </cell>
        </row>
        <row r="13553">
          <cell r="C13553">
            <v>87777</v>
          </cell>
          <cell r="F13553">
            <v>58.41</v>
          </cell>
        </row>
        <row r="13554">
          <cell r="C13554">
            <v>104222</v>
          </cell>
          <cell r="F13554">
            <v>70.459999999999994</v>
          </cell>
        </row>
        <row r="13555">
          <cell r="C13555">
            <v>87781</v>
          </cell>
          <cell r="F13555">
            <v>75.39</v>
          </cell>
        </row>
        <row r="13556">
          <cell r="C13556">
            <v>104226</v>
          </cell>
          <cell r="F13556">
            <v>78.08</v>
          </cell>
        </row>
        <row r="13557">
          <cell r="C13557">
            <v>87786</v>
          </cell>
          <cell r="F13557">
            <v>83.01</v>
          </cell>
        </row>
        <row r="13558">
          <cell r="C13558">
            <v>104230</v>
          </cell>
          <cell r="F13558">
            <v>91.32</v>
          </cell>
        </row>
        <row r="13559">
          <cell r="C13559">
            <v>104234</v>
          </cell>
          <cell r="F13559">
            <v>41.69</v>
          </cell>
        </row>
        <row r="13560">
          <cell r="C13560">
            <v>104238</v>
          </cell>
          <cell r="F13560">
            <v>57.14</v>
          </cell>
        </row>
        <row r="13561">
          <cell r="C13561">
            <v>104242</v>
          </cell>
          <cell r="F13561">
            <v>64.27</v>
          </cell>
        </row>
        <row r="13562">
          <cell r="C13562">
            <v>104246</v>
          </cell>
          <cell r="F13562">
            <v>70.19</v>
          </cell>
        </row>
        <row r="13563">
          <cell r="C13563">
            <v>104250</v>
          </cell>
          <cell r="F13563">
            <v>73.87</v>
          </cell>
        </row>
        <row r="13564">
          <cell r="C13564">
            <v>87811</v>
          </cell>
          <cell r="F13564">
            <v>80.77</v>
          </cell>
        </row>
        <row r="13565">
          <cell r="C13565">
            <v>104254</v>
          </cell>
          <cell r="F13565">
            <v>89.32</v>
          </cell>
        </row>
        <row r="13566">
          <cell r="C13566">
            <v>87815</v>
          </cell>
          <cell r="F13566">
            <v>97.31</v>
          </cell>
        </row>
        <row r="13567">
          <cell r="C13567">
            <v>104258</v>
          </cell>
          <cell r="F13567">
            <v>96.45</v>
          </cell>
        </row>
        <row r="13568">
          <cell r="C13568">
            <v>87819</v>
          </cell>
          <cell r="F13568">
            <v>104.44</v>
          </cell>
        </row>
        <row r="13569">
          <cell r="C13569">
            <v>104262</v>
          </cell>
          <cell r="F13569">
            <v>123.56</v>
          </cell>
        </row>
        <row r="13570">
          <cell r="C13570">
            <v>87823</v>
          </cell>
          <cell r="F13570">
            <v>134.44999999999999</v>
          </cell>
        </row>
        <row r="13571">
          <cell r="C13571">
            <v>87827</v>
          </cell>
          <cell r="F13571">
            <v>76.650000000000006</v>
          </cell>
        </row>
        <row r="13572">
          <cell r="C13572">
            <v>87831</v>
          </cell>
          <cell r="F13572">
            <v>93.38</v>
          </cell>
        </row>
        <row r="13573">
          <cell r="C13573">
            <v>104220</v>
          </cell>
          <cell r="F13573">
            <v>55.3</v>
          </cell>
        </row>
        <row r="13574">
          <cell r="C13574">
            <v>104203</v>
          </cell>
          <cell r="F13574">
            <v>59.38</v>
          </cell>
        </row>
        <row r="13575">
          <cell r="C13575">
            <v>104224</v>
          </cell>
          <cell r="F13575">
            <v>71.44</v>
          </cell>
        </row>
        <row r="13576">
          <cell r="C13576">
            <v>104204</v>
          </cell>
          <cell r="F13576">
            <v>76.73</v>
          </cell>
        </row>
        <row r="13577">
          <cell r="C13577">
            <v>104228</v>
          </cell>
          <cell r="F13577">
            <v>78.66</v>
          </cell>
        </row>
        <row r="13578">
          <cell r="C13578">
            <v>104205</v>
          </cell>
          <cell r="F13578">
            <v>83.96</v>
          </cell>
        </row>
        <row r="13579">
          <cell r="C13579">
            <v>104232</v>
          </cell>
          <cell r="F13579">
            <v>86.9</v>
          </cell>
        </row>
        <row r="13580">
          <cell r="C13580">
            <v>104206</v>
          </cell>
          <cell r="F13580">
            <v>92.72</v>
          </cell>
        </row>
        <row r="13581">
          <cell r="C13581">
            <v>104236</v>
          </cell>
          <cell r="F13581">
            <v>41.69</v>
          </cell>
        </row>
        <row r="13582">
          <cell r="C13582">
            <v>104207</v>
          </cell>
          <cell r="F13582">
            <v>44.2</v>
          </cell>
        </row>
        <row r="13583">
          <cell r="C13583">
            <v>104240</v>
          </cell>
          <cell r="F13583">
            <v>57.45</v>
          </cell>
        </row>
        <row r="13584">
          <cell r="C13584">
            <v>104208</v>
          </cell>
          <cell r="F13584">
            <v>61.07</v>
          </cell>
        </row>
        <row r="13585">
          <cell r="C13585">
            <v>104244</v>
          </cell>
          <cell r="F13585">
            <v>64.239999999999995</v>
          </cell>
        </row>
        <row r="13586">
          <cell r="C13586">
            <v>104209</v>
          </cell>
          <cell r="F13586">
            <v>67.86</v>
          </cell>
        </row>
        <row r="13587">
          <cell r="C13587">
            <v>104248</v>
          </cell>
          <cell r="F13587">
            <v>66.959999999999994</v>
          </cell>
        </row>
        <row r="13588">
          <cell r="C13588">
            <v>104210</v>
          </cell>
          <cell r="F13588">
            <v>70.44</v>
          </cell>
        </row>
        <row r="13589">
          <cell r="C13589">
            <v>104252</v>
          </cell>
          <cell r="F13589">
            <v>76.58</v>
          </cell>
        </row>
        <row r="13590">
          <cell r="C13590">
            <v>104211</v>
          </cell>
          <cell r="F13590">
            <v>83.91</v>
          </cell>
        </row>
        <row r="13591">
          <cell r="C13591">
            <v>104212</v>
          </cell>
          <cell r="F13591">
            <v>100.84</v>
          </cell>
        </row>
        <row r="13592">
          <cell r="C13592">
            <v>104213</v>
          </cell>
          <cell r="F13592">
            <v>107.63</v>
          </cell>
        </row>
        <row r="13593">
          <cell r="C13593">
            <v>104214</v>
          </cell>
          <cell r="F13593">
            <v>128.38999999999999</v>
          </cell>
        </row>
        <row r="13594">
          <cell r="C13594">
            <v>104215</v>
          </cell>
          <cell r="F13594">
            <v>78.569999999999993</v>
          </cell>
        </row>
        <row r="13595">
          <cell r="C13595">
            <v>104216</v>
          </cell>
          <cell r="F13595">
            <v>95.33</v>
          </cell>
        </row>
        <row r="13596">
          <cell r="C13596">
            <v>104217</v>
          </cell>
          <cell r="F13596">
            <v>51.35</v>
          </cell>
        </row>
        <row r="13597">
          <cell r="C13597">
            <v>104221</v>
          </cell>
          <cell r="F13597">
            <v>66.17</v>
          </cell>
        </row>
        <row r="13598">
          <cell r="C13598">
            <v>104225</v>
          </cell>
          <cell r="F13598">
            <v>72.7</v>
          </cell>
        </row>
        <row r="13599">
          <cell r="C13599">
            <v>104229</v>
          </cell>
          <cell r="F13599">
            <v>85.4</v>
          </cell>
        </row>
        <row r="13600">
          <cell r="C13600">
            <v>104233</v>
          </cell>
          <cell r="F13600">
            <v>38.700000000000003</v>
          </cell>
        </row>
        <row r="13601">
          <cell r="C13601">
            <v>104237</v>
          </cell>
          <cell r="F13601">
            <v>53.14</v>
          </cell>
        </row>
        <row r="13602">
          <cell r="C13602">
            <v>104241</v>
          </cell>
          <cell r="F13602">
            <v>59.24</v>
          </cell>
        </row>
        <row r="13603">
          <cell r="C13603">
            <v>104245</v>
          </cell>
          <cell r="F13603">
            <v>64.66</v>
          </cell>
        </row>
        <row r="13604">
          <cell r="C13604">
            <v>104249</v>
          </cell>
          <cell r="F13604">
            <v>70.88</v>
          </cell>
        </row>
        <row r="13605">
          <cell r="C13605">
            <v>104253</v>
          </cell>
          <cell r="F13605">
            <v>85.32</v>
          </cell>
        </row>
        <row r="13606">
          <cell r="C13606">
            <v>104256</v>
          </cell>
          <cell r="F13606">
            <v>92.34</v>
          </cell>
        </row>
        <row r="13607">
          <cell r="C13607">
            <v>104260</v>
          </cell>
          <cell r="F13607">
            <v>99.13</v>
          </cell>
        </row>
        <row r="13608">
          <cell r="C13608">
            <v>104264</v>
          </cell>
          <cell r="F13608">
            <v>117.91</v>
          </cell>
        </row>
        <row r="13609">
          <cell r="C13609">
            <v>87792</v>
          </cell>
          <cell r="F13609">
            <v>40.97</v>
          </cell>
        </row>
        <row r="13610">
          <cell r="C13610">
            <v>87797</v>
          </cell>
          <cell r="F13610">
            <v>56.49</v>
          </cell>
        </row>
        <row r="13611">
          <cell r="C13611">
            <v>87801</v>
          </cell>
          <cell r="F13611">
            <v>62.59</v>
          </cell>
        </row>
        <row r="13612">
          <cell r="C13612">
            <v>87805</v>
          </cell>
          <cell r="F13612">
            <v>68.36</v>
          </cell>
        </row>
        <row r="13613">
          <cell r="C13613">
            <v>87775</v>
          </cell>
          <cell r="F13613">
            <v>55.2</v>
          </cell>
        </row>
        <row r="13614">
          <cell r="C13614">
            <v>87779</v>
          </cell>
          <cell r="F13614">
            <v>71.099999999999994</v>
          </cell>
        </row>
        <row r="13615">
          <cell r="C13615">
            <v>87784</v>
          </cell>
          <cell r="F13615">
            <v>77.63</v>
          </cell>
        </row>
        <row r="13616">
          <cell r="C13616">
            <v>87788</v>
          </cell>
          <cell r="F13616">
            <v>91.51</v>
          </cell>
        </row>
        <row r="13617">
          <cell r="C13617">
            <v>87809</v>
          </cell>
          <cell r="F13617">
            <v>77.78</v>
          </cell>
        </row>
        <row r="13618">
          <cell r="C13618">
            <v>87813</v>
          </cell>
          <cell r="F13618">
            <v>93.31</v>
          </cell>
        </row>
        <row r="13619">
          <cell r="C13619">
            <v>104257</v>
          </cell>
          <cell r="F13619">
            <v>91.42</v>
          </cell>
        </row>
        <row r="13620">
          <cell r="C13620">
            <v>87817</v>
          </cell>
          <cell r="F13620">
            <v>99.41</v>
          </cell>
        </row>
        <row r="13621">
          <cell r="C13621">
            <v>104261</v>
          </cell>
          <cell r="F13621">
            <v>118.03</v>
          </cell>
        </row>
        <row r="13622">
          <cell r="C13622">
            <v>87821</v>
          </cell>
          <cell r="F13622">
            <v>128.91999999999999</v>
          </cell>
        </row>
        <row r="13623">
          <cell r="C13623">
            <v>87825</v>
          </cell>
          <cell r="F13623">
            <v>72.989999999999995</v>
          </cell>
        </row>
        <row r="13624">
          <cell r="C13624">
            <v>87829</v>
          </cell>
          <cell r="F13624">
            <v>88.48</v>
          </cell>
        </row>
        <row r="13625">
          <cell r="C13625">
            <v>87557</v>
          </cell>
          <cell r="F13625">
            <v>43.2</v>
          </cell>
        </row>
        <row r="13626">
          <cell r="C13626">
            <v>87539</v>
          </cell>
          <cell r="F13626">
            <v>65.48</v>
          </cell>
        </row>
        <row r="13627">
          <cell r="C13627">
            <v>104972</v>
          </cell>
          <cell r="F13627">
            <v>34.270000000000003</v>
          </cell>
        </row>
        <row r="13628">
          <cell r="C13628">
            <v>104954</v>
          </cell>
          <cell r="F13628">
            <v>47.62</v>
          </cell>
        </row>
        <row r="13629">
          <cell r="C13629">
            <v>104976</v>
          </cell>
          <cell r="F13629">
            <v>30.36</v>
          </cell>
        </row>
        <row r="13630">
          <cell r="C13630">
            <v>104966</v>
          </cell>
          <cell r="F13630">
            <v>43.71</v>
          </cell>
        </row>
        <row r="13631">
          <cell r="C13631">
            <v>104968</v>
          </cell>
          <cell r="F13631">
            <v>40.840000000000003</v>
          </cell>
        </row>
        <row r="13632">
          <cell r="C13632">
            <v>104962</v>
          </cell>
          <cell r="F13632">
            <v>54.19</v>
          </cell>
        </row>
        <row r="13633">
          <cell r="C13633">
            <v>87550</v>
          </cell>
          <cell r="F13633">
            <v>27.02</v>
          </cell>
        </row>
        <row r="13634">
          <cell r="C13634">
            <v>87532</v>
          </cell>
          <cell r="F13634">
            <v>38.409999999999997</v>
          </cell>
        </row>
        <row r="13635">
          <cell r="C13635">
            <v>87554</v>
          </cell>
          <cell r="F13635">
            <v>24.49</v>
          </cell>
        </row>
        <row r="13636">
          <cell r="C13636">
            <v>87536</v>
          </cell>
          <cell r="F13636">
            <v>35.89</v>
          </cell>
        </row>
        <row r="13637">
          <cell r="C13637">
            <v>87528</v>
          </cell>
          <cell r="F13637">
            <v>42.64</v>
          </cell>
        </row>
        <row r="13638">
          <cell r="C13638">
            <v>87546</v>
          </cell>
          <cell r="F13638">
            <v>31.26</v>
          </cell>
        </row>
        <row r="13639">
          <cell r="C13639">
            <v>104971</v>
          </cell>
          <cell r="F13639">
            <v>32.29</v>
          </cell>
        </row>
        <row r="13640">
          <cell r="C13640">
            <v>104965</v>
          </cell>
          <cell r="F13640">
            <v>44.52</v>
          </cell>
        </row>
        <row r="13641">
          <cell r="C13641">
            <v>104975</v>
          </cell>
          <cell r="F13641">
            <v>28.38</v>
          </cell>
        </row>
        <row r="13642">
          <cell r="C13642">
            <v>104957</v>
          </cell>
          <cell r="F13642">
            <v>40.61</v>
          </cell>
        </row>
        <row r="13643">
          <cell r="C13643">
            <v>104967</v>
          </cell>
          <cell r="F13643">
            <v>38.86</v>
          </cell>
        </row>
        <row r="13644">
          <cell r="C13644">
            <v>104961</v>
          </cell>
          <cell r="F13644">
            <v>51.09</v>
          </cell>
        </row>
        <row r="13645">
          <cell r="C13645">
            <v>87549</v>
          </cell>
          <cell r="F13645">
            <v>25.04</v>
          </cell>
        </row>
        <row r="13646">
          <cell r="C13646">
            <v>87531</v>
          </cell>
          <cell r="F13646">
            <v>35.31</v>
          </cell>
        </row>
        <row r="13647">
          <cell r="C13647">
            <v>87553</v>
          </cell>
          <cell r="F13647">
            <v>22.51</v>
          </cell>
        </row>
        <row r="13648">
          <cell r="C13648">
            <v>87535</v>
          </cell>
          <cell r="F13648">
            <v>32.79</v>
          </cell>
        </row>
        <row r="13649">
          <cell r="C13649">
            <v>87527</v>
          </cell>
          <cell r="F13649">
            <v>39.54</v>
          </cell>
        </row>
        <row r="13650">
          <cell r="C13650">
            <v>87545</v>
          </cell>
          <cell r="F13650">
            <v>29.28</v>
          </cell>
        </row>
        <row r="13651">
          <cell r="C13651">
            <v>104960</v>
          </cell>
          <cell r="F13651">
            <v>41.73</v>
          </cell>
        </row>
        <row r="13652">
          <cell r="C13652">
            <v>87561</v>
          </cell>
          <cell r="F13652">
            <v>42.67</v>
          </cell>
        </row>
        <row r="13653">
          <cell r="C13653">
            <v>104953</v>
          </cell>
          <cell r="F13653">
            <v>64.010000000000005</v>
          </cell>
        </row>
        <row r="13654">
          <cell r="C13654">
            <v>87543</v>
          </cell>
          <cell r="F13654">
            <v>24.88</v>
          </cell>
        </row>
        <row r="13655">
          <cell r="C13655">
            <v>104959</v>
          </cell>
          <cell r="F13655">
            <v>25.13</v>
          </cell>
        </row>
        <row r="13656">
          <cell r="C13656">
            <v>104958</v>
          </cell>
          <cell r="F13656">
            <v>23.15</v>
          </cell>
        </row>
        <row r="13657">
          <cell r="C13657">
            <v>104970</v>
          </cell>
          <cell r="F13657">
            <v>36.17</v>
          </cell>
        </row>
        <row r="13658">
          <cell r="C13658">
            <v>104964</v>
          </cell>
          <cell r="F13658">
            <v>49.52</v>
          </cell>
        </row>
        <row r="13659">
          <cell r="C13659">
            <v>104956</v>
          </cell>
          <cell r="F13659">
            <v>44.69</v>
          </cell>
        </row>
        <row r="13660">
          <cell r="C13660">
            <v>104974</v>
          </cell>
          <cell r="F13660">
            <v>31.34</v>
          </cell>
        </row>
        <row r="13661">
          <cell r="C13661">
            <v>87548</v>
          </cell>
          <cell r="F13661">
            <v>28.24</v>
          </cell>
        </row>
        <row r="13662">
          <cell r="C13662">
            <v>87530</v>
          </cell>
          <cell r="F13662">
            <v>39.64</v>
          </cell>
        </row>
        <row r="13663">
          <cell r="C13663">
            <v>104952</v>
          </cell>
          <cell r="F13663">
            <v>36.520000000000003</v>
          </cell>
        </row>
        <row r="13664">
          <cell r="C13664">
            <v>104969</v>
          </cell>
          <cell r="F13664">
            <v>34.19</v>
          </cell>
        </row>
        <row r="13665">
          <cell r="C13665">
            <v>104963</v>
          </cell>
          <cell r="F13665">
            <v>46.42</v>
          </cell>
        </row>
        <row r="13666">
          <cell r="C13666">
            <v>104955</v>
          </cell>
          <cell r="F13666">
            <v>41.59</v>
          </cell>
        </row>
        <row r="13667">
          <cell r="C13667">
            <v>104973</v>
          </cell>
          <cell r="F13667">
            <v>29.36</v>
          </cell>
        </row>
        <row r="13668">
          <cell r="C13668">
            <v>87547</v>
          </cell>
          <cell r="F13668">
            <v>26.26</v>
          </cell>
        </row>
        <row r="13669">
          <cell r="C13669">
            <v>87529</v>
          </cell>
          <cell r="F13669">
            <v>36.54</v>
          </cell>
        </row>
        <row r="13670">
          <cell r="C13670">
            <v>104951</v>
          </cell>
          <cell r="F13670">
            <v>33.42</v>
          </cell>
        </row>
        <row r="13671">
          <cell r="C13671">
            <v>104978</v>
          </cell>
          <cell r="F13671">
            <v>36.58</v>
          </cell>
        </row>
        <row r="13672">
          <cell r="C13672">
            <v>104977</v>
          </cell>
          <cell r="F13672">
            <v>48.64</v>
          </cell>
        </row>
        <row r="13673">
          <cell r="C13673">
            <v>90408</v>
          </cell>
          <cell r="F13673">
            <v>32.11</v>
          </cell>
        </row>
        <row r="13674">
          <cell r="C13674">
            <v>90406</v>
          </cell>
          <cell r="F13674">
            <v>43.2</v>
          </cell>
        </row>
        <row r="13675">
          <cell r="C13675">
            <v>103313</v>
          </cell>
          <cell r="F13675">
            <v>0</v>
          </cell>
        </row>
        <row r="13676">
          <cell r="C13676">
            <v>103309</v>
          </cell>
          <cell r="F13676">
            <v>0</v>
          </cell>
        </row>
        <row r="13677">
          <cell r="C13677">
            <v>103312</v>
          </cell>
          <cell r="F13677">
            <v>0</v>
          </cell>
        </row>
        <row r="13678">
          <cell r="C13678">
            <v>103296</v>
          </cell>
          <cell r="F13678">
            <v>0</v>
          </cell>
        </row>
        <row r="13679">
          <cell r="C13679">
            <v>103300</v>
          </cell>
          <cell r="F13679">
            <v>0</v>
          </cell>
        </row>
        <row r="13680">
          <cell r="C13680">
            <v>103301</v>
          </cell>
          <cell r="F13680">
            <v>0</v>
          </cell>
        </row>
        <row r="13681">
          <cell r="C13681">
            <v>103304</v>
          </cell>
          <cell r="F13681">
            <v>1248.3800000000001</v>
          </cell>
        </row>
        <row r="13682">
          <cell r="C13682">
            <v>103305</v>
          </cell>
          <cell r="F13682">
            <v>0</v>
          </cell>
        </row>
        <row r="13683">
          <cell r="C13683">
            <v>103294</v>
          </cell>
          <cell r="F13683">
            <v>0</v>
          </cell>
        </row>
        <row r="13684">
          <cell r="C13684">
            <v>103298</v>
          </cell>
          <cell r="F13684">
            <v>0</v>
          </cell>
        </row>
        <row r="13685">
          <cell r="C13685">
            <v>103293</v>
          </cell>
          <cell r="F13685">
            <v>0</v>
          </cell>
        </row>
        <row r="13686">
          <cell r="C13686">
            <v>103297</v>
          </cell>
          <cell r="F13686">
            <v>0</v>
          </cell>
        </row>
        <row r="13687">
          <cell r="C13687">
            <v>103311</v>
          </cell>
          <cell r="F13687">
            <v>0</v>
          </cell>
        </row>
        <row r="13688">
          <cell r="C13688">
            <v>103306</v>
          </cell>
          <cell r="F13688">
            <v>0</v>
          </cell>
        </row>
        <row r="13689">
          <cell r="C13689">
            <v>103308</v>
          </cell>
          <cell r="F13689">
            <v>0</v>
          </cell>
        </row>
        <row r="13690">
          <cell r="C13690">
            <v>103295</v>
          </cell>
          <cell r="F13690">
            <v>0</v>
          </cell>
        </row>
        <row r="13691">
          <cell r="C13691">
            <v>103299</v>
          </cell>
          <cell r="F13691">
            <v>0</v>
          </cell>
        </row>
        <row r="13692">
          <cell r="C13692">
            <v>103302</v>
          </cell>
          <cell r="F13692">
            <v>0</v>
          </cell>
        </row>
        <row r="13693">
          <cell r="C13693">
            <v>103307</v>
          </cell>
          <cell r="F13693">
            <v>1338.94</v>
          </cell>
        </row>
        <row r="13694">
          <cell r="C13694">
            <v>103310</v>
          </cell>
          <cell r="F13694">
            <v>1286.8</v>
          </cell>
        </row>
        <row r="13695">
          <cell r="C13695">
            <v>103303</v>
          </cell>
          <cell r="F13695">
            <v>0</v>
          </cell>
        </row>
        <row r="13696">
          <cell r="C13696">
            <v>103314</v>
          </cell>
          <cell r="F13696">
            <v>251.09</v>
          </cell>
        </row>
        <row r="13697">
          <cell r="C13697">
            <v>103315</v>
          </cell>
          <cell r="F13697">
            <v>242.23</v>
          </cell>
        </row>
        <row r="13698">
          <cell r="C13698">
            <v>105188</v>
          </cell>
          <cell r="F13698">
            <v>149.16</v>
          </cell>
        </row>
        <row r="13699">
          <cell r="C13699">
            <v>87841</v>
          </cell>
          <cell r="F13699">
            <v>135.51</v>
          </cell>
        </row>
        <row r="13700">
          <cell r="C13700">
            <v>87853</v>
          </cell>
          <cell r="F13700">
            <v>151.31</v>
          </cell>
        </row>
        <row r="13701">
          <cell r="C13701">
            <v>105187</v>
          </cell>
          <cell r="F13701">
            <v>204.46</v>
          </cell>
        </row>
        <row r="13702">
          <cell r="C13702">
            <v>87840</v>
          </cell>
          <cell r="F13702">
            <v>190.81</v>
          </cell>
        </row>
        <row r="13703">
          <cell r="C13703">
            <v>87852</v>
          </cell>
          <cell r="F13703">
            <v>206.6</v>
          </cell>
        </row>
        <row r="13704">
          <cell r="C13704">
            <v>105186</v>
          </cell>
          <cell r="F13704">
            <v>154.69999999999999</v>
          </cell>
        </row>
        <row r="13705">
          <cell r="C13705">
            <v>87839</v>
          </cell>
          <cell r="F13705">
            <v>141.28</v>
          </cell>
        </row>
        <row r="13706">
          <cell r="C13706">
            <v>87851</v>
          </cell>
          <cell r="F13706">
            <v>157.51</v>
          </cell>
        </row>
        <row r="13707">
          <cell r="C13707">
            <v>105185</v>
          </cell>
          <cell r="F13707">
            <v>210.23</v>
          </cell>
        </row>
        <row r="13708">
          <cell r="C13708">
            <v>87838</v>
          </cell>
          <cell r="F13708">
            <v>196.88</v>
          </cell>
        </row>
        <row r="13709">
          <cell r="C13709">
            <v>87850</v>
          </cell>
          <cell r="F13709">
            <v>213.09</v>
          </cell>
        </row>
        <row r="13710">
          <cell r="C13710">
            <v>105110</v>
          </cell>
          <cell r="F13710">
            <v>213.33</v>
          </cell>
        </row>
        <row r="13711">
          <cell r="C13711">
            <v>105105</v>
          </cell>
          <cell r="F13711">
            <v>70.97</v>
          </cell>
        </row>
        <row r="13712">
          <cell r="C13712">
            <v>105103</v>
          </cell>
          <cell r="F13712">
            <v>101.07</v>
          </cell>
        </row>
        <row r="13713">
          <cell r="C13713">
            <v>105112</v>
          </cell>
          <cell r="F13713">
            <v>178.17</v>
          </cell>
        </row>
        <row r="13714">
          <cell r="C13714">
            <v>105109</v>
          </cell>
          <cell r="F13714">
            <v>0</v>
          </cell>
        </row>
        <row r="13715">
          <cell r="C13715">
            <v>105108</v>
          </cell>
          <cell r="F13715">
            <v>0</v>
          </cell>
        </row>
        <row r="13716">
          <cell r="C13716">
            <v>105104</v>
          </cell>
          <cell r="F13716">
            <v>4836.5600000000004</v>
          </cell>
        </row>
        <row r="13717">
          <cell r="C13717">
            <v>105107</v>
          </cell>
          <cell r="F13717">
            <v>3397.39</v>
          </cell>
        </row>
        <row r="13718">
          <cell r="C13718">
            <v>105106</v>
          </cell>
          <cell r="F13718">
            <v>2300.83</v>
          </cell>
        </row>
        <row r="13719">
          <cell r="C13719">
            <v>105111</v>
          </cell>
          <cell r="F13719">
            <v>19457.18</v>
          </cell>
        </row>
        <row r="13720">
          <cell r="C13720">
            <v>98520</v>
          </cell>
          <cell r="F13720">
            <v>6.06</v>
          </cell>
        </row>
        <row r="13721">
          <cell r="C13721">
            <v>98521</v>
          </cell>
          <cell r="F13721">
            <v>0.33</v>
          </cell>
        </row>
        <row r="13722">
          <cell r="C13722">
            <v>105521</v>
          </cell>
          <cell r="F13722">
            <v>4.0599999999999996</v>
          </cell>
        </row>
        <row r="13723">
          <cell r="C13723">
            <v>98509</v>
          </cell>
          <cell r="F13723">
            <v>42.97</v>
          </cell>
        </row>
        <row r="13724">
          <cell r="C13724">
            <v>98507</v>
          </cell>
          <cell r="F13724">
            <v>0</v>
          </cell>
        </row>
        <row r="13725">
          <cell r="C13725">
            <v>98508</v>
          </cell>
          <cell r="F13725">
            <v>0</v>
          </cell>
        </row>
        <row r="13726">
          <cell r="C13726">
            <v>98506</v>
          </cell>
          <cell r="F13726">
            <v>0</v>
          </cell>
        </row>
        <row r="13727">
          <cell r="C13727">
            <v>98505</v>
          </cell>
          <cell r="F13727">
            <v>65.09</v>
          </cell>
        </row>
        <row r="13728">
          <cell r="C13728">
            <v>98504</v>
          </cell>
          <cell r="F13728">
            <v>22.97</v>
          </cell>
        </row>
        <row r="13729">
          <cell r="C13729">
            <v>98503</v>
          </cell>
          <cell r="F13729">
            <v>30.75</v>
          </cell>
        </row>
        <row r="13730">
          <cell r="C13730">
            <v>103946</v>
          </cell>
          <cell r="F13730">
            <v>30.68</v>
          </cell>
        </row>
        <row r="13731">
          <cell r="C13731">
            <v>98517</v>
          </cell>
          <cell r="F13731">
            <v>0</v>
          </cell>
        </row>
        <row r="13732">
          <cell r="C13732">
            <v>98518</v>
          </cell>
          <cell r="F13732">
            <v>0</v>
          </cell>
        </row>
        <row r="13733">
          <cell r="C13733">
            <v>98516</v>
          </cell>
          <cell r="F13733">
            <v>302.76</v>
          </cell>
        </row>
        <row r="13734">
          <cell r="C13734">
            <v>98514</v>
          </cell>
          <cell r="F13734">
            <v>0</v>
          </cell>
        </row>
        <row r="13735">
          <cell r="C13735">
            <v>98515</v>
          </cell>
          <cell r="F13735">
            <v>0</v>
          </cell>
        </row>
        <row r="13736">
          <cell r="C13736">
            <v>98513</v>
          </cell>
          <cell r="F13736">
            <v>0</v>
          </cell>
        </row>
        <row r="13737">
          <cell r="C13737">
            <v>98511</v>
          </cell>
          <cell r="F13737">
            <v>134.47</v>
          </cell>
        </row>
        <row r="13738">
          <cell r="C13738">
            <v>98512</v>
          </cell>
          <cell r="F13738">
            <v>0</v>
          </cell>
        </row>
        <row r="13739">
          <cell r="C13739">
            <v>98510</v>
          </cell>
          <cell r="F13739">
            <v>78.13</v>
          </cell>
        </row>
        <row r="13740">
          <cell r="C13740">
            <v>98519</v>
          </cell>
          <cell r="F13740">
            <v>3.78</v>
          </cell>
        </row>
        <row r="13741">
          <cell r="C13741">
            <v>91599</v>
          </cell>
          <cell r="F13741">
            <v>8.5500000000000007</v>
          </cell>
        </row>
        <row r="13742">
          <cell r="C13742">
            <v>100065</v>
          </cell>
          <cell r="F13742">
            <v>0</v>
          </cell>
        </row>
        <row r="13743">
          <cell r="C13743">
            <v>100069</v>
          </cell>
          <cell r="F13743">
            <v>0</v>
          </cell>
        </row>
        <row r="13744">
          <cell r="C13744">
            <v>100063</v>
          </cell>
          <cell r="F13744">
            <v>0</v>
          </cell>
        </row>
        <row r="13745">
          <cell r="C13745">
            <v>91597</v>
          </cell>
          <cell r="F13745">
            <v>8.2200000000000006</v>
          </cell>
        </row>
        <row r="13746">
          <cell r="C13746">
            <v>91598</v>
          </cell>
          <cell r="F13746">
            <v>10.89</v>
          </cell>
        </row>
        <row r="13747">
          <cell r="C13747">
            <v>91596</v>
          </cell>
          <cell r="F13747">
            <v>11.25</v>
          </cell>
        </row>
        <row r="13748">
          <cell r="C13748">
            <v>100064</v>
          </cell>
          <cell r="F13748">
            <v>11.18</v>
          </cell>
        </row>
        <row r="13749">
          <cell r="C13749">
            <v>100066</v>
          </cell>
          <cell r="F13749">
            <v>11.22</v>
          </cell>
        </row>
        <row r="13750">
          <cell r="C13750">
            <v>91603</v>
          </cell>
          <cell r="F13750">
            <v>9.94</v>
          </cell>
        </row>
        <row r="13751">
          <cell r="C13751">
            <v>100068</v>
          </cell>
          <cell r="F13751">
            <v>8.5500000000000007</v>
          </cell>
        </row>
        <row r="13752">
          <cell r="C13752">
            <v>100067</v>
          </cell>
          <cell r="F13752">
            <v>11.64</v>
          </cell>
        </row>
        <row r="13753">
          <cell r="C13753">
            <v>91601</v>
          </cell>
          <cell r="F13753">
            <v>11.97</v>
          </cell>
        </row>
        <row r="13754">
          <cell r="C13754">
            <v>91602</v>
          </cell>
          <cell r="F13754">
            <v>11.14</v>
          </cell>
        </row>
        <row r="13755">
          <cell r="C13755">
            <v>91593</v>
          </cell>
          <cell r="F13755">
            <v>11.3</v>
          </cell>
        </row>
        <row r="13756">
          <cell r="C13756">
            <v>105814</v>
          </cell>
          <cell r="F13756">
            <v>11.05</v>
          </cell>
        </row>
        <row r="13757">
          <cell r="C13757">
            <v>91594</v>
          </cell>
          <cell r="F13757">
            <v>11.29</v>
          </cell>
        </row>
        <row r="13758">
          <cell r="C13758">
            <v>91595</v>
          </cell>
          <cell r="F13758">
            <v>11.51</v>
          </cell>
        </row>
        <row r="13759">
          <cell r="C13759">
            <v>105815</v>
          </cell>
          <cell r="F13759">
            <v>0</v>
          </cell>
        </row>
        <row r="13760">
          <cell r="C13760">
            <v>91600</v>
          </cell>
          <cell r="F13760">
            <v>12.39</v>
          </cell>
        </row>
        <row r="13761">
          <cell r="C13761">
            <v>99235</v>
          </cell>
          <cell r="F13761">
            <v>713.61</v>
          </cell>
        </row>
        <row r="13762">
          <cell r="C13762">
            <v>105539</v>
          </cell>
          <cell r="F13762">
            <v>0</v>
          </cell>
        </row>
        <row r="13763">
          <cell r="C13763">
            <v>99439</v>
          </cell>
          <cell r="F13763">
            <v>785.12</v>
          </cell>
        </row>
        <row r="13764">
          <cell r="C13764">
            <v>105540</v>
          </cell>
          <cell r="F13764">
            <v>0</v>
          </cell>
        </row>
        <row r="13765">
          <cell r="C13765">
            <v>103184</v>
          </cell>
          <cell r="F13765">
            <v>733.89</v>
          </cell>
        </row>
        <row r="13766">
          <cell r="C13766">
            <v>103183</v>
          </cell>
          <cell r="F13766">
            <v>856.17</v>
          </cell>
        </row>
        <row r="13767">
          <cell r="C13767">
            <v>99434</v>
          </cell>
          <cell r="F13767">
            <v>798.66</v>
          </cell>
        </row>
        <row r="13768">
          <cell r="C13768">
            <v>99431</v>
          </cell>
          <cell r="F13768">
            <v>795.08</v>
          </cell>
        </row>
        <row r="13769">
          <cell r="C13769">
            <v>99435</v>
          </cell>
          <cell r="F13769">
            <v>779.87</v>
          </cell>
        </row>
        <row r="13770">
          <cell r="C13770">
            <v>99432</v>
          </cell>
          <cell r="F13770">
            <v>777.29</v>
          </cell>
        </row>
        <row r="13771">
          <cell r="C13771">
            <v>99438</v>
          </cell>
          <cell r="F13771">
            <v>765.13</v>
          </cell>
        </row>
        <row r="13772">
          <cell r="C13772">
            <v>105538</v>
          </cell>
          <cell r="F13772">
            <v>0</v>
          </cell>
        </row>
        <row r="13773">
          <cell r="C13773">
            <v>99436</v>
          </cell>
          <cell r="F13773">
            <v>861.86</v>
          </cell>
        </row>
        <row r="13774">
          <cell r="C13774">
            <v>99437</v>
          </cell>
          <cell r="F13774">
            <v>758.44</v>
          </cell>
        </row>
        <row r="13775">
          <cell r="C13775">
            <v>105537</v>
          </cell>
          <cell r="F13775">
            <v>0</v>
          </cell>
        </row>
        <row r="13776">
          <cell r="C13776">
            <v>99433</v>
          </cell>
          <cell r="F13776">
            <v>841.45</v>
          </cell>
        </row>
        <row r="13777">
          <cell r="C13777">
            <v>104422</v>
          </cell>
          <cell r="F13777">
            <v>9.9499999999999993</v>
          </cell>
        </row>
        <row r="13778">
          <cell r="C13778">
            <v>105824</v>
          </cell>
          <cell r="F13778">
            <v>12.94</v>
          </cell>
        </row>
        <row r="13779">
          <cell r="C13779">
            <v>105825</v>
          </cell>
          <cell r="F13779">
            <v>6.35</v>
          </cell>
        </row>
        <row r="13780">
          <cell r="C13780">
            <v>104421</v>
          </cell>
          <cell r="F13780">
            <v>14.98</v>
          </cell>
        </row>
        <row r="13781">
          <cell r="C13781">
            <v>105822</v>
          </cell>
          <cell r="F13781">
            <v>17.97</v>
          </cell>
        </row>
        <row r="13782">
          <cell r="C13782">
            <v>105823</v>
          </cell>
          <cell r="F13782">
            <v>11.38</v>
          </cell>
        </row>
        <row r="13783">
          <cell r="C13783">
            <v>104423</v>
          </cell>
          <cell r="F13783">
            <v>13.48</v>
          </cell>
        </row>
        <row r="13784">
          <cell r="C13784">
            <v>105826</v>
          </cell>
          <cell r="F13784">
            <v>16.47</v>
          </cell>
        </row>
        <row r="13785">
          <cell r="C13785">
            <v>105827</v>
          </cell>
          <cell r="F13785">
            <v>9.8800000000000008</v>
          </cell>
        </row>
        <row r="13786">
          <cell r="C13786">
            <v>104425</v>
          </cell>
          <cell r="F13786">
            <v>8.43</v>
          </cell>
        </row>
        <row r="13787">
          <cell r="C13787">
            <v>105828</v>
          </cell>
          <cell r="F13787">
            <v>11.42</v>
          </cell>
        </row>
        <row r="13788">
          <cell r="C13788">
            <v>105829</v>
          </cell>
          <cell r="F13788">
            <v>4.83</v>
          </cell>
        </row>
        <row r="13789">
          <cell r="C13789">
            <v>91525</v>
          </cell>
          <cell r="F13789">
            <v>6.99</v>
          </cell>
        </row>
        <row r="13790">
          <cell r="C13790">
            <v>105818</v>
          </cell>
          <cell r="F13790">
            <v>11.66</v>
          </cell>
        </row>
        <row r="13791">
          <cell r="C13791">
            <v>105819</v>
          </cell>
          <cell r="F13791">
            <v>5.09</v>
          </cell>
        </row>
        <row r="13792">
          <cell r="C13792">
            <v>104414</v>
          </cell>
          <cell r="F13792">
            <v>6.19</v>
          </cell>
        </row>
        <row r="13793">
          <cell r="C13793">
            <v>105816</v>
          </cell>
          <cell r="F13793">
            <v>10.86</v>
          </cell>
        </row>
        <row r="13794">
          <cell r="C13794">
            <v>105817</v>
          </cell>
          <cell r="F13794">
            <v>4.29</v>
          </cell>
        </row>
        <row r="13795">
          <cell r="C13795">
            <v>104415</v>
          </cell>
          <cell r="F13795">
            <v>11.13</v>
          </cell>
        </row>
        <row r="13796">
          <cell r="C13796">
            <v>105820</v>
          </cell>
          <cell r="F13796">
            <v>15.8</v>
          </cell>
        </row>
        <row r="13797">
          <cell r="C13797">
            <v>105821</v>
          </cell>
          <cell r="F13797">
            <v>9.23</v>
          </cell>
        </row>
        <row r="13798">
          <cell r="C13798">
            <v>104418</v>
          </cell>
          <cell r="F13798">
            <v>2.5499999999999998</v>
          </cell>
        </row>
        <row r="13799">
          <cell r="C13799">
            <v>91515</v>
          </cell>
          <cell r="F13799">
            <v>4.6399999999999997</v>
          </cell>
        </row>
        <row r="13800">
          <cell r="C13800">
            <v>104419</v>
          </cell>
          <cell r="F13800">
            <v>4.03</v>
          </cell>
        </row>
        <row r="13801">
          <cell r="C13801">
            <v>91519</v>
          </cell>
          <cell r="F13801">
            <v>1.95</v>
          </cell>
        </row>
        <row r="13802">
          <cell r="C13802">
            <v>91520</v>
          </cell>
          <cell r="F13802">
            <v>1.97</v>
          </cell>
        </row>
        <row r="13803">
          <cell r="C13803">
            <v>104416</v>
          </cell>
          <cell r="F13803">
            <v>1.63</v>
          </cell>
        </row>
        <row r="13804">
          <cell r="C13804">
            <v>104417</v>
          </cell>
          <cell r="F13804">
            <v>3.66</v>
          </cell>
        </row>
        <row r="13805">
          <cell r="C13805">
            <v>91522</v>
          </cell>
          <cell r="F13805">
            <v>3.3</v>
          </cell>
        </row>
        <row r="13806">
          <cell r="C13806">
            <v>104412</v>
          </cell>
          <cell r="F13806">
            <v>2.96</v>
          </cell>
        </row>
        <row r="13807">
          <cell r="C13807">
            <v>104413</v>
          </cell>
          <cell r="F13807">
            <v>5.0199999999999996</v>
          </cell>
        </row>
        <row r="13808">
          <cell r="C13808">
            <v>102569</v>
          </cell>
          <cell r="F13808">
            <v>0</v>
          </cell>
        </row>
        <row r="13809">
          <cell r="C13809">
            <v>102574</v>
          </cell>
          <cell r="F13809">
            <v>0</v>
          </cell>
        </row>
        <row r="13810">
          <cell r="C13810">
            <v>102573</v>
          </cell>
          <cell r="F13810">
            <v>0</v>
          </cell>
        </row>
        <row r="13811">
          <cell r="C13811">
            <v>102577</v>
          </cell>
          <cell r="F13811">
            <v>0</v>
          </cell>
        </row>
        <row r="13812">
          <cell r="C13812">
            <v>102576</v>
          </cell>
          <cell r="F13812">
            <v>0</v>
          </cell>
        </row>
        <row r="13813">
          <cell r="C13813">
            <v>103083</v>
          </cell>
          <cell r="F13813">
            <v>0</v>
          </cell>
        </row>
        <row r="13814">
          <cell r="C13814">
            <v>103081</v>
          </cell>
          <cell r="F13814">
            <v>0</v>
          </cell>
        </row>
        <row r="13815">
          <cell r="C13815">
            <v>103082</v>
          </cell>
          <cell r="F13815">
            <v>0</v>
          </cell>
        </row>
        <row r="13816">
          <cell r="C13816">
            <v>103086</v>
          </cell>
          <cell r="F13816">
            <v>0</v>
          </cell>
        </row>
        <row r="13817">
          <cell r="C13817">
            <v>103085</v>
          </cell>
          <cell r="F13817">
            <v>0</v>
          </cell>
        </row>
        <row r="13818">
          <cell r="C13818">
            <v>104726</v>
          </cell>
          <cell r="F13818">
            <v>0</v>
          </cell>
        </row>
        <row r="13819">
          <cell r="C13819">
            <v>104725</v>
          </cell>
          <cell r="F13819">
            <v>0</v>
          </cell>
        </row>
        <row r="13820">
          <cell r="C13820">
            <v>96374</v>
          </cell>
          <cell r="F13820">
            <v>28.32</v>
          </cell>
        </row>
        <row r="13821">
          <cell r="C13821">
            <v>96373</v>
          </cell>
          <cell r="F13821">
            <v>11.63</v>
          </cell>
        </row>
        <row r="13822">
          <cell r="C13822">
            <v>96368</v>
          </cell>
          <cell r="F13822">
            <v>195.76</v>
          </cell>
        </row>
        <row r="13823">
          <cell r="C13823">
            <v>96364</v>
          </cell>
          <cell r="F13823">
            <v>164.45</v>
          </cell>
        </row>
        <row r="13824">
          <cell r="C13824">
            <v>96369</v>
          </cell>
          <cell r="F13824">
            <v>219.23</v>
          </cell>
        </row>
        <row r="13825">
          <cell r="C13825">
            <v>104723</v>
          </cell>
          <cell r="F13825">
            <v>260.64999999999998</v>
          </cell>
        </row>
        <row r="13826">
          <cell r="C13826">
            <v>96367</v>
          </cell>
          <cell r="F13826">
            <v>179.4</v>
          </cell>
        </row>
        <row r="13827">
          <cell r="C13827">
            <v>104722</v>
          </cell>
          <cell r="F13827">
            <v>203</v>
          </cell>
        </row>
        <row r="13828">
          <cell r="C13828">
            <v>96366</v>
          </cell>
          <cell r="F13828">
            <v>166.4</v>
          </cell>
        </row>
        <row r="13829">
          <cell r="C13829">
            <v>96361</v>
          </cell>
          <cell r="F13829">
            <v>155.33000000000001</v>
          </cell>
        </row>
        <row r="13830">
          <cell r="C13830">
            <v>104719</v>
          </cell>
          <cell r="F13830">
            <v>194.23</v>
          </cell>
        </row>
        <row r="13831">
          <cell r="C13831">
            <v>96360</v>
          </cell>
          <cell r="F13831">
            <v>133.15</v>
          </cell>
        </row>
        <row r="13832">
          <cell r="C13832">
            <v>96359</v>
          </cell>
          <cell r="F13832">
            <v>115.53</v>
          </cell>
        </row>
        <row r="13833">
          <cell r="C13833">
            <v>104718</v>
          </cell>
          <cell r="F13833">
            <v>136.58000000000001</v>
          </cell>
        </row>
        <row r="13834">
          <cell r="C13834">
            <v>96358</v>
          </cell>
          <cell r="F13834">
            <v>103.81</v>
          </cell>
        </row>
        <row r="13835">
          <cell r="C13835">
            <v>96371</v>
          </cell>
          <cell r="F13835">
            <v>78.930000000000007</v>
          </cell>
        </row>
        <row r="13836">
          <cell r="C13836">
            <v>104724</v>
          </cell>
          <cell r="F13836">
            <v>98.72</v>
          </cell>
        </row>
        <row r="13837">
          <cell r="C13837">
            <v>96370</v>
          </cell>
          <cell r="F13837">
            <v>67.88</v>
          </cell>
        </row>
        <row r="13838">
          <cell r="C13838">
            <v>96365</v>
          </cell>
          <cell r="F13838">
            <v>187.29</v>
          </cell>
        </row>
        <row r="13839">
          <cell r="C13839">
            <v>104721</v>
          </cell>
          <cell r="F13839">
            <v>227.45</v>
          </cell>
        </row>
        <row r="13840">
          <cell r="C13840">
            <v>96363</v>
          </cell>
          <cell r="F13840">
            <v>147.46</v>
          </cell>
        </row>
        <row r="13841">
          <cell r="C13841">
            <v>104720</v>
          </cell>
          <cell r="F13841">
            <v>169.79</v>
          </cell>
        </row>
        <row r="13842">
          <cell r="C13842">
            <v>96362</v>
          </cell>
          <cell r="F13842">
            <v>135.1</v>
          </cell>
        </row>
        <row r="13843">
          <cell r="C13843">
            <v>103191</v>
          </cell>
          <cell r="F13843">
            <v>2381.12</v>
          </cell>
        </row>
        <row r="13844">
          <cell r="C13844">
            <v>103206</v>
          </cell>
          <cell r="F13844">
            <v>2398.09</v>
          </cell>
        </row>
        <row r="13845">
          <cell r="C13845">
            <v>103211</v>
          </cell>
          <cell r="F13845">
            <v>0</v>
          </cell>
        </row>
        <row r="13846">
          <cell r="C13846">
            <v>103196</v>
          </cell>
          <cell r="F13846">
            <v>0</v>
          </cell>
        </row>
        <row r="13847">
          <cell r="C13847">
            <v>103212</v>
          </cell>
          <cell r="F13847">
            <v>0</v>
          </cell>
        </row>
        <row r="13848">
          <cell r="C13848">
            <v>103197</v>
          </cell>
          <cell r="F13848">
            <v>0</v>
          </cell>
        </row>
        <row r="13849">
          <cell r="C13849">
            <v>103217</v>
          </cell>
          <cell r="F13849">
            <v>0</v>
          </cell>
        </row>
        <row r="13850">
          <cell r="C13850">
            <v>103202</v>
          </cell>
          <cell r="F13850">
            <v>0</v>
          </cell>
        </row>
        <row r="13851">
          <cell r="C13851">
            <v>103215</v>
          </cell>
          <cell r="F13851">
            <v>0</v>
          </cell>
        </row>
        <row r="13852">
          <cell r="C13852">
            <v>103200</v>
          </cell>
          <cell r="F13852">
            <v>0</v>
          </cell>
        </row>
        <row r="13853">
          <cell r="C13853">
            <v>103216</v>
          </cell>
          <cell r="F13853">
            <v>0</v>
          </cell>
        </row>
        <row r="13854">
          <cell r="C13854">
            <v>103201</v>
          </cell>
          <cell r="F13854">
            <v>0</v>
          </cell>
        </row>
        <row r="13855">
          <cell r="C13855">
            <v>103185</v>
          </cell>
          <cell r="F13855">
            <v>6152.8</v>
          </cell>
        </row>
        <row r="13856">
          <cell r="C13856">
            <v>103218</v>
          </cell>
          <cell r="F13856">
            <v>0</v>
          </cell>
        </row>
        <row r="13857">
          <cell r="C13857">
            <v>103203</v>
          </cell>
          <cell r="F13857">
            <v>0</v>
          </cell>
        </row>
        <row r="13858">
          <cell r="C13858">
            <v>103213</v>
          </cell>
          <cell r="F13858">
            <v>0</v>
          </cell>
        </row>
        <row r="13859">
          <cell r="C13859">
            <v>103198</v>
          </cell>
          <cell r="F13859">
            <v>0</v>
          </cell>
        </row>
        <row r="13860">
          <cell r="C13860">
            <v>103214</v>
          </cell>
          <cell r="F13860">
            <v>0</v>
          </cell>
        </row>
        <row r="13861">
          <cell r="C13861">
            <v>103199</v>
          </cell>
          <cell r="F13861">
            <v>0</v>
          </cell>
        </row>
        <row r="13862">
          <cell r="C13862">
            <v>103219</v>
          </cell>
          <cell r="F13862">
            <v>0</v>
          </cell>
        </row>
        <row r="13863">
          <cell r="C13863">
            <v>103204</v>
          </cell>
          <cell r="F13863">
            <v>0</v>
          </cell>
        </row>
        <row r="13864">
          <cell r="C13864">
            <v>103186</v>
          </cell>
          <cell r="F13864">
            <v>6486.53</v>
          </cell>
        </row>
        <row r="13865">
          <cell r="C13865">
            <v>103210</v>
          </cell>
          <cell r="F13865">
            <v>2305.36</v>
          </cell>
        </row>
        <row r="13866">
          <cell r="C13866">
            <v>103195</v>
          </cell>
          <cell r="F13866">
            <v>2195.61</v>
          </cell>
        </row>
        <row r="13867">
          <cell r="C13867">
            <v>103205</v>
          </cell>
          <cell r="F13867">
            <v>4100.88</v>
          </cell>
        </row>
        <row r="13868">
          <cell r="C13868">
            <v>103190</v>
          </cell>
          <cell r="F13868">
            <v>4083.91</v>
          </cell>
        </row>
        <row r="13869">
          <cell r="C13869">
            <v>103207</v>
          </cell>
          <cell r="F13869">
            <v>2551.73</v>
          </cell>
        </row>
        <row r="13870">
          <cell r="C13870">
            <v>103192</v>
          </cell>
          <cell r="F13870">
            <v>2534.7600000000002</v>
          </cell>
        </row>
        <row r="13871">
          <cell r="C13871">
            <v>103208</v>
          </cell>
          <cell r="F13871">
            <v>1970.46</v>
          </cell>
        </row>
        <row r="13872">
          <cell r="C13872">
            <v>103193</v>
          </cell>
          <cell r="F13872">
            <v>1953.49</v>
          </cell>
        </row>
        <row r="13873">
          <cell r="C13873">
            <v>103187</v>
          </cell>
          <cell r="F13873">
            <v>4876.53</v>
          </cell>
        </row>
        <row r="13874">
          <cell r="C13874">
            <v>103188</v>
          </cell>
          <cell r="F13874">
            <v>5242.57</v>
          </cell>
        </row>
        <row r="13875">
          <cell r="C13875">
            <v>103189</v>
          </cell>
          <cell r="F13875">
            <v>2627.77</v>
          </cell>
        </row>
        <row r="13876">
          <cell r="C13876">
            <v>103209</v>
          </cell>
          <cell r="F13876">
            <v>2828.43</v>
          </cell>
        </row>
        <row r="13877">
          <cell r="C13877">
            <v>103194</v>
          </cell>
          <cell r="F13877">
            <v>2811.46</v>
          </cell>
        </row>
        <row r="13878">
          <cell r="C13878">
            <v>95001</v>
          </cell>
          <cell r="F13878">
            <v>0</v>
          </cell>
        </row>
        <row r="13879">
          <cell r="C13879">
            <v>95000</v>
          </cell>
          <cell r="F13879">
            <v>0</v>
          </cell>
        </row>
        <row r="13880">
          <cell r="C13880">
            <v>95005</v>
          </cell>
          <cell r="F13880">
            <v>0</v>
          </cell>
        </row>
        <row r="13881">
          <cell r="C13881">
            <v>95004</v>
          </cell>
          <cell r="F13881">
            <v>0</v>
          </cell>
        </row>
        <row r="13882">
          <cell r="C13882">
            <v>95003</v>
          </cell>
          <cell r="F13882">
            <v>0</v>
          </cell>
        </row>
        <row r="13883">
          <cell r="C13883">
            <v>95002</v>
          </cell>
          <cell r="F13883">
            <v>0</v>
          </cell>
        </row>
        <row r="13884">
          <cell r="C13884">
            <v>95007</v>
          </cell>
          <cell r="F13884">
            <v>0</v>
          </cell>
        </row>
        <row r="13885">
          <cell r="C13885">
            <v>95006</v>
          </cell>
          <cell r="F13885">
            <v>0</v>
          </cell>
        </row>
        <row r="13886">
          <cell r="C13886">
            <v>104313</v>
          </cell>
          <cell r="F13886">
            <v>0</v>
          </cell>
        </row>
        <row r="13887">
          <cell r="C13887">
            <v>104312</v>
          </cell>
          <cell r="F13887">
            <v>0</v>
          </cell>
        </row>
        <row r="13888">
          <cell r="C13888">
            <v>94992</v>
          </cell>
          <cell r="F13888">
            <v>83.02</v>
          </cell>
        </row>
        <row r="13889">
          <cell r="C13889">
            <v>94994</v>
          </cell>
          <cell r="F13889">
            <v>99.6</v>
          </cell>
        </row>
        <row r="13890">
          <cell r="C13890">
            <v>94990</v>
          </cell>
          <cell r="F13890">
            <v>809.51</v>
          </cell>
        </row>
        <row r="13891">
          <cell r="C13891">
            <v>94991</v>
          </cell>
          <cell r="F13891">
            <v>774.38</v>
          </cell>
        </row>
        <row r="13892">
          <cell r="C13892">
            <v>104626</v>
          </cell>
          <cell r="F13892">
            <v>793.12</v>
          </cell>
        </row>
        <row r="13893">
          <cell r="C13893">
            <v>94993</v>
          </cell>
          <cell r="F13893">
            <v>80.91</v>
          </cell>
        </row>
        <row r="13894">
          <cell r="C13894">
            <v>94995</v>
          </cell>
          <cell r="F13894">
            <v>96.8</v>
          </cell>
        </row>
        <row r="13895">
          <cell r="C13895">
            <v>101169</v>
          </cell>
          <cell r="F13895">
            <v>137.25</v>
          </cell>
        </row>
        <row r="13896">
          <cell r="C13896">
            <v>104383</v>
          </cell>
          <cell r="F13896">
            <v>0</v>
          </cell>
        </row>
        <row r="13897">
          <cell r="C13897">
            <v>101167</v>
          </cell>
          <cell r="F13897">
            <v>121.25</v>
          </cell>
        </row>
        <row r="13898">
          <cell r="C13898">
            <v>101172</v>
          </cell>
          <cell r="F13898">
            <v>74.12</v>
          </cell>
        </row>
        <row r="13899">
          <cell r="C13899">
            <v>104384</v>
          </cell>
          <cell r="F13899">
            <v>0</v>
          </cell>
        </row>
        <row r="13900">
          <cell r="C13900">
            <v>101170</v>
          </cell>
          <cell r="F13900">
            <v>45.3</v>
          </cell>
        </row>
        <row r="13901">
          <cell r="C13901">
            <v>104438</v>
          </cell>
          <cell r="F13901">
            <v>0</v>
          </cell>
        </row>
        <row r="13902">
          <cell r="C13902">
            <v>92402</v>
          </cell>
          <cell r="F13902">
            <v>79.95</v>
          </cell>
        </row>
        <row r="13903">
          <cell r="C13903">
            <v>104429</v>
          </cell>
          <cell r="F13903">
            <v>0</v>
          </cell>
        </row>
        <row r="13904">
          <cell r="C13904">
            <v>104426</v>
          </cell>
          <cell r="F13904">
            <v>0</v>
          </cell>
        </row>
        <row r="13905">
          <cell r="C13905">
            <v>104436</v>
          </cell>
          <cell r="F13905">
            <v>0</v>
          </cell>
        </row>
        <row r="13906">
          <cell r="C13906">
            <v>104434</v>
          </cell>
          <cell r="F13906">
            <v>0</v>
          </cell>
        </row>
        <row r="13907">
          <cell r="C13907">
            <v>104432</v>
          </cell>
          <cell r="F13907">
            <v>100.57</v>
          </cell>
        </row>
        <row r="13908">
          <cell r="C13908">
            <v>93679</v>
          </cell>
          <cell r="F13908">
            <v>97.18</v>
          </cell>
        </row>
        <row r="13909">
          <cell r="C13909">
            <v>92396</v>
          </cell>
          <cell r="F13909">
            <v>81.97</v>
          </cell>
        </row>
        <row r="13910">
          <cell r="C13910">
            <v>104439</v>
          </cell>
          <cell r="F13910">
            <v>0</v>
          </cell>
        </row>
        <row r="13911">
          <cell r="C13911">
            <v>104440</v>
          </cell>
          <cell r="F13911">
            <v>0</v>
          </cell>
        </row>
        <row r="13912">
          <cell r="C13912">
            <v>92406</v>
          </cell>
          <cell r="F13912">
            <v>138.30000000000001</v>
          </cell>
        </row>
        <row r="13913">
          <cell r="C13913">
            <v>92403</v>
          </cell>
          <cell r="F13913">
            <v>69.73</v>
          </cell>
        </row>
        <row r="13914">
          <cell r="C13914">
            <v>92404</v>
          </cell>
          <cell r="F13914">
            <v>80.53</v>
          </cell>
        </row>
        <row r="13915">
          <cell r="C13915">
            <v>104430</v>
          </cell>
          <cell r="F13915">
            <v>0</v>
          </cell>
        </row>
        <row r="13916">
          <cell r="C13916">
            <v>104431</v>
          </cell>
          <cell r="F13916">
            <v>0</v>
          </cell>
        </row>
        <row r="13917">
          <cell r="C13917">
            <v>104427</v>
          </cell>
          <cell r="F13917">
            <v>0</v>
          </cell>
        </row>
        <row r="13918">
          <cell r="C13918">
            <v>104428</v>
          </cell>
          <cell r="F13918">
            <v>0</v>
          </cell>
        </row>
        <row r="13919">
          <cell r="C13919">
            <v>92391</v>
          </cell>
          <cell r="F13919">
            <v>75.790000000000006</v>
          </cell>
        </row>
        <row r="13920">
          <cell r="C13920">
            <v>92392</v>
          </cell>
          <cell r="F13920">
            <v>82.94</v>
          </cell>
        </row>
        <row r="13921">
          <cell r="C13921">
            <v>104437</v>
          </cell>
          <cell r="F13921">
            <v>0</v>
          </cell>
        </row>
        <row r="13922">
          <cell r="C13922">
            <v>104435</v>
          </cell>
          <cell r="F13922">
            <v>0</v>
          </cell>
        </row>
        <row r="13923">
          <cell r="C13923">
            <v>104433</v>
          </cell>
          <cell r="F13923">
            <v>89.1</v>
          </cell>
        </row>
        <row r="13924">
          <cell r="C13924">
            <v>93680</v>
          </cell>
          <cell r="F13924">
            <v>86.92</v>
          </cell>
        </row>
        <row r="13925">
          <cell r="C13925">
            <v>93681</v>
          </cell>
          <cell r="F13925">
            <v>103.63</v>
          </cell>
        </row>
        <row r="13926">
          <cell r="C13926">
            <v>92397</v>
          </cell>
          <cell r="F13926">
            <v>72.09</v>
          </cell>
        </row>
        <row r="13927">
          <cell r="C13927">
            <v>92398</v>
          </cell>
          <cell r="F13927">
            <v>82.88</v>
          </cell>
        </row>
        <row r="13928">
          <cell r="C13928">
            <v>92400</v>
          </cell>
          <cell r="F13928">
            <v>96.67</v>
          </cell>
        </row>
        <row r="13929">
          <cell r="C13929">
            <v>92395</v>
          </cell>
          <cell r="F13929">
            <v>118.7</v>
          </cell>
        </row>
        <row r="13930">
          <cell r="C13930">
            <v>92393</v>
          </cell>
          <cell r="F13930">
            <v>76.05</v>
          </cell>
        </row>
        <row r="13931">
          <cell r="C13931">
            <v>92394</v>
          </cell>
          <cell r="F13931">
            <v>90.98</v>
          </cell>
        </row>
        <row r="13932">
          <cell r="C13932">
            <v>97115</v>
          </cell>
          <cell r="F13932">
            <v>59.65</v>
          </cell>
        </row>
        <row r="13933">
          <cell r="C13933">
            <v>97113</v>
          </cell>
          <cell r="F13933">
            <v>2.75</v>
          </cell>
        </row>
        <row r="13934">
          <cell r="C13934">
            <v>97120</v>
          </cell>
          <cell r="F13934">
            <v>9.4600000000000009</v>
          </cell>
        </row>
        <row r="13935">
          <cell r="C13935">
            <v>97116</v>
          </cell>
          <cell r="F13935">
            <v>22.5</v>
          </cell>
        </row>
        <row r="13936">
          <cell r="C13936">
            <v>97117</v>
          </cell>
          <cell r="F13936">
            <v>19.63</v>
          </cell>
        </row>
        <row r="13937">
          <cell r="C13937">
            <v>97118</v>
          </cell>
          <cell r="F13937">
            <v>16.239999999999998</v>
          </cell>
        </row>
        <row r="13938">
          <cell r="C13938">
            <v>97119</v>
          </cell>
          <cell r="F13938">
            <v>14.63</v>
          </cell>
        </row>
        <row r="13939">
          <cell r="C13939">
            <v>97114</v>
          </cell>
          <cell r="F13939">
            <v>0.38</v>
          </cell>
        </row>
        <row r="13940">
          <cell r="C13940">
            <v>97111</v>
          </cell>
          <cell r="F13940">
            <v>224.69</v>
          </cell>
        </row>
        <row r="13941">
          <cell r="C13941">
            <v>97112</v>
          </cell>
          <cell r="F13941">
            <v>232.59</v>
          </cell>
        </row>
        <row r="13942">
          <cell r="C13942">
            <v>103904</v>
          </cell>
          <cell r="F13942">
            <v>136.33000000000001</v>
          </cell>
        </row>
        <row r="13943">
          <cell r="C13943">
            <v>103905</v>
          </cell>
          <cell r="F13943">
            <v>143.91999999999999</v>
          </cell>
        </row>
        <row r="13944">
          <cell r="C13944">
            <v>103907</v>
          </cell>
          <cell r="F13944">
            <v>151.69999999999999</v>
          </cell>
        </row>
        <row r="13945">
          <cell r="C13945">
            <v>103911</v>
          </cell>
          <cell r="F13945">
            <v>222.15</v>
          </cell>
        </row>
        <row r="13946">
          <cell r="C13946">
            <v>97104</v>
          </cell>
          <cell r="F13946">
            <v>140.38999999999999</v>
          </cell>
        </row>
        <row r="13947">
          <cell r="C13947">
            <v>103906</v>
          </cell>
          <cell r="F13947">
            <v>173.81</v>
          </cell>
        </row>
        <row r="13948">
          <cell r="C13948">
            <v>97105</v>
          </cell>
          <cell r="F13948">
            <v>159.06</v>
          </cell>
        </row>
        <row r="13949">
          <cell r="C13949">
            <v>97106</v>
          </cell>
          <cell r="F13949">
            <v>176.96</v>
          </cell>
        </row>
        <row r="13950">
          <cell r="C13950">
            <v>97107</v>
          </cell>
          <cell r="F13950">
            <v>201.23</v>
          </cell>
        </row>
        <row r="13951">
          <cell r="C13951">
            <v>97108</v>
          </cell>
          <cell r="F13951">
            <v>228.94</v>
          </cell>
        </row>
        <row r="13952">
          <cell r="C13952">
            <v>97109</v>
          </cell>
          <cell r="F13952">
            <v>252.88</v>
          </cell>
        </row>
        <row r="13953">
          <cell r="C13953">
            <v>103913</v>
          </cell>
          <cell r="F13953">
            <v>129.16999999999999</v>
          </cell>
        </row>
        <row r="13954">
          <cell r="C13954">
            <v>103914</v>
          </cell>
          <cell r="F13954">
            <v>150.38999999999999</v>
          </cell>
        </row>
        <row r="13955">
          <cell r="C13955">
            <v>103915</v>
          </cell>
          <cell r="F13955">
            <v>164</v>
          </cell>
        </row>
        <row r="13956">
          <cell r="C13956">
            <v>103916</v>
          </cell>
          <cell r="F13956">
            <v>188.17</v>
          </cell>
        </row>
        <row r="13957">
          <cell r="C13957">
            <v>103917</v>
          </cell>
          <cell r="F13957">
            <v>216.31</v>
          </cell>
        </row>
        <row r="13958">
          <cell r="C13958">
            <v>103918</v>
          </cell>
          <cell r="F13958">
            <v>229.14</v>
          </cell>
        </row>
        <row r="13959">
          <cell r="C13959">
            <v>103919</v>
          </cell>
          <cell r="F13959">
            <v>0</v>
          </cell>
        </row>
        <row r="13960">
          <cell r="C13960">
            <v>103920</v>
          </cell>
          <cell r="F13960">
            <v>0</v>
          </cell>
        </row>
        <row r="13961">
          <cell r="C13961">
            <v>103921</v>
          </cell>
          <cell r="F13961">
            <v>0</v>
          </cell>
        </row>
        <row r="13962">
          <cell r="C13962">
            <v>103922</v>
          </cell>
          <cell r="F13962">
            <v>0</v>
          </cell>
        </row>
        <row r="13963">
          <cell r="C13963">
            <v>103923</v>
          </cell>
          <cell r="F13963">
            <v>0</v>
          </cell>
        </row>
        <row r="13964">
          <cell r="C13964">
            <v>103908</v>
          </cell>
          <cell r="F13964">
            <v>171.54</v>
          </cell>
        </row>
        <row r="13965">
          <cell r="C13965">
            <v>103909</v>
          </cell>
          <cell r="F13965">
            <v>195.13</v>
          </cell>
        </row>
        <row r="13966">
          <cell r="C13966">
            <v>103912</v>
          </cell>
          <cell r="F13966">
            <v>245.43</v>
          </cell>
        </row>
        <row r="13967">
          <cell r="C13967">
            <v>101979</v>
          </cell>
          <cell r="F13967">
            <v>45.3</v>
          </cell>
        </row>
        <row r="13968">
          <cell r="C13968">
            <v>101970</v>
          </cell>
          <cell r="F13968">
            <v>0</v>
          </cell>
        </row>
        <row r="13969">
          <cell r="C13969">
            <v>101972</v>
          </cell>
          <cell r="F13969">
            <v>0</v>
          </cell>
        </row>
        <row r="13970">
          <cell r="C13970">
            <v>101966</v>
          </cell>
          <cell r="F13970">
            <v>236</v>
          </cell>
        </row>
        <row r="13971">
          <cell r="C13971">
            <v>101976</v>
          </cell>
          <cell r="F13971">
            <v>0</v>
          </cell>
        </row>
        <row r="13972">
          <cell r="C13972">
            <v>101978</v>
          </cell>
          <cell r="F13972">
            <v>0</v>
          </cell>
        </row>
        <row r="13973">
          <cell r="C13973">
            <v>101967</v>
          </cell>
          <cell r="F13973">
            <v>0</v>
          </cell>
        </row>
        <row r="13974">
          <cell r="C13974">
            <v>101968</v>
          </cell>
          <cell r="F13974">
            <v>0</v>
          </cell>
        </row>
        <row r="13975">
          <cell r="C13975">
            <v>101965</v>
          </cell>
          <cell r="F13975">
            <v>180.76</v>
          </cell>
        </row>
        <row r="13976">
          <cell r="C13976">
            <v>104100</v>
          </cell>
          <cell r="F13976">
            <v>0</v>
          </cell>
        </row>
        <row r="13977">
          <cell r="C13977">
            <v>104099</v>
          </cell>
          <cell r="F13977">
            <v>0</v>
          </cell>
        </row>
        <row r="13978">
          <cell r="C13978">
            <v>104102</v>
          </cell>
          <cell r="F13978">
            <v>0</v>
          </cell>
        </row>
        <row r="13979">
          <cell r="C13979">
            <v>104101</v>
          </cell>
          <cell r="F13979">
            <v>0</v>
          </cell>
        </row>
        <row r="13980">
          <cell r="C13980">
            <v>104103</v>
          </cell>
          <cell r="F13980">
            <v>0</v>
          </cell>
        </row>
        <row r="13981">
          <cell r="C13981">
            <v>92123</v>
          </cell>
          <cell r="F13981">
            <v>54.75</v>
          </cell>
        </row>
        <row r="13982">
          <cell r="C13982">
            <v>92121</v>
          </cell>
          <cell r="F13982">
            <v>31.9</v>
          </cell>
        </row>
        <row r="13983">
          <cell r="C13983">
            <v>92122</v>
          </cell>
          <cell r="F13983">
            <v>53.61</v>
          </cell>
        </row>
        <row r="13984">
          <cell r="C13984">
            <v>103615</v>
          </cell>
          <cell r="F13984">
            <v>0</v>
          </cell>
        </row>
        <row r="13985">
          <cell r="C13985">
            <v>103637</v>
          </cell>
          <cell r="F13985">
            <v>0</v>
          </cell>
        </row>
        <row r="13986">
          <cell r="C13986">
            <v>103593</v>
          </cell>
          <cell r="F13986">
            <v>0</v>
          </cell>
        </row>
        <row r="13987">
          <cell r="C13987">
            <v>103616</v>
          </cell>
          <cell r="F13987">
            <v>0</v>
          </cell>
        </row>
        <row r="13988">
          <cell r="C13988">
            <v>103638</v>
          </cell>
          <cell r="F13988">
            <v>0</v>
          </cell>
        </row>
        <row r="13989">
          <cell r="C13989">
            <v>103594</v>
          </cell>
          <cell r="F13989">
            <v>0</v>
          </cell>
        </row>
        <row r="13990">
          <cell r="C13990">
            <v>103617</v>
          </cell>
          <cell r="F13990">
            <v>0</v>
          </cell>
        </row>
        <row r="13991">
          <cell r="C13991">
            <v>103639</v>
          </cell>
          <cell r="F13991">
            <v>0</v>
          </cell>
        </row>
        <row r="13992">
          <cell r="C13992">
            <v>103595</v>
          </cell>
          <cell r="F13992">
            <v>0</v>
          </cell>
        </row>
        <row r="13993">
          <cell r="C13993">
            <v>103609</v>
          </cell>
          <cell r="F13993">
            <v>0</v>
          </cell>
        </row>
        <row r="13994">
          <cell r="C13994">
            <v>103631</v>
          </cell>
          <cell r="F13994">
            <v>0</v>
          </cell>
        </row>
        <row r="13995">
          <cell r="C13995">
            <v>103587</v>
          </cell>
          <cell r="F13995">
            <v>0</v>
          </cell>
        </row>
        <row r="13996">
          <cell r="C13996">
            <v>103618</v>
          </cell>
          <cell r="F13996">
            <v>0</v>
          </cell>
        </row>
        <row r="13997">
          <cell r="C13997">
            <v>103640</v>
          </cell>
          <cell r="F13997">
            <v>0</v>
          </cell>
        </row>
        <row r="13998">
          <cell r="C13998">
            <v>103596</v>
          </cell>
          <cell r="F13998">
            <v>0</v>
          </cell>
        </row>
        <row r="13999">
          <cell r="C13999">
            <v>103619</v>
          </cell>
          <cell r="F13999">
            <v>0</v>
          </cell>
        </row>
        <row r="14000">
          <cell r="C14000">
            <v>103641</v>
          </cell>
          <cell r="F14000">
            <v>0</v>
          </cell>
        </row>
        <row r="14001">
          <cell r="C14001">
            <v>103597</v>
          </cell>
          <cell r="F14001">
            <v>0</v>
          </cell>
        </row>
        <row r="14002">
          <cell r="C14002">
            <v>103620</v>
          </cell>
          <cell r="F14002">
            <v>0</v>
          </cell>
        </row>
        <row r="14003">
          <cell r="C14003">
            <v>103642</v>
          </cell>
          <cell r="F14003">
            <v>0</v>
          </cell>
        </row>
        <row r="14004">
          <cell r="C14004">
            <v>103598</v>
          </cell>
          <cell r="F14004">
            <v>0</v>
          </cell>
        </row>
        <row r="14005">
          <cell r="C14005">
            <v>103621</v>
          </cell>
          <cell r="F14005">
            <v>0</v>
          </cell>
        </row>
        <row r="14006">
          <cell r="C14006">
            <v>103643</v>
          </cell>
          <cell r="F14006">
            <v>0</v>
          </cell>
        </row>
        <row r="14007">
          <cell r="C14007">
            <v>103599</v>
          </cell>
          <cell r="F14007">
            <v>0</v>
          </cell>
        </row>
        <row r="14008">
          <cell r="C14008">
            <v>103622</v>
          </cell>
          <cell r="F14008">
            <v>0</v>
          </cell>
        </row>
        <row r="14009">
          <cell r="C14009">
            <v>103644</v>
          </cell>
          <cell r="F14009">
            <v>0</v>
          </cell>
        </row>
        <row r="14010">
          <cell r="C14010">
            <v>103600</v>
          </cell>
          <cell r="F14010">
            <v>0</v>
          </cell>
        </row>
        <row r="14011">
          <cell r="C14011">
            <v>103610</v>
          </cell>
          <cell r="F14011">
            <v>0</v>
          </cell>
        </row>
        <row r="14012">
          <cell r="C14012">
            <v>103632</v>
          </cell>
          <cell r="F14012">
            <v>0</v>
          </cell>
        </row>
        <row r="14013">
          <cell r="C14013">
            <v>103588</v>
          </cell>
          <cell r="F14013">
            <v>0</v>
          </cell>
        </row>
        <row r="14014">
          <cell r="C14014">
            <v>103623</v>
          </cell>
          <cell r="F14014">
            <v>0</v>
          </cell>
        </row>
        <row r="14015">
          <cell r="C14015">
            <v>103645</v>
          </cell>
          <cell r="F14015">
            <v>0</v>
          </cell>
        </row>
        <row r="14016">
          <cell r="C14016">
            <v>103601</v>
          </cell>
          <cell r="F14016">
            <v>0</v>
          </cell>
        </row>
        <row r="14017">
          <cell r="C14017">
            <v>103624</v>
          </cell>
          <cell r="F14017">
            <v>0</v>
          </cell>
        </row>
        <row r="14018">
          <cell r="C14018">
            <v>103646</v>
          </cell>
          <cell r="F14018">
            <v>0</v>
          </cell>
        </row>
        <row r="14019">
          <cell r="C14019">
            <v>103602</v>
          </cell>
          <cell r="F14019">
            <v>0</v>
          </cell>
        </row>
        <row r="14020">
          <cell r="C14020">
            <v>103625</v>
          </cell>
          <cell r="F14020">
            <v>0</v>
          </cell>
        </row>
        <row r="14021">
          <cell r="C14021">
            <v>103647</v>
          </cell>
          <cell r="F14021">
            <v>0</v>
          </cell>
        </row>
        <row r="14022">
          <cell r="C14022">
            <v>103603</v>
          </cell>
          <cell r="F14022">
            <v>0</v>
          </cell>
        </row>
        <row r="14023">
          <cell r="C14023">
            <v>103611</v>
          </cell>
          <cell r="F14023">
            <v>0</v>
          </cell>
        </row>
        <row r="14024">
          <cell r="C14024">
            <v>103633</v>
          </cell>
          <cell r="F14024">
            <v>0</v>
          </cell>
        </row>
        <row r="14025">
          <cell r="C14025">
            <v>103589</v>
          </cell>
          <cell r="F14025">
            <v>0</v>
          </cell>
        </row>
        <row r="14026">
          <cell r="C14026">
            <v>103626</v>
          </cell>
          <cell r="F14026">
            <v>0</v>
          </cell>
        </row>
        <row r="14027">
          <cell r="C14027">
            <v>103648</v>
          </cell>
          <cell r="F14027">
            <v>0</v>
          </cell>
        </row>
        <row r="14028">
          <cell r="C14028">
            <v>103604</v>
          </cell>
          <cell r="F14028">
            <v>0</v>
          </cell>
        </row>
        <row r="14029">
          <cell r="C14029">
            <v>103627</v>
          </cell>
          <cell r="F14029">
            <v>0</v>
          </cell>
        </row>
        <row r="14030">
          <cell r="C14030">
            <v>103649</v>
          </cell>
          <cell r="F14030">
            <v>0</v>
          </cell>
        </row>
        <row r="14031">
          <cell r="C14031">
            <v>103605</v>
          </cell>
          <cell r="F14031">
            <v>0</v>
          </cell>
        </row>
        <row r="14032">
          <cell r="C14032">
            <v>103612</v>
          </cell>
          <cell r="F14032">
            <v>0</v>
          </cell>
        </row>
        <row r="14033">
          <cell r="C14033">
            <v>103634</v>
          </cell>
          <cell r="F14033">
            <v>0</v>
          </cell>
        </row>
        <row r="14034">
          <cell r="C14034">
            <v>103590</v>
          </cell>
          <cell r="F14034">
            <v>0</v>
          </cell>
        </row>
        <row r="14035">
          <cell r="C14035">
            <v>103628</v>
          </cell>
          <cell r="F14035">
            <v>0</v>
          </cell>
        </row>
        <row r="14036">
          <cell r="C14036">
            <v>103650</v>
          </cell>
          <cell r="F14036">
            <v>0</v>
          </cell>
        </row>
        <row r="14037">
          <cell r="C14037">
            <v>103606</v>
          </cell>
          <cell r="F14037">
            <v>0</v>
          </cell>
        </row>
        <row r="14038">
          <cell r="C14038">
            <v>103629</v>
          </cell>
          <cell r="F14038">
            <v>0</v>
          </cell>
        </row>
        <row r="14039">
          <cell r="C14039">
            <v>103651</v>
          </cell>
          <cell r="F14039">
            <v>0</v>
          </cell>
        </row>
        <row r="14040">
          <cell r="C14040">
            <v>103607</v>
          </cell>
          <cell r="F14040">
            <v>0</v>
          </cell>
        </row>
        <row r="14041">
          <cell r="C14041">
            <v>103613</v>
          </cell>
          <cell r="F14041">
            <v>0</v>
          </cell>
        </row>
        <row r="14042">
          <cell r="C14042">
            <v>103635</v>
          </cell>
          <cell r="F14042">
            <v>0</v>
          </cell>
        </row>
        <row r="14043">
          <cell r="C14043">
            <v>103591</v>
          </cell>
          <cell r="F14043">
            <v>0</v>
          </cell>
        </row>
        <row r="14044">
          <cell r="C14044">
            <v>103630</v>
          </cell>
          <cell r="F14044">
            <v>0</v>
          </cell>
        </row>
        <row r="14045">
          <cell r="C14045">
            <v>103652</v>
          </cell>
          <cell r="F14045">
            <v>0</v>
          </cell>
        </row>
        <row r="14046">
          <cell r="C14046">
            <v>103608</v>
          </cell>
          <cell r="F14046">
            <v>0</v>
          </cell>
        </row>
        <row r="14047">
          <cell r="C14047">
            <v>103614</v>
          </cell>
          <cell r="F14047">
            <v>0</v>
          </cell>
        </row>
        <row r="14048">
          <cell r="C14048">
            <v>103636</v>
          </cell>
          <cell r="F14048">
            <v>0</v>
          </cell>
        </row>
        <row r="14049">
          <cell r="C14049">
            <v>103592</v>
          </cell>
          <cell r="F14049">
            <v>0</v>
          </cell>
        </row>
        <row r="14050">
          <cell r="C14050">
            <v>88412</v>
          </cell>
          <cell r="F14050">
            <v>3.37</v>
          </cell>
        </row>
        <row r="14051">
          <cell r="C14051">
            <v>88411</v>
          </cell>
          <cell r="F14051">
            <v>4.18</v>
          </cell>
        </row>
        <row r="14052">
          <cell r="C14052">
            <v>88415</v>
          </cell>
          <cell r="F14052">
            <v>4.26</v>
          </cell>
        </row>
        <row r="14053">
          <cell r="C14053">
            <v>88413</v>
          </cell>
          <cell r="F14053">
            <v>5.28</v>
          </cell>
        </row>
        <row r="14054">
          <cell r="C14054">
            <v>88414</v>
          </cell>
          <cell r="F14054">
            <v>6.26</v>
          </cell>
        </row>
        <row r="14055">
          <cell r="C14055">
            <v>96131</v>
          </cell>
          <cell r="F14055">
            <v>28.89</v>
          </cell>
        </row>
        <row r="14056">
          <cell r="C14056">
            <v>96126</v>
          </cell>
          <cell r="F14056">
            <v>18.18</v>
          </cell>
        </row>
        <row r="14057">
          <cell r="C14057">
            <v>96132</v>
          </cell>
          <cell r="F14057">
            <v>19.64</v>
          </cell>
        </row>
        <row r="14058">
          <cell r="C14058">
            <v>96127</v>
          </cell>
          <cell r="F14058">
            <v>12</v>
          </cell>
        </row>
        <row r="14059">
          <cell r="C14059">
            <v>96135</v>
          </cell>
          <cell r="F14059">
            <v>30.82</v>
          </cell>
        </row>
        <row r="14060">
          <cell r="C14060">
            <v>96130</v>
          </cell>
          <cell r="F14060">
            <v>19.559999999999999</v>
          </cell>
        </row>
        <row r="14061">
          <cell r="C14061">
            <v>96133</v>
          </cell>
          <cell r="F14061">
            <v>45.18</v>
          </cell>
        </row>
        <row r="14062">
          <cell r="C14062">
            <v>96128</v>
          </cell>
          <cell r="F14062">
            <v>29.39</v>
          </cell>
        </row>
        <row r="14063">
          <cell r="C14063">
            <v>96134</v>
          </cell>
          <cell r="F14063">
            <v>53.28</v>
          </cell>
        </row>
        <row r="14064">
          <cell r="C14064">
            <v>96129</v>
          </cell>
          <cell r="F14064">
            <v>34.58</v>
          </cell>
        </row>
        <row r="14065">
          <cell r="C14065">
            <v>88432</v>
          </cell>
          <cell r="F14065">
            <v>33.56</v>
          </cell>
        </row>
        <row r="14066">
          <cell r="C14066">
            <v>88426</v>
          </cell>
          <cell r="F14066">
            <v>22.26</v>
          </cell>
        </row>
        <row r="14067">
          <cell r="C14067">
            <v>88417</v>
          </cell>
          <cell r="F14067">
            <v>20.41</v>
          </cell>
        </row>
        <row r="14068">
          <cell r="C14068">
            <v>88424</v>
          </cell>
          <cell r="F14068">
            <v>27.15</v>
          </cell>
        </row>
        <row r="14069">
          <cell r="C14069">
            <v>88416</v>
          </cell>
          <cell r="F14069">
            <v>23.72</v>
          </cell>
        </row>
        <row r="14070">
          <cell r="C14070">
            <v>88431</v>
          </cell>
          <cell r="F14070">
            <v>27.47</v>
          </cell>
        </row>
        <row r="14071">
          <cell r="C14071">
            <v>88423</v>
          </cell>
          <cell r="F14071">
            <v>23.62</v>
          </cell>
        </row>
        <row r="14072">
          <cell r="C14072">
            <v>88428</v>
          </cell>
          <cell r="F14072">
            <v>33.01</v>
          </cell>
        </row>
        <row r="14073">
          <cell r="C14073">
            <v>88420</v>
          </cell>
          <cell r="F14073">
            <v>26.46</v>
          </cell>
        </row>
        <row r="14074">
          <cell r="C14074">
            <v>88429</v>
          </cell>
          <cell r="F14074">
            <v>39.630000000000003</v>
          </cell>
        </row>
        <row r="14075">
          <cell r="C14075">
            <v>88421</v>
          </cell>
          <cell r="F14075">
            <v>32</v>
          </cell>
        </row>
        <row r="14076">
          <cell r="C14076">
            <v>95622</v>
          </cell>
          <cell r="F14076">
            <v>15.59</v>
          </cell>
        </row>
        <row r="14077">
          <cell r="C14077">
            <v>95623</v>
          </cell>
          <cell r="F14077">
            <v>11.24</v>
          </cell>
        </row>
        <row r="14078">
          <cell r="C14078">
            <v>95626</v>
          </cell>
          <cell r="F14078">
            <v>16.38</v>
          </cell>
        </row>
        <row r="14079">
          <cell r="C14079">
            <v>95624</v>
          </cell>
          <cell r="F14079">
            <v>22.77</v>
          </cell>
        </row>
        <row r="14080">
          <cell r="C14080">
            <v>95625</v>
          </cell>
          <cell r="F14080">
            <v>26.98</v>
          </cell>
        </row>
        <row r="14081">
          <cell r="C14081">
            <v>88497</v>
          </cell>
          <cell r="F14081">
            <v>18.62</v>
          </cell>
        </row>
        <row r="14082">
          <cell r="C14082">
            <v>104648</v>
          </cell>
          <cell r="F14082">
            <v>0</v>
          </cell>
        </row>
        <row r="14083">
          <cell r="C14083">
            <v>88495</v>
          </cell>
          <cell r="F14083">
            <v>11.91</v>
          </cell>
        </row>
        <row r="14084">
          <cell r="C14084">
            <v>104646</v>
          </cell>
          <cell r="F14084">
            <v>0</v>
          </cell>
        </row>
        <row r="14085">
          <cell r="C14085">
            <v>88496</v>
          </cell>
          <cell r="F14085">
            <v>32.35</v>
          </cell>
        </row>
        <row r="14086">
          <cell r="C14086">
            <v>104647</v>
          </cell>
          <cell r="F14086">
            <v>0</v>
          </cell>
        </row>
        <row r="14087">
          <cell r="C14087">
            <v>88494</v>
          </cell>
          <cell r="F14087">
            <v>21.25</v>
          </cell>
        </row>
        <row r="14088">
          <cell r="C14088">
            <v>104645</v>
          </cell>
          <cell r="F14088">
            <v>0</v>
          </cell>
        </row>
        <row r="14089">
          <cell r="C14089">
            <v>88485</v>
          </cell>
          <cell r="F14089">
            <v>3.77</v>
          </cell>
        </row>
        <row r="14090">
          <cell r="C14090">
            <v>88484</v>
          </cell>
          <cell r="F14090">
            <v>4.72</v>
          </cell>
        </row>
        <row r="14091">
          <cell r="C14091">
            <v>104638</v>
          </cell>
          <cell r="F14091">
            <v>0</v>
          </cell>
        </row>
        <row r="14092">
          <cell r="C14092">
            <v>104637</v>
          </cell>
          <cell r="F14092">
            <v>0</v>
          </cell>
        </row>
        <row r="14093">
          <cell r="C14093">
            <v>104641</v>
          </cell>
          <cell r="F14093">
            <v>9.74</v>
          </cell>
        </row>
        <row r="14094">
          <cell r="C14094">
            <v>104639</v>
          </cell>
          <cell r="F14094">
            <v>12.04</v>
          </cell>
        </row>
        <row r="14095">
          <cell r="C14095">
            <v>104644</v>
          </cell>
          <cell r="F14095">
            <v>0</v>
          </cell>
        </row>
        <row r="14096">
          <cell r="C14096">
            <v>104643</v>
          </cell>
          <cell r="F14096">
            <v>0</v>
          </cell>
        </row>
        <row r="14097">
          <cell r="C14097">
            <v>88489</v>
          </cell>
          <cell r="F14097">
            <v>13.79</v>
          </cell>
        </row>
        <row r="14098">
          <cell r="C14098">
            <v>88488</v>
          </cell>
          <cell r="F14098">
            <v>16.09</v>
          </cell>
        </row>
        <row r="14099">
          <cell r="C14099">
            <v>104642</v>
          </cell>
          <cell r="F14099">
            <v>11.24</v>
          </cell>
        </row>
        <row r="14100">
          <cell r="C14100">
            <v>104640</v>
          </cell>
          <cell r="F14100">
            <v>13.54</v>
          </cell>
        </row>
        <row r="14101">
          <cell r="C14101">
            <v>95305</v>
          </cell>
          <cell r="F14101">
            <v>14.7</v>
          </cell>
        </row>
        <row r="14102">
          <cell r="C14102">
            <v>95306</v>
          </cell>
          <cell r="F14102">
            <v>16.87</v>
          </cell>
        </row>
        <row r="14103">
          <cell r="C14103">
            <v>102201</v>
          </cell>
          <cell r="F14103">
            <v>19.829999999999998</v>
          </cell>
        </row>
        <row r="14104">
          <cell r="C14104">
            <v>102200</v>
          </cell>
          <cell r="F14104">
            <v>22.21</v>
          </cell>
        </row>
        <row r="14105">
          <cell r="C14105">
            <v>102202</v>
          </cell>
          <cell r="F14105">
            <v>56.76</v>
          </cell>
        </row>
        <row r="14106">
          <cell r="C14106">
            <v>102193</v>
          </cell>
          <cell r="F14106">
            <v>2.09</v>
          </cell>
        </row>
        <row r="14107">
          <cell r="C14107">
            <v>102194</v>
          </cell>
          <cell r="F14107">
            <v>8.14</v>
          </cell>
        </row>
        <row r="14108">
          <cell r="C14108">
            <v>102198</v>
          </cell>
          <cell r="F14108">
            <v>0</v>
          </cell>
        </row>
        <row r="14109">
          <cell r="C14109">
            <v>102197</v>
          </cell>
          <cell r="F14109">
            <v>29.44</v>
          </cell>
        </row>
        <row r="14110">
          <cell r="C14110">
            <v>102195</v>
          </cell>
          <cell r="F14110">
            <v>0</v>
          </cell>
        </row>
        <row r="14111">
          <cell r="C14111">
            <v>102199</v>
          </cell>
          <cell r="F14111">
            <v>0</v>
          </cell>
        </row>
        <row r="14112">
          <cell r="C14112">
            <v>102196</v>
          </cell>
          <cell r="F14112">
            <v>0</v>
          </cell>
        </row>
        <row r="14113">
          <cell r="C14113">
            <v>102233</v>
          </cell>
          <cell r="F14113">
            <v>11.94</v>
          </cell>
        </row>
        <row r="14114">
          <cell r="C14114">
            <v>102234</v>
          </cell>
          <cell r="F14114">
            <v>23.88</v>
          </cell>
        </row>
        <row r="14115">
          <cell r="C14115">
            <v>102207</v>
          </cell>
          <cell r="F14115">
            <v>8.61</v>
          </cell>
        </row>
        <row r="14116">
          <cell r="C14116">
            <v>102217</v>
          </cell>
          <cell r="F14116">
            <v>17.22</v>
          </cell>
        </row>
        <row r="14117">
          <cell r="C14117">
            <v>102227</v>
          </cell>
          <cell r="F14117">
            <v>25.84</v>
          </cell>
        </row>
        <row r="14118">
          <cell r="C14118">
            <v>102211</v>
          </cell>
          <cell r="F14118">
            <v>0</v>
          </cell>
        </row>
        <row r="14119">
          <cell r="C14119">
            <v>102221</v>
          </cell>
          <cell r="F14119">
            <v>0</v>
          </cell>
        </row>
        <row r="14120">
          <cell r="C14120">
            <v>102231</v>
          </cell>
          <cell r="F14120">
            <v>0</v>
          </cell>
        </row>
        <row r="14121">
          <cell r="C14121">
            <v>102209</v>
          </cell>
          <cell r="F14121">
            <v>8.44</v>
          </cell>
        </row>
        <row r="14122">
          <cell r="C14122">
            <v>102219</v>
          </cell>
          <cell r="F14122">
            <v>16.89</v>
          </cell>
        </row>
        <row r="14123">
          <cell r="C14123">
            <v>102229</v>
          </cell>
          <cell r="F14123">
            <v>25.33</v>
          </cell>
        </row>
        <row r="14124">
          <cell r="C14124">
            <v>102210</v>
          </cell>
          <cell r="F14124">
            <v>8.0399999999999991</v>
          </cell>
        </row>
        <row r="14125">
          <cell r="C14125">
            <v>102220</v>
          </cell>
          <cell r="F14125">
            <v>16.07</v>
          </cell>
        </row>
        <row r="14126">
          <cell r="C14126">
            <v>102230</v>
          </cell>
          <cell r="F14126">
            <v>24.13</v>
          </cell>
        </row>
        <row r="14127">
          <cell r="C14127">
            <v>102208</v>
          </cell>
          <cell r="F14127">
            <v>8.18</v>
          </cell>
        </row>
        <row r="14128">
          <cell r="C14128">
            <v>102218</v>
          </cell>
          <cell r="F14128">
            <v>16.350000000000001</v>
          </cell>
        </row>
        <row r="14129">
          <cell r="C14129">
            <v>102228</v>
          </cell>
          <cell r="F14129">
            <v>24.54</v>
          </cell>
        </row>
        <row r="14130">
          <cell r="C14130">
            <v>102212</v>
          </cell>
          <cell r="F14130">
            <v>0</v>
          </cell>
        </row>
        <row r="14131">
          <cell r="C14131">
            <v>102222</v>
          </cell>
          <cell r="F14131">
            <v>0</v>
          </cell>
        </row>
        <row r="14132">
          <cell r="C14132">
            <v>102232</v>
          </cell>
          <cell r="F14132">
            <v>0</v>
          </cell>
        </row>
        <row r="14133">
          <cell r="C14133">
            <v>102203</v>
          </cell>
          <cell r="F14133">
            <v>10.67</v>
          </cell>
        </row>
        <row r="14134">
          <cell r="C14134">
            <v>102213</v>
          </cell>
          <cell r="F14134">
            <v>21.36</v>
          </cell>
        </row>
        <row r="14135">
          <cell r="C14135">
            <v>102223</v>
          </cell>
          <cell r="F14135">
            <v>32.06</v>
          </cell>
        </row>
        <row r="14136">
          <cell r="C14136">
            <v>102204</v>
          </cell>
          <cell r="F14136">
            <v>11.04</v>
          </cell>
        </row>
        <row r="14137">
          <cell r="C14137">
            <v>102214</v>
          </cell>
          <cell r="F14137">
            <v>22.1</v>
          </cell>
        </row>
        <row r="14138">
          <cell r="C14138">
            <v>102224</v>
          </cell>
          <cell r="F14138">
            <v>33.15</v>
          </cell>
        </row>
        <row r="14139">
          <cell r="C14139">
            <v>102205</v>
          </cell>
          <cell r="F14139">
            <v>9.8699999999999992</v>
          </cell>
        </row>
        <row r="14140">
          <cell r="C14140">
            <v>102215</v>
          </cell>
          <cell r="F14140">
            <v>19.75</v>
          </cell>
        </row>
        <row r="14141">
          <cell r="C14141">
            <v>102225</v>
          </cell>
          <cell r="F14141">
            <v>29.64</v>
          </cell>
        </row>
        <row r="14142">
          <cell r="C14142">
            <v>102206</v>
          </cell>
          <cell r="F14142">
            <v>0</v>
          </cell>
        </row>
        <row r="14143">
          <cell r="C14143">
            <v>102216</v>
          </cell>
          <cell r="F14143">
            <v>0</v>
          </cell>
        </row>
        <row r="14144">
          <cell r="C14144">
            <v>102226</v>
          </cell>
          <cell r="F14144">
            <v>0</v>
          </cell>
        </row>
        <row r="14145">
          <cell r="C14145">
            <v>100718</v>
          </cell>
          <cell r="F14145">
            <v>1.44</v>
          </cell>
        </row>
        <row r="14146">
          <cell r="C14146">
            <v>100716</v>
          </cell>
          <cell r="F14146">
            <v>24.95</v>
          </cell>
        </row>
        <row r="14147">
          <cell r="C14147">
            <v>100717</v>
          </cell>
          <cell r="F14147">
            <v>9.77</v>
          </cell>
        </row>
        <row r="14148">
          <cell r="C14148">
            <v>100754</v>
          </cell>
          <cell r="F14148">
            <v>29.28</v>
          </cell>
        </row>
        <row r="14149">
          <cell r="C14149">
            <v>100736</v>
          </cell>
          <cell r="F14149">
            <v>14.64</v>
          </cell>
        </row>
        <row r="14150">
          <cell r="C14150">
            <v>100753</v>
          </cell>
          <cell r="F14150">
            <v>22.11</v>
          </cell>
        </row>
        <row r="14151">
          <cell r="C14151">
            <v>100735</v>
          </cell>
          <cell r="F14151">
            <v>11.05</v>
          </cell>
        </row>
        <row r="14152">
          <cell r="C14152">
            <v>100734</v>
          </cell>
          <cell r="F14152">
            <v>15.3</v>
          </cell>
        </row>
        <row r="14153">
          <cell r="C14153">
            <v>100733</v>
          </cell>
          <cell r="F14153">
            <v>11.76</v>
          </cell>
        </row>
        <row r="14154">
          <cell r="C14154">
            <v>100740</v>
          </cell>
          <cell r="F14154">
            <v>11.46</v>
          </cell>
        </row>
        <row r="14155">
          <cell r="C14155">
            <v>100758</v>
          </cell>
          <cell r="F14155">
            <v>49.7</v>
          </cell>
        </row>
        <row r="14156">
          <cell r="C14156">
            <v>100742</v>
          </cell>
          <cell r="F14156">
            <v>24.84</v>
          </cell>
        </row>
        <row r="14157">
          <cell r="C14157">
            <v>100739</v>
          </cell>
          <cell r="F14157">
            <v>11.24</v>
          </cell>
        </row>
        <row r="14158">
          <cell r="C14158">
            <v>100757</v>
          </cell>
          <cell r="F14158">
            <v>50.15</v>
          </cell>
        </row>
        <row r="14159">
          <cell r="C14159">
            <v>100741</v>
          </cell>
          <cell r="F14159">
            <v>25.07</v>
          </cell>
        </row>
        <row r="14160">
          <cell r="C14160">
            <v>100744</v>
          </cell>
          <cell r="F14160">
            <v>11.3</v>
          </cell>
        </row>
        <row r="14161">
          <cell r="C14161">
            <v>100760</v>
          </cell>
          <cell r="F14161">
            <v>49.37</v>
          </cell>
        </row>
        <row r="14162">
          <cell r="C14162">
            <v>100746</v>
          </cell>
          <cell r="F14162">
            <v>24.68</v>
          </cell>
        </row>
        <row r="14163">
          <cell r="C14163">
            <v>100743</v>
          </cell>
          <cell r="F14163">
            <v>10.99</v>
          </cell>
        </row>
        <row r="14164">
          <cell r="C14164">
            <v>100759</v>
          </cell>
          <cell r="F14164">
            <v>49.62</v>
          </cell>
        </row>
        <row r="14165">
          <cell r="C14165">
            <v>100745</v>
          </cell>
          <cell r="F14165">
            <v>24.81</v>
          </cell>
        </row>
        <row r="14166">
          <cell r="C14166">
            <v>100748</v>
          </cell>
          <cell r="F14166">
            <v>11.37</v>
          </cell>
        </row>
        <row r="14167">
          <cell r="C14167">
            <v>100762</v>
          </cell>
          <cell r="F14167">
            <v>49.51</v>
          </cell>
        </row>
        <row r="14168">
          <cell r="C14168">
            <v>100750</v>
          </cell>
          <cell r="F14168">
            <v>24.74</v>
          </cell>
        </row>
        <row r="14169">
          <cell r="C14169">
            <v>100747</v>
          </cell>
          <cell r="F14169">
            <v>11.1</v>
          </cell>
        </row>
        <row r="14170">
          <cell r="C14170">
            <v>100761</v>
          </cell>
          <cell r="F14170">
            <v>49.84</v>
          </cell>
        </row>
        <row r="14171">
          <cell r="C14171">
            <v>100749</v>
          </cell>
          <cell r="F14171">
            <v>24.92</v>
          </cell>
        </row>
        <row r="14172">
          <cell r="C14172">
            <v>100720</v>
          </cell>
          <cell r="F14172">
            <v>10.88</v>
          </cell>
        </row>
        <row r="14173">
          <cell r="C14173">
            <v>100722</v>
          </cell>
          <cell r="F14173">
            <v>24.28</v>
          </cell>
        </row>
        <row r="14174">
          <cell r="C14174">
            <v>100719</v>
          </cell>
          <cell r="F14174">
            <v>11.4</v>
          </cell>
        </row>
        <row r="14175">
          <cell r="C14175">
            <v>100721</v>
          </cell>
          <cell r="F14175">
            <v>25.45</v>
          </cell>
        </row>
        <row r="14176">
          <cell r="C14176">
            <v>100724</v>
          </cell>
          <cell r="F14176">
            <v>14.2</v>
          </cell>
        </row>
        <row r="14177">
          <cell r="C14177">
            <v>100726</v>
          </cell>
          <cell r="F14177">
            <v>27.5</v>
          </cell>
        </row>
        <row r="14178">
          <cell r="C14178">
            <v>100723</v>
          </cell>
          <cell r="F14178">
            <v>12.24</v>
          </cell>
        </row>
        <row r="14179">
          <cell r="C14179">
            <v>100725</v>
          </cell>
          <cell r="F14179">
            <v>25.72</v>
          </cell>
        </row>
        <row r="14180">
          <cell r="C14180">
            <v>100752</v>
          </cell>
          <cell r="F14180">
            <v>48.52</v>
          </cell>
        </row>
        <row r="14181">
          <cell r="C14181">
            <v>100730</v>
          </cell>
          <cell r="F14181">
            <v>24.26</v>
          </cell>
        </row>
        <row r="14182">
          <cell r="C14182">
            <v>100751</v>
          </cell>
          <cell r="F14182">
            <v>42.18</v>
          </cell>
        </row>
        <row r="14183">
          <cell r="C14183">
            <v>100729</v>
          </cell>
          <cell r="F14183">
            <v>21.08</v>
          </cell>
        </row>
        <row r="14184">
          <cell r="C14184">
            <v>100728</v>
          </cell>
          <cell r="F14184">
            <v>24.52</v>
          </cell>
        </row>
        <row r="14185">
          <cell r="C14185">
            <v>100732</v>
          </cell>
          <cell r="F14185">
            <v>0</v>
          </cell>
        </row>
        <row r="14186">
          <cell r="C14186">
            <v>100731</v>
          </cell>
          <cell r="F14186">
            <v>0</v>
          </cell>
        </row>
        <row r="14187">
          <cell r="C14187">
            <v>100727</v>
          </cell>
          <cell r="F14187">
            <v>27.5</v>
          </cell>
        </row>
        <row r="14188">
          <cell r="C14188">
            <v>100756</v>
          </cell>
          <cell r="F14188">
            <v>0</v>
          </cell>
        </row>
        <row r="14189">
          <cell r="C14189">
            <v>100738</v>
          </cell>
          <cell r="F14189">
            <v>0</v>
          </cell>
        </row>
        <row r="14190">
          <cell r="C14190">
            <v>100755</v>
          </cell>
          <cell r="F14190">
            <v>0</v>
          </cell>
        </row>
        <row r="14191">
          <cell r="C14191">
            <v>100737</v>
          </cell>
          <cell r="F14191">
            <v>0</v>
          </cell>
        </row>
        <row r="14192">
          <cell r="C14192">
            <v>102499</v>
          </cell>
          <cell r="F14192">
            <v>3.89</v>
          </cell>
        </row>
        <row r="14193">
          <cell r="C14193">
            <v>102505</v>
          </cell>
          <cell r="F14193">
            <v>10.34</v>
          </cell>
        </row>
        <row r="14194">
          <cell r="C14194">
            <v>102504</v>
          </cell>
          <cell r="F14194">
            <v>10.09</v>
          </cell>
        </row>
        <row r="14195">
          <cell r="C14195">
            <v>102506</v>
          </cell>
          <cell r="F14195">
            <v>11.08</v>
          </cell>
        </row>
        <row r="14196">
          <cell r="C14196">
            <v>102500</v>
          </cell>
          <cell r="F14196">
            <v>4.7</v>
          </cell>
        </row>
        <row r="14197">
          <cell r="C14197">
            <v>102502</v>
          </cell>
          <cell r="F14197">
            <v>0</v>
          </cell>
        </row>
        <row r="14198">
          <cell r="C14198">
            <v>102507</v>
          </cell>
          <cell r="F14198">
            <v>6.64</v>
          </cell>
        </row>
        <row r="14199">
          <cell r="C14199">
            <v>102510</v>
          </cell>
          <cell r="F14199">
            <v>0</v>
          </cell>
        </row>
        <row r="14200">
          <cell r="C14200">
            <v>102512</v>
          </cell>
          <cell r="F14200">
            <v>6.62</v>
          </cell>
        </row>
        <row r="14201">
          <cell r="C14201">
            <v>102501</v>
          </cell>
          <cell r="F14201">
            <v>26.46</v>
          </cell>
        </row>
        <row r="14202">
          <cell r="C14202">
            <v>102503</v>
          </cell>
          <cell r="F14202">
            <v>0</v>
          </cell>
        </row>
        <row r="14203">
          <cell r="C14203">
            <v>102508</v>
          </cell>
          <cell r="F14203">
            <v>46.42</v>
          </cell>
        </row>
        <row r="14204">
          <cell r="C14204">
            <v>102511</v>
          </cell>
          <cell r="F14204">
            <v>0</v>
          </cell>
        </row>
        <row r="14205">
          <cell r="C14205">
            <v>102509</v>
          </cell>
          <cell r="F14205">
            <v>28.73</v>
          </cell>
        </row>
        <row r="14206">
          <cell r="C14206">
            <v>102498</v>
          </cell>
          <cell r="F14206">
            <v>1.59</v>
          </cell>
        </row>
        <row r="14207">
          <cell r="C14207">
            <v>102519</v>
          </cell>
          <cell r="F14207">
            <v>0</v>
          </cell>
        </row>
        <row r="14208">
          <cell r="C14208">
            <v>102491</v>
          </cell>
          <cell r="F14208">
            <v>21.82</v>
          </cell>
        </row>
        <row r="14209">
          <cell r="C14209">
            <v>102492</v>
          </cell>
          <cell r="F14209">
            <v>27.7</v>
          </cell>
        </row>
        <row r="14210">
          <cell r="C14210">
            <v>102804</v>
          </cell>
          <cell r="F14210">
            <v>0</v>
          </cell>
        </row>
        <row r="14211">
          <cell r="C14211">
            <v>102494</v>
          </cell>
          <cell r="F14211">
            <v>64.78</v>
          </cell>
        </row>
        <row r="14212">
          <cell r="C14212">
            <v>102805</v>
          </cell>
          <cell r="F14212">
            <v>0</v>
          </cell>
        </row>
        <row r="14213">
          <cell r="C14213">
            <v>102490</v>
          </cell>
          <cell r="F14213">
            <v>0</v>
          </cell>
        </row>
        <row r="14214">
          <cell r="C14214">
            <v>102496</v>
          </cell>
          <cell r="F14214">
            <v>13.59</v>
          </cell>
        </row>
        <row r="14215">
          <cell r="C14215">
            <v>102497</v>
          </cell>
          <cell r="F14215">
            <v>5.21</v>
          </cell>
        </row>
        <row r="14216">
          <cell r="C14216">
            <v>102520</v>
          </cell>
          <cell r="F14216">
            <v>84.19</v>
          </cell>
        </row>
        <row r="14217">
          <cell r="C14217">
            <v>102518</v>
          </cell>
          <cell r="F14217">
            <v>0</v>
          </cell>
        </row>
        <row r="14218">
          <cell r="C14218">
            <v>102514</v>
          </cell>
          <cell r="F14218">
            <v>0</v>
          </cell>
        </row>
        <row r="14219">
          <cell r="C14219">
            <v>102516</v>
          </cell>
          <cell r="F14219">
            <v>0</v>
          </cell>
        </row>
        <row r="14220">
          <cell r="C14220">
            <v>102515</v>
          </cell>
          <cell r="F14220">
            <v>0</v>
          </cell>
        </row>
        <row r="14221">
          <cell r="C14221">
            <v>102517</v>
          </cell>
          <cell r="F14221">
            <v>0</v>
          </cell>
        </row>
        <row r="14222">
          <cell r="C14222">
            <v>102513</v>
          </cell>
          <cell r="F14222">
            <v>49.51</v>
          </cell>
        </row>
        <row r="14223">
          <cell r="C14223">
            <v>102489</v>
          </cell>
          <cell r="F14223">
            <v>28.05</v>
          </cell>
        </row>
        <row r="14224">
          <cell r="C14224">
            <v>102488</v>
          </cell>
          <cell r="F14224">
            <v>3.57</v>
          </cell>
        </row>
        <row r="14225">
          <cell r="C14225">
            <v>101730</v>
          </cell>
          <cell r="F14225">
            <v>0</v>
          </cell>
        </row>
        <row r="14226">
          <cell r="C14226">
            <v>101746</v>
          </cell>
          <cell r="F14226">
            <v>369.09</v>
          </cell>
        </row>
        <row r="14227">
          <cell r="C14227">
            <v>98679</v>
          </cell>
          <cell r="F14227">
            <v>39.78</v>
          </cell>
        </row>
        <row r="14228">
          <cell r="C14228">
            <v>98680</v>
          </cell>
          <cell r="F14228">
            <v>50.34</v>
          </cell>
        </row>
        <row r="14229">
          <cell r="C14229">
            <v>101749</v>
          </cell>
          <cell r="F14229">
            <v>58.97</v>
          </cell>
        </row>
        <row r="14230">
          <cell r="C14230">
            <v>98681</v>
          </cell>
          <cell r="F14230">
            <v>37.21</v>
          </cell>
        </row>
        <row r="14231">
          <cell r="C14231">
            <v>98682</v>
          </cell>
          <cell r="F14231">
            <v>47.77</v>
          </cell>
        </row>
        <row r="14232">
          <cell r="C14232">
            <v>101750</v>
          </cell>
          <cell r="F14232">
            <v>56.4</v>
          </cell>
        </row>
        <row r="14233">
          <cell r="C14233">
            <v>101737</v>
          </cell>
          <cell r="F14233">
            <v>107.74</v>
          </cell>
        </row>
        <row r="14234">
          <cell r="C14234">
            <v>101735</v>
          </cell>
          <cell r="F14234">
            <v>357.16</v>
          </cell>
        </row>
        <row r="14235">
          <cell r="C14235">
            <v>101734</v>
          </cell>
          <cell r="F14235">
            <v>348.69</v>
          </cell>
        </row>
        <row r="14236">
          <cell r="C14236">
            <v>101736</v>
          </cell>
          <cell r="F14236">
            <v>90.99</v>
          </cell>
        </row>
        <row r="14237">
          <cell r="C14237">
            <v>101733</v>
          </cell>
          <cell r="F14237">
            <v>231.98</v>
          </cell>
        </row>
        <row r="14238">
          <cell r="C14238">
            <v>98678</v>
          </cell>
          <cell r="F14238">
            <v>555.87</v>
          </cell>
        </row>
        <row r="14239">
          <cell r="C14239">
            <v>98677</v>
          </cell>
          <cell r="F14239">
            <v>0</v>
          </cell>
        </row>
        <row r="14240">
          <cell r="C14240">
            <v>98676</v>
          </cell>
          <cell r="F14240">
            <v>0</v>
          </cell>
        </row>
        <row r="14241">
          <cell r="C14241">
            <v>98675</v>
          </cell>
          <cell r="F14241">
            <v>0</v>
          </cell>
        </row>
        <row r="14242">
          <cell r="C14242">
            <v>101747</v>
          </cell>
          <cell r="F14242">
            <v>84.15</v>
          </cell>
        </row>
        <row r="14243">
          <cell r="C14243">
            <v>104162</v>
          </cell>
          <cell r="F14243">
            <v>108.02</v>
          </cell>
        </row>
        <row r="14244">
          <cell r="C14244">
            <v>98671</v>
          </cell>
          <cell r="F14244">
            <v>452.98</v>
          </cell>
        </row>
        <row r="14245">
          <cell r="C14245">
            <v>101092</v>
          </cell>
          <cell r="F14245">
            <v>463.88</v>
          </cell>
        </row>
        <row r="14246">
          <cell r="C14246">
            <v>101091</v>
          </cell>
          <cell r="F14246">
            <v>155.02000000000001</v>
          </cell>
        </row>
        <row r="14247">
          <cell r="C14247">
            <v>101726</v>
          </cell>
          <cell r="F14247">
            <v>197.1</v>
          </cell>
        </row>
        <row r="14248">
          <cell r="C14248">
            <v>101725</v>
          </cell>
          <cell r="F14248">
            <v>288.01</v>
          </cell>
        </row>
        <row r="14249">
          <cell r="C14249">
            <v>98672</v>
          </cell>
          <cell r="F14249">
            <v>762.9</v>
          </cell>
        </row>
        <row r="14250">
          <cell r="C14250">
            <v>101093</v>
          </cell>
          <cell r="F14250">
            <v>773.8</v>
          </cell>
        </row>
        <row r="14251">
          <cell r="C14251">
            <v>101732</v>
          </cell>
          <cell r="F14251">
            <v>104.92</v>
          </cell>
        </row>
        <row r="14252">
          <cell r="C14252">
            <v>101731</v>
          </cell>
          <cell r="F14252">
            <v>347.63</v>
          </cell>
        </row>
        <row r="14253">
          <cell r="C14253">
            <v>101090</v>
          </cell>
          <cell r="F14253">
            <v>233.8</v>
          </cell>
        </row>
        <row r="14254">
          <cell r="C14254">
            <v>101751</v>
          </cell>
          <cell r="F14254">
            <v>243.42</v>
          </cell>
        </row>
        <row r="14255">
          <cell r="C14255">
            <v>101729</v>
          </cell>
          <cell r="F14255">
            <v>237.01</v>
          </cell>
        </row>
        <row r="14256">
          <cell r="C14256">
            <v>98683</v>
          </cell>
          <cell r="F14256">
            <v>0</v>
          </cell>
        </row>
        <row r="14257">
          <cell r="C14257">
            <v>101094</v>
          </cell>
          <cell r="F14257">
            <v>144.11000000000001</v>
          </cell>
        </row>
        <row r="14258">
          <cell r="C14258">
            <v>101095</v>
          </cell>
          <cell r="F14258">
            <v>0</v>
          </cell>
        </row>
        <row r="14259">
          <cell r="C14259">
            <v>101728</v>
          </cell>
          <cell r="F14259">
            <v>0</v>
          </cell>
        </row>
        <row r="14260">
          <cell r="C14260">
            <v>101727</v>
          </cell>
          <cell r="F14260">
            <v>166.64</v>
          </cell>
        </row>
        <row r="14261">
          <cell r="C14261">
            <v>101748</v>
          </cell>
          <cell r="F14261">
            <v>3.59</v>
          </cell>
        </row>
        <row r="14262">
          <cell r="C14262">
            <v>101742</v>
          </cell>
          <cell r="F14262">
            <v>54.25</v>
          </cell>
        </row>
        <row r="14263">
          <cell r="C14263">
            <v>101740</v>
          </cell>
          <cell r="F14263">
            <v>50.62</v>
          </cell>
        </row>
        <row r="14264">
          <cell r="C14264">
            <v>98685</v>
          </cell>
          <cell r="F14264">
            <v>82.27</v>
          </cell>
        </row>
        <row r="14265">
          <cell r="C14265">
            <v>98686</v>
          </cell>
          <cell r="F14265">
            <v>43.68</v>
          </cell>
        </row>
        <row r="14266">
          <cell r="C14266">
            <v>101739</v>
          </cell>
          <cell r="F14266">
            <v>37.409999999999997</v>
          </cell>
        </row>
        <row r="14267">
          <cell r="C14267">
            <v>101738</v>
          </cell>
          <cell r="F14267">
            <v>33.56</v>
          </cell>
        </row>
        <row r="14268">
          <cell r="C14268">
            <v>101741</v>
          </cell>
          <cell r="F14268">
            <v>24.38</v>
          </cell>
        </row>
        <row r="14269">
          <cell r="C14269">
            <v>98697</v>
          </cell>
          <cell r="F14269">
            <v>87.49</v>
          </cell>
        </row>
        <row r="14270">
          <cell r="C14270">
            <v>98688</v>
          </cell>
          <cell r="F14270">
            <v>55.35</v>
          </cell>
        </row>
        <row r="14271">
          <cell r="C14271">
            <v>98687</v>
          </cell>
          <cell r="F14271">
            <v>0</v>
          </cell>
        </row>
        <row r="14272">
          <cell r="C14272">
            <v>98689</v>
          </cell>
          <cell r="F14272">
            <v>116.81</v>
          </cell>
        </row>
        <row r="14273">
          <cell r="C14273">
            <v>98695</v>
          </cell>
          <cell r="F14273">
            <v>130.51</v>
          </cell>
        </row>
        <row r="14274">
          <cell r="C14274">
            <v>100606</v>
          </cell>
          <cell r="F14274">
            <v>1610.79</v>
          </cell>
        </row>
        <row r="14275">
          <cell r="C14275">
            <v>100604</v>
          </cell>
          <cell r="F14275">
            <v>741.87</v>
          </cell>
        </row>
        <row r="14276">
          <cell r="C14276">
            <v>100605</v>
          </cell>
          <cell r="F14276">
            <v>1100.51</v>
          </cell>
        </row>
        <row r="14277">
          <cell r="C14277">
            <v>100580</v>
          </cell>
          <cell r="F14277">
            <v>675.3</v>
          </cell>
        </row>
        <row r="14278">
          <cell r="C14278">
            <v>100579</v>
          </cell>
          <cell r="F14278">
            <v>630.05999999999995</v>
          </cell>
        </row>
        <row r="14279">
          <cell r="C14279">
            <v>100609</v>
          </cell>
          <cell r="F14279">
            <v>1640.08</v>
          </cell>
        </row>
        <row r="14280">
          <cell r="C14280">
            <v>100607</v>
          </cell>
          <cell r="F14280">
            <v>760.81</v>
          </cell>
        </row>
        <row r="14281">
          <cell r="C14281">
            <v>100608</v>
          </cell>
          <cell r="F14281">
            <v>1123.27</v>
          </cell>
        </row>
        <row r="14282">
          <cell r="C14282">
            <v>100582</v>
          </cell>
          <cell r="F14282">
            <v>734.02</v>
          </cell>
        </row>
        <row r="14283">
          <cell r="C14283">
            <v>100581</v>
          </cell>
          <cell r="F14283">
            <v>653.98</v>
          </cell>
        </row>
        <row r="14284">
          <cell r="C14284">
            <v>100613</v>
          </cell>
          <cell r="F14284">
            <v>1669.18</v>
          </cell>
        </row>
        <row r="14285">
          <cell r="C14285">
            <v>100610</v>
          </cell>
          <cell r="F14285">
            <v>779.39</v>
          </cell>
        </row>
        <row r="14286">
          <cell r="C14286">
            <v>100611</v>
          </cell>
          <cell r="F14286">
            <v>942.18</v>
          </cell>
        </row>
        <row r="14287">
          <cell r="C14287">
            <v>100612</v>
          </cell>
          <cell r="F14287">
            <v>1145.6600000000001</v>
          </cell>
        </row>
        <row r="14288">
          <cell r="C14288">
            <v>100584</v>
          </cell>
          <cell r="F14288">
            <v>728.33</v>
          </cell>
        </row>
        <row r="14289">
          <cell r="C14289">
            <v>100583</v>
          </cell>
          <cell r="F14289">
            <v>679.29</v>
          </cell>
        </row>
        <row r="14290">
          <cell r="C14290">
            <v>100616</v>
          </cell>
          <cell r="F14290">
            <v>1730.04</v>
          </cell>
        </row>
        <row r="14291">
          <cell r="C14291">
            <v>100614</v>
          </cell>
          <cell r="F14291">
            <v>982.62</v>
          </cell>
        </row>
        <row r="14292">
          <cell r="C14292">
            <v>100615</v>
          </cell>
          <cell r="F14292">
            <v>1190.3399999999999</v>
          </cell>
        </row>
        <row r="14293">
          <cell r="C14293">
            <v>100586</v>
          </cell>
          <cell r="F14293">
            <v>807.17</v>
          </cell>
        </row>
        <row r="14294">
          <cell r="C14294">
            <v>100585</v>
          </cell>
          <cell r="F14294">
            <v>728.68</v>
          </cell>
        </row>
        <row r="14295">
          <cell r="C14295">
            <v>100618</v>
          </cell>
          <cell r="F14295">
            <v>1795.9</v>
          </cell>
        </row>
        <row r="14296">
          <cell r="C14296">
            <v>100617</v>
          </cell>
          <cell r="F14296">
            <v>1234.93</v>
          </cell>
        </row>
        <row r="14297">
          <cell r="C14297">
            <v>100588</v>
          </cell>
          <cell r="F14297">
            <v>840.6</v>
          </cell>
        </row>
        <row r="14298">
          <cell r="C14298">
            <v>100587</v>
          </cell>
          <cell r="F14298">
            <v>779.73</v>
          </cell>
        </row>
        <row r="14299">
          <cell r="C14299">
            <v>100590</v>
          </cell>
          <cell r="F14299">
            <v>905.78</v>
          </cell>
        </row>
        <row r="14300">
          <cell r="C14300">
            <v>100589</v>
          </cell>
          <cell r="F14300">
            <v>845.53</v>
          </cell>
        </row>
        <row r="14301">
          <cell r="C14301">
            <v>100592</v>
          </cell>
          <cell r="F14301">
            <v>896.72</v>
          </cell>
        </row>
        <row r="14302">
          <cell r="C14302">
            <v>100591</v>
          </cell>
          <cell r="F14302">
            <v>831.82</v>
          </cell>
        </row>
        <row r="14303">
          <cell r="C14303">
            <v>100594</v>
          </cell>
          <cell r="F14303">
            <v>985.37</v>
          </cell>
        </row>
        <row r="14304">
          <cell r="C14304">
            <v>100593</v>
          </cell>
          <cell r="F14304">
            <v>900.29</v>
          </cell>
        </row>
        <row r="14305">
          <cell r="C14305">
            <v>100596</v>
          </cell>
          <cell r="F14305">
            <v>1176.6300000000001</v>
          </cell>
        </row>
        <row r="14306">
          <cell r="C14306">
            <v>100595</v>
          </cell>
          <cell r="F14306">
            <v>1061.42</v>
          </cell>
        </row>
        <row r="14307">
          <cell r="C14307">
            <v>100598</v>
          </cell>
          <cell r="F14307">
            <v>1303.26</v>
          </cell>
        </row>
        <row r="14308">
          <cell r="C14308">
            <v>100597</v>
          </cell>
          <cell r="F14308">
            <v>1208.04</v>
          </cell>
        </row>
        <row r="14309">
          <cell r="C14309">
            <v>100603</v>
          </cell>
          <cell r="F14309">
            <v>1555.4</v>
          </cell>
        </row>
        <row r="14310">
          <cell r="C14310">
            <v>100599</v>
          </cell>
          <cell r="F14310">
            <v>611.22</v>
          </cell>
        </row>
        <row r="14311">
          <cell r="C14311">
            <v>100600</v>
          </cell>
          <cell r="F14311">
            <v>703.29</v>
          </cell>
        </row>
        <row r="14312">
          <cell r="C14312">
            <v>100601</v>
          </cell>
          <cell r="F14312">
            <v>859.29</v>
          </cell>
        </row>
        <row r="14313">
          <cell r="C14313">
            <v>100602</v>
          </cell>
          <cell r="F14313">
            <v>1054.29</v>
          </cell>
        </row>
        <row r="14314">
          <cell r="C14314">
            <v>100578</v>
          </cell>
          <cell r="F14314">
            <v>582.03</v>
          </cell>
        </row>
        <row r="14315">
          <cell r="C14315">
            <v>105975</v>
          </cell>
          <cell r="F14315">
            <v>0</v>
          </cell>
        </row>
        <row r="14316">
          <cell r="C14316">
            <v>105976</v>
          </cell>
          <cell r="F14316">
            <v>0</v>
          </cell>
        </row>
        <row r="14317">
          <cell r="C14317">
            <v>105977</v>
          </cell>
          <cell r="F14317">
            <v>0</v>
          </cell>
        </row>
        <row r="14318">
          <cell r="C14318">
            <v>105978</v>
          </cell>
          <cell r="F14318">
            <v>0</v>
          </cell>
        </row>
        <row r="14319">
          <cell r="C14319">
            <v>105970</v>
          </cell>
          <cell r="F14319">
            <v>0</v>
          </cell>
        </row>
        <row r="14320">
          <cell r="C14320">
            <v>105972</v>
          </cell>
          <cell r="F14320">
            <v>0</v>
          </cell>
        </row>
        <row r="14321">
          <cell r="C14321">
            <v>105973</v>
          </cell>
          <cell r="F14321">
            <v>0</v>
          </cell>
        </row>
        <row r="14322">
          <cell r="C14322">
            <v>105974</v>
          </cell>
          <cell r="F14322">
            <v>0</v>
          </cell>
        </row>
        <row r="14323">
          <cell r="C14323">
            <v>105971</v>
          </cell>
          <cell r="F14323">
            <v>0</v>
          </cell>
        </row>
        <row r="14324">
          <cell r="C14324">
            <v>105967</v>
          </cell>
          <cell r="F14324">
            <v>0</v>
          </cell>
        </row>
        <row r="14325">
          <cell r="C14325">
            <v>105968</v>
          </cell>
          <cell r="F14325">
            <v>0</v>
          </cell>
        </row>
        <row r="14326">
          <cell r="C14326">
            <v>105969</v>
          </cell>
          <cell r="F14326">
            <v>0</v>
          </cell>
        </row>
        <row r="14327">
          <cell r="C14327">
            <v>100623</v>
          </cell>
          <cell r="F14327">
            <v>2883.48</v>
          </cell>
        </row>
        <row r="14328">
          <cell r="C14328">
            <v>105964</v>
          </cell>
          <cell r="F14328">
            <v>0</v>
          </cell>
        </row>
        <row r="14329">
          <cell r="C14329">
            <v>105965</v>
          </cell>
          <cell r="F14329">
            <v>0</v>
          </cell>
        </row>
        <row r="14330">
          <cell r="C14330">
            <v>105966</v>
          </cell>
          <cell r="F14330">
            <v>0</v>
          </cell>
        </row>
        <row r="14331">
          <cell r="C14331">
            <v>100621</v>
          </cell>
          <cell r="F14331">
            <v>3469.4</v>
          </cell>
        </row>
        <row r="14332">
          <cell r="C14332">
            <v>105960</v>
          </cell>
          <cell r="F14332">
            <v>0</v>
          </cell>
        </row>
        <row r="14333">
          <cell r="C14333">
            <v>105961</v>
          </cell>
          <cell r="F14333">
            <v>0</v>
          </cell>
        </row>
        <row r="14334">
          <cell r="C14334">
            <v>105962</v>
          </cell>
          <cell r="F14334">
            <v>0</v>
          </cell>
        </row>
        <row r="14335">
          <cell r="C14335">
            <v>105963</v>
          </cell>
          <cell r="F14335">
            <v>0</v>
          </cell>
        </row>
        <row r="14336">
          <cell r="C14336">
            <v>100622</v>
          </cell>
          <cell r="F14336">
            <v>2801.84</v>
          </cell>
        </row>
        <row r="14337">
          <cell r="C14337">
            <v>105956</v>
          </cell>
          <cell r="F14337">
            <v>0</v>
          </cell>
        </row>
        <row r="14338">
          <cell r="C14338">
            <v>105957</v>
          </cell>
          <cell r="F14338">
            <v>0</v>
          </cell>
        </row>
        <row r="14339">
          <cell r="C14339">
            <v>105958</v>
          </cell>
          <cell r="F14339">
            <v>2350.48</v>
          </cell>
        </row>
        <row r="14340">
          <cell r="C14340">
            <v>105959</v>
          </cell>
          <cell r="F14340">
            <v>0</v>
          </cell>
        </row>
        <row r="14341">
          <cell r="C14341">
            <v>100620</v>
          </cell>
          <cell r="F14341">
            <v>3068.01</v>
          </cell>
        </row>
        <row r="14342">
          <cell r="C14342">
            <v>105951</v>
          </cell>
          <cell r="F14342">
            <v>0</v>
          </cell>
        </row>
        <row r="14343">
          <cell r="C14343">
            <v>105952</v>
          </cell>
          <cell r="F14343">
            <v>0</v>
          </cell>
        </row>
        <row r="14344">
          <cell r="C14344">
            <v>105953</v>
          </cell>
          <cell r="F14344">
            <v>2170.11</v>
          </cell>
        </row>
        <row r="14345">
          <cell r="C14345">
            <v>105954</v>
          </cell>
          <cell r="F14345">
            <v>0</v>
          </cell>
        </row>
        <row r="14346">
          <cell r="C14346">
            <v>105955</v>
          </cell>
          <cell r="F14346">
            <v>2909.13</v>
          </cell>
        </row>
        <row r="14347">
          <cell r="C14347">
            <v>105946</v>
          </cell>
          <cell r="F14347">
            <v>0</v>
          </cell>
        </row>
        <row r="14348">
          <cell r="C14348">
            <v>105947</v>
          </cell>
          <cell r="F14348">
            <v>0</v>
          </cell>
        </row>
        <row r="14349">
          <cell r="C14349">
            <v>105948</v>
          </cell>
          <cell r="F14349">
            <v>0</v>
          </cell>
        </row>
        <row r="14350">
          <cell r="C14350">
            <v>105949</v>
          </cell>
          <cell r="F14350">
            <v>0</v>
          </cell>
        </row>
        <row r="14351">
          <cell r="C14351">
            <v>105950</v>
          </cell>
          <cell r="F14351">
            <v>0</v>
          </cell>
        </row>
        <row r="14352">
          <cell r="C14352">
            <v>100619</v>
          </cell>
          <cell r="F14352">
            <v>643.54</v>
          </cell>
        </row>
        <row r="14353">
          <cell r="C14353">
            <v>99283</v>
          </cell>
          <cell r="F14353">
            <v>1144.6400000000001</v>
          </cell>
        </row>
        <row r="14354">
          <cell r="C14354">
            <v>99293</v>
          </cell>
          <cell r="F14354">
            <v>1381.41</v>
          </cell>
        </row>
        <row r="14355">
          <cell r="C14355">
            <v>99243</v>
          </cell>
          <cell r="F14355">
            <v>1618.1</v>
          </cell>
        </row>
        <row r="14356">
          <cell r="C14356">
            <v>99249</v>
          </cell>
          <cell r="F14356">
            <v>1973.26</v>
          </cell>
        </row>
        <row r="14357">
          <cell r="C14357">
            <v>99278</v>
          </cell>
          <cell r="F14357">
            <v>425.05</v>
          </cell>
        </row>
        <row r="14358">
          <cell r="C14358">
            <v>99288</v>
          </cell>
          <cell r="F14358">
            <v>561.84</v>
          </cell>
        </row>
        <row r="14359">
          <cell r="C14359">
            <v>99240</v>
          </cell>
          <cell r="F14359">
            <v>748.82</v>
          </cell>
        </row>
        <row r="14360">
          <cell r="C14360">
            <v>99246</v>
          </cell>
          <cell r="F14360">
            <v>1027.05</v>
          </cell>
        </row>
        <row r="14361">
          <cell r="C14361">
            <v>97981</v>
          </cell>
          <cell r="F14361">
            <v>1220.3</v>
          </cell>
        </row>
        <row r="14362">
          <cell r="C14362">
            <v>97985</v>
          </cell>
          <cell r="F14362">
            <v>1466.97</v>
          </cell>
        </row>
        <row r="14363">
          <cell r="C14363">
            <v>97989</v>
          </cell>
          <cell r="F14363">
            <v>1713.55</v>
          </cell>
        </row>
        <row r="14364">
          <cell r="C14364">
            <v>97993</v>
          </cell>
          <cell r="F14364">
            <v>2083.5700000000002</v>
          </cell>
        </row>
        <row r="14365">
          <cell r="C14365">
            <v>98409</v>
          </cell>
          <cell r="F14365">
            <v>427.2</v>
          </cell>
        </row>
        <row r="14366">
          <cell r="C14366">
            <v>97983</v>
          </cell>
          <cell r="F14366">
            <v>564.66</v>
          </cell>
        </row>
        <row r="14367">
          <cell r="C14367">
            <v>97987</v>
          </cell>
          <cell r="F14367">
            <v>752.35</v>
          </cell>
        </row>
        <row r="14368">
          <cell r="C14368">
            <v>97991</v>
          </cell>
          <cell r="F14368">
            <v>1031.8699999999999</v>
          </cell>
        </row>
        <row r="14369">
          <cell r="C14369">
            <v>99241</v>
          </cell>
          <cell r="F14369">
            <v>1938.43</v>
          </cell>
        </row>
        <row r="14370">
          <cell r="C14370">
            <v>99247</v>
          </cell>
          <cell r="F14370">
            <v>2210.81</v>
          </cell>
        </row>
        <row r="14371">
          <cell r="C14371">
            <v>99263</v>
          </cell>
          <cell r="F14371">
            <v>2483.27</v>
          </cell>
        </row>
        <row r="14372">
          <cell r="C14372">
            <v>99276</v>
          </cell>
          <cell r="F14372">
            <v>2755.72</v>
          </cell>
        </row>
        <row r="14373">
          <cell r="C14373">
            <v>99291</v>
          </cell>
          <cell r="F14373">
            <v>3028.12</v>
          </cell>
        </row>
        <row r="14374">
          <cell r="C14374">
            <v>99297</v>
          </cell>
          <cell r="F14374">
            <v>3322.56</v>
          </cell>
        </row>
        <row r="14375">
          <cell r="C14375">
            <v>99254</v>
          </cell>
          <cell r="F14375">
            <v>1393.56</v>
          </cell>
        </row>
        <row r="14376">
          <cell r="C14376">
            <v>99261</v>
          </cell>
          <cell r="F14376">
            <v>1665.96</v>
          </cell>
        </row>
        <row r="14377">
          <cell r="C14377">
            <v>99266</v>
          </cell>
          <cell r="F14377">
            <v>1938.43</v>
          </cell>
        </row>
        <row r="14378">
          <cell r="C14378">
            <v>99269</v>
          </cell>
          <cell r="F14378">
            <v>2210.81</v>
          </cell>
        </row>
        <row r="14379">
          <cell r="C14379">
            <v>99277</v>
          </cell>
          <cell r="F14379">
            <v>2483.27</v>
          </cell>
        </row>
        <row r="14380">
          <cell r="C14380">
            <v>99281</v>
          </cell>
          <cell r="F14380">
            <v>2755.72</v>
          </cell>
        </row>
        <row r="14381">
          <cell r="C14381">
            <v>99289</v>
          </cell>
          <cell r="F14381">
            <v>3028.12</v>
          </cell>
        </row>
        <row r="14382">
          <cell r="C14382">
            <v>99282</v>
          </cell>
          <cell r="F14382">
            <v>3054.76</v>
          </cell>
        </row>
        <row r="14383">
          <cell r="C14383">
            <v>99296</v>
          </cell>
          <cell r="F14383">
            <v>3327.16</v>
          </cell>
        </row>
        <row r="14384">
          <cell r="C14384">
            <v>99299</v>
          </cell>
          <cell r="F14384">
            <v>3599.5</v>
          </cell>
        </row>
        <row r="14385">
          <cell r="C14385">
            <v>99302</v>
          </cell>
          <cell r="F14385">
            <v>3876.49</v>
          </cell>
        </row>
        <row r="14386">
          <cell r="C14386">
            <v>99307</v>
          </cell>
          <cell r="F14386">
            <v>2505.3200000000002</v>
          </cell>
        </row>
        <row r="14387">
          <cell r="C14387">
            <v>99317</v>
          </cell>
          <cell r="F14387">
            <v>2777.7</v>
          </cell>
        </row>
        <row r="14388">
          <cell r="C14388">
            <v>99321</v>
          </cell>
          <cell r="F14388">
            <v>3050.17</v>
          </cell>
        </row>
        <row r="14389">
          <cell r="C14389">
            <v>99323</v>
          </cell>
          <cell r="F14389">
            <v>3322.56</v>
          </cell>
        </row>
        <row r="14390">
          <cell r="C14390">
            <v>99325</v>
          </cell>
          <cell r="F14390">
            <v>3599.5</v>
          </cell>
        </row>
        <row r="14391">
          <cell r="C14391">
            <v>99311</v>
          </cell>
          <cell r="F14391">
            <v>4153.53</v>
          </cell>
        </row>
        <row r="14392">
          <cell r="C14392">
            <v>99314</v>
          </cell>
          <cell r="F14392">
            <v>4430.5200000000004</v>
          </cell>
        </row>
        <row r="14393">
          <cell r="C14393">
            <v>99304</v>
          </cell>
          <cell r="F14393">
            <v>3604.09</v>
          </cell>
        </row>
        <row r="14394">
          <cell r="C14394">
            <v>99306</v>
          </cell>
          <cell r="F14394">
            <v>3876.49</v>
          </cell>
        </row>
        <row r="14395">
          <cell r="C14395">
            <v>99309</v>
          </cell>
          <cell r="F14395">
            <v>4153.53</v>
          </cell>
        </row>
        <row r="14396">
          <cell r="C14396">
            <v>99327</v>
          </cell>
          <cell r="F14396">
            <v>4662.6099999999997</v>
          </cell>
        </row>
        <row r="14397">
          <cell r="C14397">
            <v>98009</v>
          </cell>
          <cell r="F14397">
            <v>2012.55</v>
          </cell>
        </row>
        <row r="14398">
          <cell r="C14398">
            <v>98011</v>
          </cell>
          <cell r="F14398">
            <v>2295.8200000000002</v>
          </cell>
        </row>
        <row r="14399">
          <cell r="C14399">
            <v>98013</v>
          </cell>
          <cell r="F14399">
            <v>2579.19</v>
          </cell>
        </row>
        <row r="14400">
          <cell r="C14400">
            <v>98015</v>
          </cell>
          <cell r="F14400">
            <v>2862.55</v>
          </cell>
        </row>
        <row r="14401">
          <cell r="C14401">
            <v>98017</v>
          </cell>
          <cell r="F14401">
            <v>3145.84</v>
          </cell>
        </row>
        <row r="14402">
          <cell r="C14402">
            <v>98019</v>
          </cell>
          <cell r="F14402">
            <v>3454.45</v>
          </cell>
        </row>
        <row r="14403">
          <cell r="C14403">
            <v>97995</v>
          </cell>
          <cell r="F14403">
            <v>1445.88</v>
          </cell>
        </row>
        <row r="14404">
          <cell r="C14404">
            <v>97997</v>
          </cell>
          <cell r="F14404">
            <v>1729.18</v>
          </cell>
        </row>
        <row r="14405">
          <cell r="C14405">
            <v>97999</v>
          </cell>
          <cell r="F14405">
            <v>2012.55</v>
          </cell>
        </row>
        <row r="14406">
          <cell r="C14406">
            <v>98001</v>
          </cell>
          <cell r="F14406">
            <v>2295.8200000000002</v>
          </cell>
        </row>
        <row r="14407">
          <cell r="C14407">
            <v>98003</v>
          </cell>
          <cell r="F14407">
            <v>2579.19</v>
          </cell>
        </row>
        <row r="14408">
          <cell r="C14408">
            <v>98005</v>
          </cell>
          <cell r="F14408">
            <v>2862.55</v>
          </cell>
        </row>
        <row r="14409">
          <cell r="C14409">
            <v>98007</v>
          </cell>
          <cell r="F14409">
            <v>3145.84</v>
          </cell>
        </row>
        <row r="14410">
          <cell r="C14410">
            <v>98031</v>
          </cell>
          <cell r="F14410">
            <v>3176.45</v>
          </cell>
        </row>
        <row r="14411">
          <cell r="C14411">
            <v>98033</v>
          </cell>
          <cell r="F14411">
            <v>3459.74</v>
          </cell>
        </row>
        <row r="14412">
          <cell r="C14412">
            <v>98035</v>
          </cell>
          <cell r="F14412">
            <v>3742.98</v>
          </cell>
        </row>
        <row r="14413">
          <cell r="C14413">
            <v>98037</v>
          </cell>
          <cell r="F14413">
            <v>4031.55</v>
          </cell>
        </row>
        <row r="14414">
          <cell r="C14414">
            <v>98021</v>
          </cell>
          <cell r="F14414">
            <v>2604.52</v>
          </cell>
        </row>
        <row r="14415">
          <cell r="C14415">
            <v>98023</v>
          </cell>
          <cell r="F14415">
            <v>2887.8</v>
          </cell>
        </row>
        <row r="14416">
          <cell r="C14416">
            <v>98025</v>
          </cell>
          <cell r="F14416">
            <v>3171.17</v>
          </cell>
        </row>
        <row r="14417">
          <cell r="C14417">
            <v>98027</v>
          </cell>
          <cell r="F14417">
            <v>3454.45</v>
          </cell>
        </row>
        <row r="14418">
          <cell r="C14418">
            <v>98029</v>
          </cell>
          <cell r="F14418">
            <v>3742.98</v>
          </cell>
        </row>
        <row r="14419">
          <cell r="C14419">
            <v>98045</v>
          </cell>
          <cell r="F14419">
            <v>4320.1899999999996</v>
          </cell>
        </row>
        <row r="14420">
          <cell r="C14420">
            <v>98047</v>
          </cell>
          <cell r="F14420">
            <v>4608.75</v>
          </cell>
        </row>
        <row r="14421">
          <cell r="C14421">
            <v>98039</v>
          </cell>
          <cell r="F14421">
            <v>3748.26</v>
          </cell>
        </row>
        <row r="14422">
          <cell r="C14422">
            <v>98041</v>
          </cell>
          <cell r="F14422">
            <v>4031.55</v>
          </cell>
        </row>
        <row r="14423">
          <cell r="C14423">
            <v>98043</v>
          </cell>
          <cell r="F14423">
            <v>4320.1899999999996</v>
          </cell>
        </row>
        <row r="14424">
          <cell r="C14424">
            <v>98049</v>
          </cell>
          <cell r="F14424">
            <v>4845.74</v>
          </cell>
        </row>
        <row r="14425">
          <cell r="C14425">
            <v>101809</v>
          </cell>
          <cell r="F14425">
            <v>2889.41</v>
          </cell>
        </row>
        <row r="14426">
          <cell r="C14426">
            <v>99280</v>
          </cell>
          <cell r="F14426">
            <v>2025.96</v>
          </cell>
        </row>
        <row r="14427">
          <cell r="C14427">
            <v>99292</v>
          </cell>
          <cell r="F14427">
            <v>2505.5100000000002</v>
          </cell>
        </row>
        <row r="14428">
          <cell r="C14428">
            <v>99242</v>
          </cell>
          <cell r="F14428">
            <v>2987.1</v>
          </cell>
        </row>
        <row r="14429">
          <cell r="C14429">
            <v>99248</v>
          </cell>
          <cell r="F14429">
            <v>3837.67</v>
          </cell>
        </row>
        <row r="14430">
          <cell r="C14430">
            <v>99275</v>
          </cell>
          <cell r="F14430">
            <v>994.53</v>
          </cell>
        </row>
        <row r="14431">
          <cell r="C14431">
            <v>99285</v>
          </cell>
          <cell r="F14431">
            <v>1371.17</v>
          </cell>
        </row>
        <row r="14432">
          <cell r="C14432">
            <v>102457</v>
          </cell>
          <cell r="F14432">
            <v>1733.53</v>
          </cell>
        </row>
        <row r="14433">
          <cell r="C14433">
            <v>102142</v>
          </cell>
          <cell r="F14433">
            <v>2741.46</v>
          </cell>
        </row>
        <row r="14434">
          <cell r="C14434">
            <v>97980</v>
          </cell>
          <cell r="F14434">
            <v>2105.4499999999998</v>
          </cell>
        </row>
        <row r="14435">
          <cell r="C14435">
            <v>98405</v>
          </cell>
          <cell r="F14435">
            <v>2596.14</v>
          </cell>
        </row>
        <row r="14436">
          <cell r="C14436">
            <v>97988</v>
          </cell>
          <cell r="F14436">
            <v>3087.89</v>
          </cell>
        </row>
        <row r="14437">
          <cell r="C14437">
            <v>97992</v>
          </cell>
          <cell r="F14437">
            <v>3959.31</v>
          </cell>
        </row>
        <row r="14438">
          <cell r="C14438">
            <v>97978</v>
          </cell>
          <cell r="F14438">
            <v>1003.39</v>
          </cell>
        </row>
        <row r="14439">
          <cell r="C14439">
            <v>98410</v>
          </cell>
          <cell r="F14439">
            <v>1302.1099999999999</v>
          </cell>
        </row>
        <row r="14440">
          <cell r="C14440">
            <v>102139</v>
          </cell>
          <cell r="F14440">
            <v>1796.29</v>
          </cell>
        </row>
        <row r="14441">
          <cell r="C14441">
            <v>102141</v>
          </cell>
          <cell r="F14441">
            <v>2781.45</v>
          </cell>
        </row>
        <row r="14442">
          <cell r="C14442">
            <v>99290</v>
          </cell>
          <cell r="F14442">
            <v>4225.2299999999996</v>
          </cell>
        </row>
        <row r="14443">
          <cell r="C14443">
            <v>99244</v>
          </cell>
          <cell r="F14443">
            <v>5164.3100000000004</v>
          </cell>
        </row>
        <row r="14444">
          <cell r="C14444">
            <v>99256</v>
          </cell>
          <cell r="F14444">
            <v>6075.33</v>
          </cell>
        </row>
        <row r="14445">
          <cell r="C14445">
            <v>99271</v>
          </cell>
          <cell r="F14445">
            <v>6986.28</v>
          </cell>
        </row>
        <row r="14446">
          <cell r="C14446">
            <v>99284</v>
          </cell>
          <cell r="F14446">
            <v>7897.38</v>
          </cell>
        </row>
        <row r="14447">
          <cell r="C14447">
            <v>99294</v>
          </cell>
          <cell r="F14447">
            <v>8808.35</v>
          </cell>
        </row>
        <row r="14448">
          <cell r="C14448">
            <v>99252</v>
          </cell>
          <cell r="F14448">
            <v>2685.71</v>
          </cell>
        </row>
        <row r="14449">
          <cell r="C14449">
            <v>99259</v>
          </cell>
          <cell r="F14449">
            <v>3402.85</v>
          </cell>
        </row>
        <row r="14450">
          <cell r="C14450">
            <v>99265</v>
          </cell>
          <cell r="F14450">
            <v>4119.95</v>
          </cell>
        </row>
        <row r="14451">
          <cell r="C14451">
            <v>99267</v>
          </cell>
          <cell r="F14451">
            <v>4837.08</v>
          </cell>
        </row>
        <row r="14452">
          <cell r="C14452">
            <v>99274</v>
          </cell>
          <cell r="F14452">
            <v>5589.63</v>
          </cell>
        </row>
        <row r="14453">
          <cell r="C14453">
            <v>99279</v>
          </cell>
          <cell r="F14453">
            <v>6311.2</v>
          </cell>
        </row>
        <row r="14454">
          <cell r="C14454">
            <v>99286</v>
          </cell>
          <cell r="F14454">
            <v>7032.84</v>
          </cell>
        </row>
        <row r="14455">
          <cell r="C14455">
            <v>99326</v>
          </cell>
          <cell r="F14455">
            <v>8722.93</v>
          </cell>
        </row>
        <row r="14456">
          <cell r="C14456">
            <v>99287</v>
          </cell>
          <cell r="F14456">
            <v>10052.23</v>
          </cell>
        </row>
        <row r="14457">
          <cell r="C14457">
            <v>99298</v>
          </cell>
          <cell r="F14457">
            <v>11381.5</v>
          </cell>
        </row>
        <row r="14458">
          <cell r="C14458">
            <v>99300</v>
          </cell>
          <cell r="F14458">
            <v>12710.81</v>
          </cell>
        </row>
        <row r="14459">
          <cell r="C14459">
            <v>99301</v>
          </cell>
          <cell r="F14459">
            <v>6256</v>
          </cell>
        </row>
        <row r="14460">
          <cell r="C14460">
            <v>99312</v>
          </cell>
          <cell r="F14460">
            <v>7342.59</v>
          </cell>
        </row>
        <row r="14461">
          <cell r="C14461">
            <v>99320</v>
          </cell>
          <cell r="F14461">
            <v>8491.3700000000008</v>
          </cell>
        </row>
        <row r="14462">
          <cell r="C14462">
            <v>99322</v>
          </cell>
          <cell r="F14462">
            <v>9585.82</v>
          </cell>
        </row>
        <row r="14463">
          <cell r="C14463">
            <v>99324</v>
          </cell>
          <cell r="F14463">
            <v>10680.3</v>
          </cell>
        </row>
        <row r="14464">
          <cell r="C14464">
            <v>99310</v>
          </cell>
          <cell r="F14464">
            <v>14958.63</v>
          </cell>
        </row>
        <row r="14465">
          <cell r="C14465">
            <v>99313</v>
          </cell>
          <cell r="F14465">
            <v>16693.89</v>
          </cell>
        </row>
        <row r="14466">
          <cell r="C14466">
            <v>99303</v>
          </cell>
          <cell r="F14466">
            <v>11637.63</v>
          </cell>
        </row>
        <row r="14467">
          <cell r="C14467">
            <v>99305</v>
          </cell>
          <cell r="F14467">
            <v>13170.02</v>
          </cell>
        </row>
        <row r="14468">
          <cell r="C14468">
            <v>99308</v>
          </cell>
          <cell r="F14468">
            <v>14702.39</v>
          </cell>
        </row>
        <row r="14469">
          <cell r="C14469">
            <v>99315</v>
          </cell>
          <cell r="F14469">
            <v>18685.47</v>
          </cell>
        </row>
        <row r="14470">
          <cell r="C14470">
            <v>98008</v>
          </cell>
          <cell r="F14470">
            <v>4324.4799999999996</v>
          </cell>
        </row>
        <row r="14471">
          <cell r="C14471">
            <v>98010</v>
          </cell>
          <cell r="F14471">
            <v>5285.4</v>
          </cell>
        </row>
        <row r="14472">
          <cell r="C14472">
            <v>98012</v>
          </cell>
          <cell r="F14472">
            <v>6218.26</v>
          </cell>
        </row>
        <row r="14473">
          <cell r="C14473">
            <v>98014</v>
          </cell>
          <cell r="F14473">
            <v>7151.05</v>
          </cell>
        </row>
        <row r="14474">
          <cell r="C14474">
            <v>98016</v>
          </cell>
          <cell r="F14474">
            <v>8084</v>
          </cell>
        </row>
        <row r="14475">
          <cell r="C14475">
            <v>98018</v>
          </cell>
          <cell r="F14475">
            <v>9016.7900000000009</v>
          </cell>
        </row>
        <row r="14476">
          <cell r="C14476">
            <v>97994</v>
          </cell>
          <cell r="F14476">
            <v>2748.83</v>
          </cell>
        </row>
        <row r="14477">
          <cell r="C14477">
            <v>97996</v>
          </cell>
          <cell r="F14477">
            <v>3483.4</v>
          </cell>
        </row>
        <row r="14478">
          <cell r="C14478">
            <v>98407</v>
          </cell>
          <cell r="F14478">
            <v>4217.91</v>
          </cell>
        </row>
        <row r="14479">
          <cell r="C14479">
            <v>98408</v>
          </cell>
          <cell r="F14479">
            <v>4952.47</v>
          </cell>
        </row>
        <row r="14480">
          <cell r="C14480">
            <v>98002</v>
          </cell>
          <cell r="F14480">
            <v>5722.42</v>
          </cell>
        </row>
        <row r="14481">
          <cell r="C14481">
            <v>98406</v>
          </cell>
          <cell r="F14481">
            <v>6461.42</v>
          </cell>
        </row>
        <row r="14482">
          <cell r="C14482">
            <v>98006</v>
          </cell>
          <cell r="F14482">
            <v>7200.47</v>
          </cell>
        </row>
        <row r="14483">
          <cell r="C14483">
            <v>98030</v>
          </cell>
          <cell r="F14483">
            <v>8928.52</v>
          </cell>
        </row>
        <row r="14484">
          <cell r="C14484">
            <v>98032</v>
          </cell>
          <cell r="F14484">
            <v>10289.73</v>
          </cell>
        </row>
        <row r="14485">
          <cell r="C14485">
            <v>98034</v>
          </cell>
          <cell r="F14485">
            <v>11650.92</v>
          </cell>
        </row>
        <row r="14486">
          <cell r="C14486">
            <v>98036</v>
          </cell>
          <cell r="F14486">
            <v>13012.14</v>
          </cell>
        </row>
        <row r="14487">
          <cell r="C14487">
            <v>98020</v>
          </cell>
          <cell r="F14487">
            <v>6403.51</v>
          </cell>
        </row>
        <row r="14488">
          <cell r="C14488">
            <v>98022</v>
          </cell>
          <cell r="F14488">
            <v>7515.83</v>
          </cell>
        </row>
        <row r="14489">
          <cell r="C14489">
            <v>98024</v>
          </cell>
          <cell r="F14489">
            <v>8690.34</v>
          </cell>
        </row>
        <row r="14490">
          <cell r="C14490">
            <v>98026</v>
          </cell>
          <cell r="F14490">
            <v>9810.51</v>
          </cell>
        </row>
        <row r="14491">
          <cell r="C14491">
            <v>98028</v>
          </cell>
          <cell r="F14491">
            <v>10930.72</v>
          </cell>
        </row>
        <row r="14492">
          <cell r="C14492">
            <v>98044</v>
          </cell>
          <cell r="F14492">
            <v>15313.39</v>
          </cell>
        </row>
        <row r="14493">
          <cell r="C14493">
            <v>98046</v>
          </cell>
          <cell r="F14493">
            <v>17089.849999999999</v>
          </cell>
        </row>
        <row r="14494">
          <cell r="C14494">
            <v>98038</v>
          </cell>
          <cell r="F14494">
            <v>11913.15</v>
          </cell>
        </row>
        <row r="14495">
          <cell r="C14495">
            <v>98040</v>
          </cell>
          <cell r="F14495">
            <v>13482.1</v>
          </cell>
        </row>
        <row r="14496">
          <cell r="C14496">
            <v>98042</v>
          </cell>
          <cell r="F14496">
            <v>15051.04</v>
          </cell>
        </row>
        <row r="14497">
          <cell r="C14497">
            <v>98048</v>
          </cell>
          <cell r="F14497">
            <v>19128.75</v>
          </cell>
        </row>
        <row r="14498">
          <cell r="C14498">
            <v>97955</v>
          </cell>
          <cell r="F14498">
            <v>3262.83</v>
          </cell>
        </row>
        <row r="14499">
          <cell r="C14499">
            <v>97948</v>
          </cell>
          <cell r="F14499">
            <v>3416.42</v>
          </cell>
        </row>
        <row r="14500">
          <cell r="C14500">
            <v>97934</v>
          </cell>
          <cell r="F14500">
            <v>2487.4</v>
          </cell>
        </row>
        <row r="14501">
          <cell r="C14501">
            <v>97953</v>
          </cell>
          <cell r="F14501">
            <v>1513.7</v>
          </cell>
        </row>
        <row r="14502">
          <cell r="C14502">
            <v>97947</v>
          </cell>
          <cell r="F14502">
            <v>1849.45</v>
          </cell>
        </row>
        <row r="14503">
          <cell r="C14503">
            <v>97933</v>
          </cell>
          <cell r="F14503">
            <v>1179.27</v>
          </cell>
        </row>
        <row r="14504">
          <cell r="C14504">
            <v>97961</v>
          </cell>
          <cell r="F14504">
            <v>2614.37</v>
          </cell>
        </row>
        <row r="14505">
          <cell r="C14505">
            <v>97951</v>
          </cell>
          <cell r="F14505">
            <v>2954.39</v>
          </cell>
        </row>
        <row r="14506">
          <cell r="C14506">
            <v>97973</v>
          </cell>
          <cell r="F14506">
            <v>4861.6400000000003</v>
          </cell>
        </row>
        <row r="14507">
          <cell r="C14507">
            <v>97952</v>
          </cell>
          <cell r="F14507">
            <v>5125.0600000000004</v>
          </cell>
        </row>
        <row r="14508">
          <cell r="C14508">
            <v>97957</v>
          </cell>
          <cell r="F14508">
            <v>2836.66</v>
          </cell>
        </row>
        <row r="14509">
          <cell r="C14509">
            <v>97950</v>
          </cell>
          <cell r="F14509">
            <v>3187.22</v>
          </cell>
        </row>
        <row r="14510">
          <cell r="C14510">
            <v>97936</v>
          </cell>
          <cell r="F14510">
            <v>2030.78</v>
          </cell>
        </row>
        <row r="14511">
          <cell r="C14511">
            <v>97956</v>
          </cell>
          <cell r="F14511">
            <v>1599.19</v>
          </cell>
        </row>
        <row r="14512">
          <cell r="C14512">
            <v>97949</v>
          </cell>
          <cell r="F14512">
            <v>1810.74</v>
          </cell>
        </row>
        <row r="14513">
          <cell r="C14513">
            <v>97935</v>
          </cell>
          <cell r="F14513">
            <v>935.86</v>
          </cell>
        </row>
        <row r="14514">
          <cell r="C14514">
            <v>99319</v>
          </cell>
          <cell r="F14514">
            <v>914.49</v>
          </cell>
        </row>
        <row r="14515">
          <cell r="C14515">
            <v>99318</v>
          </cell>
          <cell r="F14515">
            <v>311.73</v>
          </cell>
        </row>
        <row r="14516">
          <cell r="C14516">
            <v>98051</v>
          </cell>
          <cell r="F14516">
            <v>977.78</v>
          </cell>
        </row>
        <row r="14517">
          <cell r="C14517">
            <v>98050</v>
          </cell>
          <cell r="F14517">
            <v>312.69</v>
          </cell>
        </row>
        <row r="14518">
          <cell r="C14518">
            <v>99272</v>
          </cell>
          <cell r="F14518">
            <v>1088.5</v>
          </cell>
        </row>
        <row r="14519">
          <cell r="C14519">
            <v>99273</v>
          </cell>
          <cell r="F14519">
            <v>1550.85</v>
          </cell>
        </row>
        <row r="14520">
          <cell r="C14520">
            <v>99268</v>
          </cell>
          <cell r="F14520">
            <v>501.16</v>
          </cell>
        </row>
        <row r="14521">
          <cell r="C14521">
            <v>99270</v>
          </cell>
          <cell r="F14521">
            <v>660.63</v>
          </cell>
        </row>
        <row r="14522">
          <cell r="C14522">
            <v>97976</v>
          </cell>
          <cell r="F14522">
            <v>1133.8699999999999</v>
          </cell>
        </row>
        <row r="14523">
          <cell r="C14523">
            <v>97977</v>
          </cell>
          <cell r="F14523">
            <v>1631.27</v>
          </cell>
        </row>
        <row r="14524">
          <cell r="C14524">
            <v>97974</v>
          </cell>
          <cell r="F14524">
            <v>505.67</v>
          </cell>
        </row>
        <row r="14525">
          <cell r="C14525">
            <v>97975</v>
          </cell>
          <cell r="F14525">
            <v>665.91</v>
          </cell>
        </row>
        <row r="14526">
          <cell r="C14526">
            <v>101798</v>
          </cell>
          <cell r="F14526">
            <v>316.64999999999998</v>
          </cell>
        </row>
        <row r="14527">
          <cell r="C14527">
            <v>101799</v>
          </cell>
          <cell r="F14527">
            <v>761.11</v>
          </cell>
        </row>
        <row r="14528">
          <cell r="C14528">
            <v>102487</v>
          </cell>
          <cell r="F14528">
            <v>608.4</v>
          </cell>
        </row>
        <row r="14529">
          <cell r="C14529">
            <v>102486</v>
          </cell>
          <cell r="F14529">
            <v>652.79999999999995</v>
          </cell>
        </row>
        <row r="14530">
          <cell r="C14530">
            <v>102474</v>
          </cell>
          <cell r="F14530">
            <v>604.61</v>
          </cell>
        </row>
        <row r="14531">
          <cell r="C14531">
            <v>102480</v>
          </cell>
          <cell r="F14531">
            <v>596.80999999999995</v>
          </cell>
        </row>
        <row r="14532">
          <cell r="C14532">
            <v>94975</v>
          </cell>
          <cell r="F14532">
            <v>516.74</v>
          </cell>
        </row>
        <row r="14533">
          <cell r="C14533">
            <v>94963</v>
          </cell>
          <cell r="F14533">
            <v>469.28</v>
          </cell>
        </row>
        <row r="14534">
          <cell r="C14534">
            <v>94969</v>
          </cell>
          <cell r="F14534">
            <v>461.04</v>
          </cell>
        </row>
        <row r="14535">
          <cell r="C14535">
            <v>102475</v>
          </cell>
          <cell r="F14535">
            <v>659.38</v>
          </cell>
        </row>
        <row r="14536">
          <cell r="C14536">
            <v>102481</v>
          </cell>
          <cell r="F14536">
            <v>643.92999999999995</v>
          </cell>
        </row>
        <row r="14537">
          <cell r="C14537">
            <v>94964</v>
          </cell>
          <cell r="F14537">
            <v>518.16</v>
          </cell>
        </row>
        <row r="14538">
          <cell r="C14538">
            <v>94970</v>
          </cell>
          <cell r="F14538">
            <v>502.3</v>
          </cell>
        </row>
        <row r="14539">
          <cell r="C14539">
            <v>102476</v>
          </cell>
          <cell r="F14539">
            <v>682.57</v>
          </cell>
        </row>
        <row r="14540">
          <cell r="C14540">
            <v>102482</v>
          </cell>
          <cell r="F14540">
            <v>678.63</v>
          </cell>
        </row>
        <row r="14541">
          <cell r="C14541">
            <v>94965</v>
          </cell>
          <cell r="F14541">
            <v>541.16</v>
          </cell>
        </row>
        <row r="14542">
          <cell r="C14542">
            <v>94971</v>
          </cell>
          <cell r="F14542">
            <v>532.77</v>
          </cell>
        </row>
        <row r="14543">
          <cell r="C14543">
            <v>102477</v>
          </cell>
          <cell r="F14543">
            <v>724.99</v>
          </cell>
        </row>
        <row r="14544">
          <cell r="C14544">
            <v>102483</v>
          </cell>
          <cell r="F14544">
            <v>715.99</v>
          </cell>
        </row>
        <row r="14545">
          <cell r="C14545">
            <v>94966</v>
          </cell>
          <cell r="F14545">
            <v>561.61</v>
          </cell>
        </row>
        <row r="14546">
          <cell r="C14546">
            <v>94972</v>
          </cell>
          <cell r="F14546">
            <v>553.24</v>
          </cell>
        </row>
        <row r="14547">
          <cell r="C14547">
            <v>102478</v>
          </cell>
          <cell r="F14547">
            <v>790.18</v>
          </cell>
        </row>
        <row r="14548">
          <cell r="C14548">
            <v>102484</v>
          </cell>
          <cell r="F14548">
            <v>788.5</v>
          </cell>
        </row>
        <row r="14549">
          <cell r="C14549">
            <v>94967</v>
          </cell>
          <cell r="F14549">
            <v>648.09</v>
          </cell>
        </row>
        <row r="14550">
          <cell r="C14550">
            <v>94973</v>
          </cell>
          <cell r="F14550">
            <v>637.52</v>
          </cell>
        </row>
        <row r="14551">
          <cell r="C14551">
            <v>94974</v>
          </cell>
          <cell r="F14551">
            <v>470.73</v>
          </cell>
        </row>
        <row r="14552">
          <cell r="C14552">
            <v>94962</v>
          </cell>
          <cell r="F14552">
            <v>418.3</v>
          </cell>
        </row>
        <row r="14553">
          <cell r="C14553">
            <v>94968</v>
          </cell>
          <cell r="F14553">
            <v>413.54</v>
          </cell>
        </row>
        <row r="14554">
          <cell r="C14554">
            <v>102485</v>
          </cell>
          <cell r="F14554">
            <v>611.29999999999995</v>
          </cell>
        </row>
        <row r="14555">
          <cell r="C14555">
            <v>102473</v>
          </cell>
          <cell r="F14555">
            <v>556.29</v>
          </cell>
        </row>
        <row r="14556">
          <cell r="C14556">
            <v>102479</v>
          </cell>
          <cell r="F14556">
            <v>552.04999999999995</v>
          </cell>
        </row>
        <row r="14557">
          <cell r="C14557">
            <v>104835</v>
          </cell>
          <cell r="F14557">
            <v>0</v>
          </cell>
        </row>
        <row r="14558">
          <cell r="C14558">
            <v>104833</v>
          </cell>
          <cell r="F14558">
            <v>0</v>
          </cell>
        </row>
        <row r="14559">
          <cell r="C14559">
            <v>104834</v>
          </cell>
          <cell r="F14559">
            <v>0</v>
          </cell>
        </row>
        <row r="14560">
          <cell r="C14560">
            <v>104836</v>
          </cell>
          <cell r="F14560">
            <v>0</v>
          </cell>
        </row>
        <row r="14561">
          <cell r="C14561">
            <v>104837</v>
          </cell>
          <cell r="F14561">
            <v>0</v>
          </cell>
        </row>
        <row r="14562">
          <cell r="C14562">
            <v>104838</v>
          </cell>
          <cell r="F14562">
            <v>0</v>
          </cell>
        </row>
        <row r="14563">
          <cell r="C14563">
            <v>104839</v>
          </cell>
          <cell r="F14563">
            <v>0</v>
          </cell>
        </row>
        <row r="14564">
          <cell r="C14564">
            <v>104840</v>
          </cell>
          <cell r="F14564">
            <v>0</v>
          </cell>
        </row>
        <row r="14565">
          <cell r="C14565">
            <v>104830</v>
          </cell>
          <cell r="F14565">
            <v>0</v>
          </cell>
        </row>
        <row r="14566">
          <cell r="C14566">
            <v>104829</v>
          </cell>
          <cell r="F14566">
            <v>0</v>
          </cell>
        </row>
        <row r="14567">
          <cell r="C14567">
            <v>104832</v>
          </cell>
          <cell r="F14567">
            <v>0</v>
          </cell>
        </row>
        <row r="14568">
          <cell r="C14568">
            <v>104831</v>
          </cell>
          <cell r="F14568">
            <v>0</v>
          </cell>
        </row>
        <row r="14569">
          <cell r="C14569">
            <v>103773</v>
          </cell>
          <cell r="F14569">
            <v>0</v>
          </cell>
        </row>
        <row r="14570">
          <cell r="C14570">
            <v>103772</v>
          </cell>
          <cell r="F14570">
            <v>0</v>
          </cell>
        </row>
        <row r="14571">
          <cell r="C14571">
            <v>103768</v>
          </cell>
          <cell r="F14571">
            <v>0</v>
          </cell>
        </row>
        <row r="14572">
          <cell r="C14572">
            <v>103767</v>
          </cell>
          <cell r="F14572">
            <v>0</v>
          </cell>
        </row>
        <row r="14573">
          <cell r="C14573">
            <v>103766</v>
          </cell>
          <cell r="F14573">
            <v>0</v>
          </cell>
        </row>
        <row r="14574">
          <cell r="C14574">
            <v>103765</v>
          </cell>
          <cell r="F14574">
            <v>0</v>
          </cell>
        </row>
        <row r="14575">
          <cell r="C14575">
            <v>103771</v>
          </cell>
          <cell r="F14575">
            <v>0</v>
          </cell>
        </row>
        <row r="14576">
          <cell r="C14576">
            <v>103769</v>
          </cell>
          <cell r="F14576">
            <v>4341.57</v>
          </cell>
        </row>
        <row r="14577">
          <cell r="C14577">
            <v>103770</v>
          </cell>
          <cell r="F14577">
            <v>0</v>
          </cell>
        </row>
        <row r="14578">
          <cell r="C14578">
            <v>103764</v>
          </cell>
          <cell r="F14578">
            <v>0</v>
          </cell>
        </row>
        <row r="14579">
          <cell r="C14579">
            <v>103780</v>
          </cell>
          <cell r="F14579">
            <v>0</v>
          </cell>
        </row>
        <row r="14580">
          <cell r="C14580">
            <v>103781</v>
          </cell>
          <cell r="F14580">
            <v>0</v>
          </cell>
        </row>
        <row r="14581">
          <cell r="C14581">
            <v>103779</v>
          </cell>
          <cell r="F14581">
            <v>0</v>
          </cell>
        </row>
        <row r="14582">
          <cell r="C14582">
            <v>103778</v>
          </cell>
          <cell r="F14582">
            <v>0</v>
          </cell>
        </row>
        <row r="14583">
          <cell r="C14583">
            <v>103924</v>
          </cell>
          <cell r="F14583">
            <v>0</v>
          </cell>
        </row>
        <row r="14584">
          <cell r="C14584">
            <v>103776</v>
          </cell>
          <cell r="F14584">
            <v>0</v>
          </cell>
        </row>
        <row r="14585">
          <cell r="C14585">
            <v>103774</v>
          </cell>
          <cell r="F14585">
            <v>0</v>
          </cell>
        </row>
        <row r="14586">
          <cell r="C14586">
            <v>103775</v>
          </cell>
          <cell r="F14586">
            <v>0</v>
          </cell>
        </row>
        <row r="14587">
          <cell r="C14587">
            <v>106266</v>
          </cell>
          <cell r="F14587">
            <v>0</v>
          </cell>
        </row>
        <row r="14588">
          <cell r="C14588">
            <v>106270</v>
          </cell>
          <cell r="F14588">
            <v>0</v>
          </cell>
        </row>
        <row r="14589">
          <cell r="C14589">
            <v>106271</v>
          </cell>
          <cell r="F14589">
            <v>0</v>
          </cell>
        </row>
        <row r="14590">
          <cell r="C14590">
            <v>106267</v>
          </cell>
          <cell r="F14590">
            <v>0</v>
          </cell>
        </row>
        <row r="14591">
          <cell r="C14591">
            <v>106272</v>
          </cell>
          <cell r="F14591">
            <v>0</v>
          </cell>
        </row>
        <row r="14592">
          <cell r="C14592">
            <v>106268</v>
          </cell>
          <cell r="F14592">
            <v>0</v>
          </cell>
        </row>
        <row r="14593">
          <cell r="C14593">
            <v>106269</v>
          </cell>
          <cell r="F14593">
            <v>0</v>
          </cell>
        </row>
        <row r="14594">
          <cell r="C14594">
            <v>106279</v>
          </cell>
          <cell r="F14594">
            <v>0</v>
          </cell>
        </row>
        <row r="14595">
          <cell r="C14595">
            <v>106280</v>
          </cell>
          <cell r="F14595">
            <v>0</v>
          </cell>
        </row>
        <row r="14596">
          <cell r="C14596">
            <v>106265</v>
          </cell>
          <cell r="F14596">
            <v>0</v>
          </cell>
        </row>
        <row r="14597">
          <cell r="C14597">
            <v>106273</v>
          </cell>
          <cell r="F14597">
            <v>0</v>
          </cell>
        </row>
        <row r="14598">
          <cell r="C14598">
            <v>106274</v>
          </cell>
          <cell r="F14598">
            <v>0</v>
          </cell>
        </row>
        <row r="14599">
          <cell r="C14599">
            <v>106275</v>
          </cell>
          <cell r="F14599">
            <v>0</v>
          </cell>
        </row>
        <row r="14600">
          <cell r="C14600">
            <v>106276</v>
          </cell>
          <cell r="F14600">
            <v>0</v>
          </cell>
        </row>
        <row r="14601">
          <cell r="C14601">
            <v>106277</v>
          </cell>
          <cell r="F14601">
            <v>0</v>
          </cell>
        </row>
        <row r="14602">
          <cell r="C14602">
            <v>106278</v>
          </cell>
          <cell r="F14602">
            <v>0</v>
          </cell>
        </row>
        <row r="14603">
          <cell r="C14603">
            <v>106295</v>
          </cell>
          <cell r="F14603">
            <v>272.27999999999997</v>
          </cell>
        </row>
        <row r="14604">
          <cell r="C14604">
            <v>106300</v>
          </cell>
          <cell r="F14604">
            <v>632.4</v>
          </cell>
        </row>
        <row r="14605">
          <cell r="C14605">
            <v>106293</v>
          </cell>
          <cell r="F14605">
            <v>216.55</v>
          </cell>
        </row>
        <row r="14606">
          <cell r="C14606">
            <v>106297</v>
          </cell>
          <cell r="F14606">
            <v>322.82</v>
          </cell>
        </row>
        <row r="14607">
          <cell r="C14607">
            <v>106298</v>
          </cell>
          <cell r="F14607">
            <v>493.64</v>
          </cell>
        </row>
        <row r="14608">
          <cell r="C14608">
            <v>106301</v>
          </cell>
          <cell r="F14608">
            <v>944.76</v>
          </cell>
        </row>
        <row r="14609">
          <cell r="C14609">
            <v>106292</v>
          </cell>
          <cell r="F14609">
            <v>205.52</v>
          </cell>
        </row>
        <row r="14610">
          <cell r="C14610">
            <v>106282</v>
          </cell>
          <cell r="F14610">
            <v>80.56</v>
          </cell>
        </row>
        <row r="14611">
          <cell r="C14611">
            <v>106283</v>
          </cell>
          <cell r="F14611">
            <v>80.56</v>
          </cell>
        </row>
        <row r="14612">
          <cell r="C14612">
            <v>106286</v>
          </cell>
          <cell r="F14612">
            <v>90.25</v>
          </cell>
        </row>
        <row r="14613">
          <cell r="C14613">
            <v>106287</v>
          </cell>
          <cell r="F14613">
            <v>106.97</v>
          </cell>
        </row>
        <row r="14614">
          <cell r="C14614">
            <v>106288</v>
          </cell>
          <cell r="F14614">
            <v>128.15</v>
          </cell>
        </row>
        <row r="14615">
          <cell r="C14615">
            <v>106289</v>
          </cell>
          <cell r="F14615">
            <v>167.78</v>
          </cell>
        </row>
        <row r="14616">
          <cell r="C14616">
            <v>106290</v>
          </cell>
          <cell r="F14616">
            <v>228.24</v>
          </cell>
        </row>
        <row r="14617">
          <cell r="C14617">
            <v>106291</v>
          </cell>
          <cell r="F14617">
            <v>332.64</v>
          </cell>
        </row>
        <row r="14618">
          <cell r="C14618">
            <v>102136</v>
          </cell>
          <cell r="F14618">
            <v>134.08000000000001</v>
          </cell>
        </row>
        <row r="14619">
          <cell r="C14619">
            <v>106263</v>
          </cell>
          <cell r="F14619">
            <v>174.38</v>
          </cell>
        </row>
        <row r="14620">
          <cell r="C14620">
            <v>106259</v>
          </cell>
          <cell r="F14620">
            <v>0</v>
          </cell>
        </row>
        <row r="14621">
          <cell r="C14621">
            <v>106261</v>
          </cell>
          <cell r="F14621">
            <v>0</v>
          </cell>
        </row>
        <row r="14622">
          <cell r="C14622">
            <v>106260</v>
          </cell>
          <cell r="F14622">
            <v>0</v>
          </cell>
        </row>
        <row r="14623">
          <cell r="C14623">
            <v>102134</v>
          </cell>
          <cell r="F14623">
            <v>0</v>
          </cell>
        </row>
        <row r="14624">
          <cell r="C14624">
            <v>106262</v>
          </cell>
          <cell r="F14624">
            <v>0</v>
          </cell>
        </row>
        <row r="14625">
          <cell r="C14625">
            <v>102135</v>
          </cell>
          <cell r="F14625">
            <v>0</v>
          </cell>
        </row>
        <row r="14626">
          <cell r="C14626">
            <v>106302</v>
          </cell>
          <cell r="F14626">
            <v>0</v>
          </cell>
        </row>
        <row r="14627">
          <cell r="C14627">
            <v>106284</v>
          </cell>
          <cell r="F14627">
            <v>0</v>
          </cell>
        </row>
        <row r="14628">
          <cell r="C14628">
            <v>106285</v>
          </cell>
          <cell r="F14628">
            <v>0</v>
          </cell>
        </row>
        <row r="14629">
          <cell r="C14629">
            <v>106296</v>
          </cell>
          <cell r="F14629">
            <v>0</v>
          </cell>
        </row>
        <row r="14630">
          <cell r="C14630">
            <v>106299</v>
          </cell>
          <cell r="F14630">
            <v>283.39</v>
          </cell>
        </row>
        <row r="14631">
          <cell r="C14631">
            <v>106294</v>
          </cell>
          <cell r="F14631">
            <v>0</v>
          </cell>
        </row>
        <row r="14632">
          <cell r="C14632">
            <v>106281</v>
          </cell>
          <cell r="F14632">
            <v>0</v>
          </cell>
        </row>
        <row r="14633">
          <cell r="C14633">
            <v>106264</v>
          </cell>
          <cell r="F14633">
            <v>0</v>
          </cell>
        </row>
        <row r="14634">
          <cell r="C14634">
            <v>97097</v>
          </cell>
          <cell r="F14634">
            <v>38.51</v>
          </cell>
        </row>
        <row r="14635">
          <cell r="C14635">
            <v>97089</v>
          </cell>
          <cell r="F14635">
            <v>15.74</v>
          </cell>
        </row>
        <row r="14636">
          <cell r="C14636">
            <v>97090</v>
          </cell>
          <cell r="F14636">
            <v>15.43</v>
          </cell>
        </row>
        <row r="14637">
          <cell r="C14637">
            <v>97091</v>
          </cell>
          <cell r="F14637">
            <v>14.95</v>
          </cell>
        </row>
        <row r="14638">
          <cell r="C14638">
            <v>97092</v>
          </cell>
          <cell r="F14638">
            <v>14.45</v>
          </cell>
        </row>
        <row r="14639">
          <cell r="C14639">
            <v>103053</v>
          </cell>
          <cell r="F14639">
            <v>0</v>
          </cell>
        </row>
        <row r="14640">
          <cell r="C14640">
            <v>97093</v>
          </cell>
          <cell r="F14640">
            <v>13.54</v>
          </cell>
        </row>
        <row r="14641">
          <cell r="C14641">
            <v>103054</v>
          </cell>
          <cell r="F14641">
            <v>0</v>
          </cell>
        </row>
        <row r="14642">
          <cell r="C14642">
            <v>97088</v>
          </cell>
          <cell r="F14642">
            <v>17.23</v>
          </cell>
        </row>
        <row r="14643">
          <cell r="C14643">
            <v>97087</v>
          </cell>
          <cell r="F14643">
            <v>2.77</v>
          </cell>
        </row>
        <row r="14644">
          <cell r="C14644">
            <v>97083</v>
          </cell>
          <cell r="F14644">
            <v>3.41</v>
          </cell>
        </row>
        <row r="14645">
          <cell r="C14645">
            <v>97084</v>
          </cell>
          <cell r="F14645">
            <v>0.71</v>
          </cell>
        </row>
        <row r="14646">
          <cell r="C14646">
            <v>97096</v>
          </cell>
          <cell r="F14646">
            <v>677.52</v>
          </cell>
        </row>
        <row r="14647">
          <cell r="C14647">
            <v>97082</v>
          </cell>
          <cell r="F14647">
            <v>64.930000000000007</v>
          </cell>
        </row>
        <row r="14648">
          <cell r="C14648">
            <v>103076</v>
          </cell>
          <cell r="F14648">
            <v>157.65</v>
          </cell>
        </row>
        <row r="14649">
          <cell r="C14649">
            <v>103067</v>
          </cell>
          <cell r="F14649">
            <v>0</v>
          </cell>
        </row>
        <row r="14650">
          <cell r="C14650">
            <v>103077</v>
          </cell>
          <cell r="F14650">
            <v>205.27</v>
          </cell>
        </row>
        <row r="14651">
          <cell r="C14651">
            <v>103068</v>
          </cell>
          <cell r="F14651">
            <v>0</v>
          </cell>
        </row>
        <row r="14652">
          <cell r="C14652">
            <v>103078</v>
          </cell>
          <cell r="F14652">
            <v>249.11</v>
          </cell>
        </row>
        <row r="14653">
          <cell r="C14653">
            <v>103069</v>
          </cell>
          <cell r="F14653">
            <v>0</v>
          </cell>
        </row>
        <row r="14654">
          <cell r="C14654">
            <v>103079</v>
          </cell>
          <cell r="F14654">
            <v>300.04000000000002</v>
          </cell>
        </row>
        <row r="14655">
          <cell r="C14655">
            <v>103070</v>
          </cell>
          <cell r="F14655">
            <v>0</v>
          </cell>
        </row>
        <row r="14656">
          <cell r="C14656">
            <v>103080</v>
          </cell>
          <cell r="F14656">
            <v>367.87</v>
          </cell>
        </row>
        <row r="14657">
          <cell r="C14657">
            <v>103071</v>
          </cell>
          <cell r="F14657">
            <v>0</v>
          </cell>
        </row>
        <row r="14658">
          <cell r="C14658">
            <v>103075</v>
          </cell>
          <cell r="F14658">
            <v>220.82</v>
          </cell>
        </row>
        <row r="14659">
          <cell r="C14659">
            <v>103062</v>
          </cell>
          <cell r="F14659">
            <v>0</v>
          </cell>
        </row>
        <row r="14660">
          <cell r="C14660">
            <v>103065</v>
          </cell>
          <cell r="F14660">
            <v>0</v>
          </cell>
        </row>
        <row r="14661">
          <cell r="C14661">
            <v>103063</v>
          </cell>
          <cell r="F14661">
            <v>0</v>
          </cell>
        </row>
        <row r="14662">
          <cell r="C14662">
            <v>103066</v>
          </cell>
          <cell r="F14662">
            <v>0</v>
          </cell>
        </row>
        <row r="14663">
          <cell r="C14663">
            <v>103064</v>
          </cell>
          <cell r="F14663">
            <v>0</v>
          </cell>
        </row>
        <row r="14664">
          <cell r="C14664">
            <v>103074</v>
          </cell>
          <cell r="F14664">
            <v>182.31</v>
          </cell>
        </row>
        <row r="14665">
          <cell r="C14665">
            <v>103057</v>
          </cell>
          <cell r="F14665">
            <v>0</v>
          </cell>
        </row>
        <row r="14666">
          <cell r="C14666">
            <v>103060</v>
          </cell>
          <cell r="F14666">
            <v>0</v>
          </cell>
        </row>
        <row r="14667">
          <cell r="C14667">
            <v>103058</v>
          </cell>
          <cell r="F14667">
            <v>0</v>
          </cell>
        </row>
        <row r="14668">
          <cell r="C14668">
            <v>103061</v>
          </cell>
          <cell r="F14668">
            <v>0</v>
          </cell>
        </row>
        <row r="14669">
          <cell r="C14669">
            <v>103059</v>
          </cell>
          <cell r="F14669">
            <v>0</v>
          </cell>
        </row>
        <row r="14670">
          <cell r="C14670">
            <v>97101</v>
          </cell>
          <cell r="F14670">
            <v>184.29</v>
          </cell>
        </row>
        <row r="14671">
          <cell r="C14671">
            <v>97098</v>
          </cell>
          <cell r="F14671">
            <v>0</v>
          </cell>
        </row>
        <row r="14672">
          <cell r="C14672">
            <v>97102</v>
          </cell>
          <cell r="F14672">
            <v>231.92</v>
          </cell>
        </row>
        <row r="14673">
          <cell r="C14673">
            <v>97099</v>
          </cell>
          <cell r="F14673">
            <v>0</v>
          </cell>
        </row>
        <row r="14674">
          <cell r="C14674">
            <v>97103</v>
          </cell>
          <cell r="F14674">
            <v>275.75</v>
          </cell>
        </row>
        <row r="14675">
          <cell r="C14675">
            <v>97100</v>
          </cell>
          <cell r="F14675">
            <v>0</v>
          </cell>
        </row>
        <row r="14676">
          <cell r="C14676">
            <v>103072</v>
          </cell>
          <cell r="F14676">
            <v>326.68</v>
          </cell>
        </row>
        <row r="14677">
          <cell r="C14677">
            <v>103055</v>
          </cell>
          <cell r="F14677">
            <v>0</v>
          </cell>
        </row>
        <row r="14678">
          <cell r="C14678">
            <v>103073</v>
          </cell>
          <cell r="F14678">
            <v>394.51</v>
          </cell>
        </row>
        <row r="14679">
          <cell r="C14679">
            <v>103056</v>
          </cell>
          <cell r="F14679">
            <v>0</v>
          </cell>
        </row>
        <row r="14680">
          <cell r="C14680">
            <v>97086</v>
          </cell>
          <cell r="F14680">
            <v>125.82</v>
          </cell>
        </row>
        <row r="14681">
          <cell r="C14681">
            <v>97085</v>
          </cell>
          <cell r="F14681">
            <v>0</v>
          </cell>
        </row>
        <row r="14682">
          <cell r="C14682">
            <v>104766</v>
          </cell>
          <cell r="F14682">
            <v>16.14</v>
          </cell>
        </row>
        <row r="14683">
          <cell r="C14683">
            <v>90467</v>
          </cell>
          <cell r="F14683">
            <v>22.8</v>
          </cell>
        </row>
        <row r="14684">
          <cell r="C14684">
            <v>90466</v>
          </cell>
          <cell r="F14684">
            <v>15.15</v>
          </cell>
        </row>
        <row r="14685">
          <cell r="C14685">
            <v>90469</v>
          </cell>
          <cell r="F14685">
            <v>11.66</v>
          </cell>
        </row>
        <row r="14686">
          <cell r="C14686">
            <v>90470</v>
          </cell>
          <cell r="F14686">
            <v>15.55</v>
          </cell>
        </row>
        <row r="14687">
          <cell r="C14687">
            <v>90468</v>
          </cell>
          <cell r="F14687">
            <v>7.67</v>
          </cell>
        </row>
        <row r="14688">
          <cell r="C14688">
            <v>91188</v>
          </cell>
          <cell r="F14688">
            <v>13.19</v>
          </cell>
        </row>
        <row r="14689">
          <cell r="C14689">
            <v>91189</v>
          </cell>
          <cell r="F14689">
            <v>74.97</v>
          </cell>
        </row>
        <row r="14690">
          <cell r="C14690">
            <v>91192</v>
          </cell>
          <cell r="F14690">
            <v>22.66</v>
          </cell>
        </row>
        <row r="14691">
          <cell r="C14691">
            <v>91190</v>
          </cell>
          <cell r="F14691">
            <v>10.6</v>
          </cell>
        </row>
        <row r="14692">
          <cell r="C14692">
            <v>91191</v>
          </cell>
          <cell r="F14692">
            <v>14.93</v>
          </cell>
        </row>
        <row r="14693">
          <cell r="C14693">
            <v>95541</v>
          </cell>
          <cell r="F14693">
            <v>24.1</v>
          </cell>
        </row>
        <row r="14694">
          <cell r="C14694">
            <v>96564</v>
          </cell>
          <cell r="F14694">
            <v>0</v>
          </cell>
        </row>
        <row r="14695">
          <cell r="C14695">
            <v>104785</v>
          </cell>
          <cell r="F14695">
            <v>13.06</v>
          </cell>
        </row>
        <row r="14696">
          <cell r="C14696">
            <v>91166</v>
          </cell>
          <cell r="F14696">
            <v>4.1500000000000004</v>
          </cell>
        </row>
        <row r="14697">
          <cell r="C14697">
            <v>91167</v>
          </cell>
          <cell r="F14697">
            <v>10.68</v>
          </cell>
        </row>
        <row r="14698">
          <cell r="C14698">
            <v>91176</v>
          </cell>
          <cell r="F14698">
            <v>17.899999999999999</v>
          </cell>
        </row>
        <row r="14699">
          <cell r="C14699">
            <v>91182</v>
          </cell>
          <cell r="F14699">
            <v>23.83</v>
          </cell>
        </row>
        <row r="14700">
          <cell r="C14700">
            <v>91186</v>
          </cell>
          <cell r="F14700">
            <v>26.27</v>
          </cell>
        </row>
        <row r="14701">
          <cell r="C14701">
            <v>91171</v>
          </cell>
          <cell r="F14701">
            <v>17.64</v>
          </cell>
        </row>
        <row r="14702">
          <cell r="C14702">
            <v>91187</v>
          </cell>
          <cell r="F14702">
            <v>23.59</v>
          </cell>
        </row>
        <row r="14703">
          <cell r="C14703">
            <v>91172</v>
          </cell>
          <cell r="F14703">
            <v>20.36</v>
          </cell>
        </row>
        <row r="14704">
          <cell r="C14704">
            <v>91185</v>
          </cell>
          <cell r="F14704">
            <v>23.83</v>
          </cell>
        </row>
        <row r="14705">
          <cell r="C14705">
            <v>91170</v>
          </cell>
          <cell r="F14705">
            <v>10.68</v>
          </cell>
        </row>
        <row r="14706">
          <cell r="C14706">
            <v>91180</v>
          </cell>
          <cell r="F14706">
            <v>24.03</v>
          </cell>
        </row>
        <row r="14707">
          <cell r="C14707">
            <v>91181</v>
          </cell>
          <cell r="F14707">
            <v>25.27</v>
          </cell>
        </row>
        <row r="14708">
          <cell r="C14708">
            <v>91179</v>
          </cell>
          <cell r="F14708">
            <v>17.899999999999999</v>
          </cell>
        </row>
        <row r="14709">
          <cell r="C14709">
            <v>91174</v>
          </cell>
          <cell r="F14709">
            <v>7.05</v>
          </cell>
        </row>
        <row r="14710">
          <cell r="C14710">
            <v>91175</v>
          </cell>
          <cell r="F14710">
            <v>10.99</v>
          </cell>
        </row>
        <row r="14711">
          <cell r="C14711">
            <v>91173</v>
          </cell>
          <cell r="F14711">
            <v>3.98</v>
          </cell>
        </row>
        <row r="14712">
          <cell r="C14712">
            <v>104759</v>
          </cell>
          <cell r="F14712">
            <v>41.33</v>
          </cell>
        </row>
        <row r="14713">
          <cell r="C14713">
            <v>104760</v>
          </cell>
          <cell r="F14713">
            <v>60.36</v>
          </cell>
        </row>
        <row r="14714">
          <cell r="C14714">
            <v>104758</v>
          </cell>
          <cell r="F14714">
            <v>15.5</v>
          </cell>
        </row>
        <row r="14715">
          <cell r="C14715">
            <v>90437</v>
          </cell>
          <cell r="F14715">
            <v>38.130000000000003</v>
          </cell>
        </row>
        <row r="14716">
          <cell r="C14716">
            <v>90438</v>
          </cell>
          <cell r="F14716">
            <v>55.69</v>
          </cell>
        </row>
        <row r="14717">
          <cell r="C14717">
            <v>90436</v>
          </cell>
          <cell r="F14717">
            <v>14.3</v>
          </cell>
        </row>
        <row r="14718">
          <cell r="C14718">
            <v>104770</v>
          </cell>
          <cell r="F14718">
            <v>1.75</v>
          </cell>
        </row>
        <row r="14719">
          <cell r="C14719">
            <v>104772</v>
          </cell>
          <cell r="F14719">
            <v>2.5499999999999998</v>
          </cell>
        </row>
        <row r="14720">
          <cell r="C14720">
            <v>104768</v>
          </cell>
          <cell r="F14720">
            <v>0.65</v>
          </cell>
        </row>
        <row r="14721">
          <cell r="C14721">
            <v>104769</v>
          </cell>
          <cell r="F14721">
            <v>1.61</v>
          </cell>
        </row>
        <row r="14722">
          <cell r="C14722">
            <v>104771</v>
          </cell>
          <cell r="F14722">
            <v>2.36</v>
          </cell>
        </row>
        <row r="14723">
          <cell r="C14723">
            <v>104767</v>
          </cell>
          <cell r="F14723">
            <v>0.59</v>
          </cell>
        </row>
        <row r="14724">
          <cell r="C14724">
            <v>104762</v>
          </cell>
          <cell r="F14724">
            <v>29.61</v>
          </cell>
        </row>
        <row r="14725">
          <cell r="C14725">
            <v>104763</v>
          </cell>
          <cell r="F14725">
            <v>43.25</v>
          </cell>
        </row>
        <row r="14726">
          <cell r="C14726">
            <v>104761</v>
          </cell>
          <cell r="F14726">
            <v>11.1</v>
          </cell>
        </row>
        <row r="14727">
          <cell r="C14727">
            <v>90440</v>
          </cell>
          <cell r="F14727">
            <v>29.39</v>
          </cell>
        </row>
        <row r="14728">
          <cell r="C14728">
            <v>90441</v>
          </cell>
          <cell r="F14728">
            <v>42.92</v>
          </cell>
        </row>
        <row r="14729">
          <cell r="C14729">
            <v>90439</v>
          </cell>
          <cell r="F14729">
            <v>11.01</v>
          </cell>
        </row>
        <row r="14730">
          <cell r="C14730">
            <v>104776</v>
          </cell>
          <cell r="F14730">
            <v>6.36</v>
          </cell>
        </row>
        <row r="14731">
          <cell r="C14731">
            <v>104778</v>
          </cell>
          <cell r="F14731">
            <v>9.2899999999999991</v>
          </cell>
        </row>
        <row r="14732">
          <cell r="C14732">
            <v>104774</v>
          </cell>
          <cell r="F14732">
            <v>2.37</v>
          </cell>
        </row>
        <row r="14733">
          <cell r="C14733">
            <v>104775</v>
          </cell>
          <cell r="F14733">
            <v>5.94</v>
          </cell>
        </row>
        <row r="14734">
          <cell r="C14734">
            <v>104777</v>
          </cell>
          <cell r="F14734">
            <v>8.68</v>
          </cell>
        </row>
        <row r="14735">
          <cell r="C14735">
            <v>104773</v>
          </cell>
          <cell r="F14735">
            <v>2.2200000000000002</v>
          </cell>
        </row>
        <row r="14736">
          <cell r="C14736">
            <v>104782</v>
          </cell>
          <cell r="F14736">
            <v>77.75</v>
          </cell>
        </row>
        <row r="14737">
          <cell r="C14737">
            <v>90451</v>
          </cell>
          <cell r="F14737">
            <v>6.46</v>
          </cell>
        </row>
        <row r="14738">
          <cell r="C14738">
            <v>90452</v>
          </cell>
          <cell r="F14738">
            <v>26.74</v>
          </cell>
        </row>
        <row r="14739">
          <cell r="C14739">
            <v>90455</v>
          </cell>
          <cell r="F14739">
            <v>8.1</v>
          </cell>
        </row>
        <row r="14740">
          <cell r="C14740">
            <v>104784</v>
          </cell>
          <cell r="F14740">
            <v>14.18</v>
          </cell>
        </row>
        <row r="14741">
          <cell r="C14741">
            <v>90453</v>
          </cell>
          <cell r="F14741">
            <v>3.89</v>
          </cell>
        </row>
        <row r="14742">
          <cell r="C14742">
            <v>104783</v>
          </cell>
          <cell r="F14742">
            <v>5.01</v>
          </cell>
        </row>
        <row r="14743">
          <cell r="C14743">
            <v>90454</v>
          </cell>
          <cell r="F14743">
            <v>6.38</v>
          </cell>
        </row>
        <row r="14744">
          <cell r="C14744">
            <v>90459</v>
          </cell>
          <cell r="F14744">
            <v>46.92</v>
          </cell>
        </row>
        <row r="14745">
          <cell r="C14745">
            <v>90456</v>
          </cell>
          <cell r="F14745">
            <v>5.52</v>
          </cell>
        </row>
        <row r="14746">
          <cell r="C14746">
            <v>90458</v>
          </cell>
          <cell r="F14746">
            <v>35.92</v>
          </cell>
        </row>
        <row r="14747">
          <cell r="C14747">
            <v>90457</v>
          </cell>
          <cell r="F14747">
            <v>12.59</v>
          </cell>
        </row>
        <row r="14748">
          <cell r="C14748">
            <v>90447</v>
          </cell>
          <cell r="F14748">
            <v>8.33</v>
          </cell>
        </row>
        <row r="14749">
          <cell r="C14749">
            <v>91222</v>
          </cell>
          <cell r="F14749">
            <v>8.5299999999999994</v>
          </cell>
        </row>
        <row r="14750">
          <cell r="C14750">
            <v>90443</v>
          </cell>
          <cell r="F14750">
            <v>7.68</v>
          </cell>
        </row>
        <row r="14751">
          <cell r="C14751">
            <v>104780</v>
          </cell>
          <cell r="F14751">
            <v>7.05</v>
          </cell>
        </row>
        <row r="14752">
          <cell r="C14752">
            <v>104781</v>
          </cell>
          <cell r="F14752">
            <v>8.08</v>
          </cell>
        </row>
        <row r="14753">
          <cell r="C14753">
            <v>104779</v>
          </cell>
          <cell r="F14753">
            <v>7</v>
          </cell>
        </row>
        <row r="14754">
          <cell r="C14754">
            <v>104787</v>
          </cell>
          <cell r="F14754">
            <v>9.7200000000000006</v>
          </cell>
        </row>
        <row r="14755">
          <cell r="C14755">
            <v>104788</v>
          </cell>
          <cell r="F14755">
            <v>12.92</v>
          </cell>
        </row>
        <row r="14756">
          <cell r="C14756">
            <v>104786</v>
          </cell>
          <cell r="F14756">
            <v>7.33</v>
          </cell>
        </row>
        <row r="14757">
          <cell r="C14757">
            <v>90445</v>
          </cell>
          <cell r="F14757">
            <v>20.34</v>
          </cell>
        </row>
        <row r="14758">
          <cell r="C14758">
            <v>90446</v>
          </cell>
          <cell r="F14758">
            <v>26.99</v>
          </cell>
        </row>
        <row r="14759">
          <cell r="C14759">
            <v>90444</v>
          </cell>
          <cell r="F14759">
            <v>15.34</v>
          </cell>
        </row>
        <row r="14760">
          <cell r="C14760">
            <v>104764</v>
          </cell>
          <cell r="F14760">
            <v>21.15</v>
          </cell>
        </row>
        <row r="14761">
          <cell r="C14761">
            <v>90460</v>
          </cell>
          <cell r="F14761">
            <v>25.68</v>
          </cell>
        </row>
        <row r="14762">
          <cell r="C14762">
            <v>90462</v>
          </cell>
          <cell r="F14762">
            <v>4.4400000000000004</v>
          </cell>
        </row>
        <row r="14763">
          <cell r="C14763">
            <v>104765</v>
          </cell>
          <cell r="F14763">
            <v>16.91</v>
          </cell>
        </row>
        <row r="14764">
          <cell r="C14764">
            <v>90461</v>
          </cell>
          <cell r="F14764">
            <v>18.920000000000002</v>
          </cell>
        </row>
        <row r="14765">
          <cell r="C14765">
            <v>90463</v>
          </cell>
          <cell r="F14765">
            <v>3.74</v>
          </cell>
        </row>
        <row r="14766">
          <cell r="C14766">
            <v>96560</v>
          </cell>
          <cell r="F14766">
            <v>34.32</v>
          </cell>
        </row>
        <row r="14767">
          <cell r="C14767">
            <v>96559</v>
          </cell>
          <cell r="F14767">
            <v>36.57</v>
          </cell>
        </row>
        <row r="14768">
          <cell r="C14768">
            <v>96562</v>
          </cell>
          <cell r="F14768">
            <v>52.67</v>
          </cell>
        </row>
        <row r="14769">
          <cell r="C14769">
            <v>96563</v>
          </cell>
          <cell r="F14769">
            <v>59.49</v>
          </cell>
        </row>
        <row r="14770">
          <cell r="C14770">
            <v>102469</v>
          </cell>
          <cell r="F14770">
            <v>0</v>
          </cell>
        </row>
        <row r="14771">
          <cell r="C14771">
            <v>104388</v>
          </cell>
          <cell r="F14771">
            <v>0</v>
          </cell>
        </row>
        <row r="14772">
          <cell r="C14772">
            <v>104387</v>
          </cell>
          <cell r="F14772">
            <v>0</v>
          </cell>
        </row>
        <row r="14773">
          <cell r="C14773">
            <v>104364</v>
          </cell>
          <cell r="F14773">
            <v>0</v>
          </cell>
        </row>
        <row r="14774">
          <cell r="C14774">
            <v>102097</v>
          </cell>
          <cell r="F14774">
            <v>0</v>
          </cell>
        </row>
        <row r="14775">
          <cell r="C14775">
            <v>104365</v>
          </cell>
          <cell r="F14775">
            <v>0</v>
          </cell>
        </row>
        <row r="14776">
          <cell r="C14776">
            <v>101870</v>
          </cell>
          <cell r="F14776">
            <v>37.72</v>
          </cell>
        </row>
        <row r="14777">
          <cell r="C14777">
            <v>101866</v>
          </cell>
          <cell r="F14777">
            <v>32.04</v>
          </cell>
        </row>
        <row r="14778">
          <cell r="C14778">
            <v>101867</v>
          </cell>
          <cell r="F14778">
            <v>36.409999999999997</v>
          </cell>
        </row>
        <row r="14779">
          <cell r="C14779">
            <v>101868</v>
          </cell>
          <cell r="F14779">
            <v>29.01</v>
          </cell>
        </row>
        <row r="14780">
          <cell r="C14780">
            <v>101869</v>
          </cell>
          <cell r="F14780">
            <v>33.36</v>
          </cell>
        </row>
        <row r="14781">
          <cell r="C14781">
            <v>101856</v>
          </cell>
          <cell r="F14781">
            <v>26.32</v>
          </cell>
        </row>
        <row r="14782">
          <cell r="C14782">
            <v>101865</v>
          </cell>
          <cell r="F14782">
            <v>35.979999999999997</v>
          </cell>
        </row>
        <row r="14783">
          <cell r="C14783">
            <v>101861</v>
          </cell>
          <cell r="F14783">
            <v>31.83</v>
          </cell>
        </row>
        <row r="14784">
          <cell r="C14784">
            <v>101862</v>
          </cell>
          <cell r="F14784">
            <v>34.659999999999997</v>
          </cell>
        </row>
        <row r="14785">
          <cell r="C14785">
            <v>101863</v>
          </cell>
          <cell r="F14785">
            <v>27.25</v>
          </cell>
        </row>
        <row r="14786">
          <cell r="C14786">
            <v>101864</v>
          </cell>
          <cell r="F14786">
            <v>31.61</v>
          </cell>
        </row>
        <row r="14787">
          <cell r="C14787">
            <v>101860</v>
          </cell>
          <cell r="F14787">
            <v>34</v>
          </cell>
        </row>
        <row r="14788">
          <cell r="C14788">
            <v>101857</v>
          </cell>
          <cell r="F14788">
            <v>32.770000000000003</v>
          </cell>
        </row>
        <row r="14789">
          <cell r="C14789">
            <v>101858</v>
          </cell>
          <cell r="F14789">
            <v>26.87</v>
          </cell>
        </row>
        <row r="14790">
          <cell r="C14790">
            <v>101859</v>
          </cell>
          <cell r="F14790">
            <v>29.63</v>
          </cell>
        </row>
        <row r="14791">
          <cell r="C14791">
            <v>101852</v>
          </cell>
          <cell r="F14791">
            <v>75.37</v>
          </cell>
        </row>
        <row r="14792">
          <cell r="C14792">
            <v>104385</v>
          </cell>
          <cell r="F14792">
            <v>0</v>
          </cell>
        </row>
        <row r="14793">
          <cell r="C14793">
            <v>101850</v>
          </cell>
          <cell r="F14793">
            <v>59.42</v>
          </cell>
        </row>
        <row r="14794">
          <cell r="C14794">
            <v>101855</v>
          </cell>
          <cell r="F14794">
            <v>81.63</v>
          </cell>
        </row>
        <row r="14795">
          <cell r="C14795">
            <v>104386</v>
          </cell>
          <cell r="F14795">
            <v>0</v>
          </cell>
        </row>
        <row r="14796">
          <cell r="C14796">
            <v>101853</v>
          </cell>
          <cell r="F14796">
            <v>52.98</v>
          </cell>
        </row>
        <row r="14797">
          <cell r="C14797">
            <v>101849</v>
          </cell>
          <cell r="F14797">
            <v>180.45</v>
          </cell>
        </row>
        <row r="14798">
          <cell r="C14798">
            <v>101841</v>
          </cell>
          <cell r="F14798">
            <v>105.06</v>
          </cell>
        </row>
        <row r="14799">
          <cell r="C14799">
            <v>101843</v>
          </cell>
          <cell r="F14799">
            <v>183.8</v>
          </cell>
        </row>
        <row r="14800">
          <cell r="C14800">
            <v>101844</v>
          </cell>
          <cell r="F14800">
            <v>220.64</v>
          </cell>
        </row>
        <row r="14801">
          <cell r="C14801">
            <v>101845</v>
          </cell>
          <cell r="F14801">
            <v>256.98</v>
          </cell>
        </row>
        <row r="14802">
          <cell r="C14802">
            <v>101842</v>
          </cell>
          <cell r="F14802">
            <v>92.06</v>
          </cell>
        </row>
        <row r="14803">
          <cell r="C14803">
            <v>101846</v>
          </cell>
          <cell r="F14803">
            <v>171.32</v>
          </cell>
        </row>
        <row r="14804">
          <cell r="C14804">
            <v>101847</v>
          </cell>
          <cell r="F14804">
            <v>208.42</v>
          </cell>
        </row>
        <row r="14805">
          <cell r="C14805">
            <v>101848</v>
          </cell>
          <cell r="F14805">
            <v>245.03</v>
          </cell>
        </row>
        <row r="14806">
          <cell r="C14806">
            <v>101839</v>
          </cell>
          <cell r="F14806">
            <v>147.33000000000001</v>
          </cell>
        </row>
        <row r="14807">
          <cell r="C14807">
            <v>101840</v>
          </cell>
          <cell r="F14807">
            <v>234.33</v>
          </cell>
        </row>
        <row r="14808">
          <cell r="C14808">
            <v>101837</v>
          </cell>
          <cell r="F14808">
            <v>69.47</v>
          </cell>
        </row>
        <row r="14809">
          <cell r="C14809">
            <v>101838</v>
          </cell>
          <cell r="F14809">
            <v>108.94</v>
          </cell>
        </row>
        <row r="14810">
          <cell r="C14810">
            <v>101836</v>
          </cell>
          <cell r="F14810">
            <v>27.08</v>
          </cell>
        </row>
        <row r="14811">
          <cell r="C14811">
            <v>101835</v>
          </cell>
          <cell r="F14811">
            <v>286.36</v>
          </cell>
        </row>
        <row r="14812">
          <cell r="C14812">
            <v>101827</v>
          </cell>
          <cell r="F14812">
            <v>210.97</v>
          </cell>
        </row>
        <row r="14813">
          <cell r="C14813">
            <v>101829</v>
          </cell>
          <cell r="F14813">
            <v>289.70999999999998</v>
          </cell>
        </row>
        <row r="14814">
          <cell r="C14814">
            <v>101830</v>
          </cell>
          <cell r="F14814">
            <v>326.55</v>
          </cell>
        </row>
        <row r="14815">
          <cell r="C14815">
            <v>101831</v>
          </cell>
          <cell r="F14815">
            <v>362.89</v>
          </cell>
        </row>
        <row r="14816">
          <cell r="C14816">
            <v>101828</v>
          </cell>
          <cell r="F14816">
            <v>197.97</v>
          </cell>
        </row>
        <row r="14817">
          <cell r="C14817">
            <v>101832</v>
          </cell>
          <cell r="F14817">
            <v>277.23</v>
          </cell>
        </row>
        <row r="14818">
          <cell r="C14818">
            <v>101833</v>
          </cell>
          <cell r="F14818">
            <v>314.33</v>
          </cell>
        </row>
        <row r="14819">
          <cell r="C14819">
            <v>101834</v>
          </cell>
          <cell r="F14819">
            <v>350.94</v>
          </cell>
        </row>
        <row r="14820">
          <cell r="C14820">
            <v>101825</v>
          </cell>
          <cell r="F14820">
            <v>253.25</v>
          </cell>
        </row>
        <row r="14821">
          <cell r="C14821">
            <v>101826</v>
          </cell>
          <cell r="F14821">
            <v>291.14999999999998</v>
          </cell>
        </row>
        <row r="14822">
          <cell r="C14822">
            <v>101823</v>
          </cell>
          <cell r="F14822">
            <v>175.38</v>
          </cell>
        </row>
        <row r="14823">
          <cell r="C14823">
            <v>101824</v>
          </cell>
          <cell r="F14823">
            <v>214.85</v>
          </cell>
        </row>
        <row r="14824">
          <cell r="C14824">
            <v>101822</v>
          </cell>
          <cell r="F14824">
            <v>132.99</v>
          </cell>
        </row>
        <row r="14825">
          <cell r="C14825">
            <v>101819</v>
          </cell>
          <cell r="F14825">
            <v>66.88</v>
          </cell>
        </row>
        <row r="14826">
          <cell r="C14826">
            <v>104370</v>
          </cell>
          <cell r="F14826">
            <v>0</v>
          </cell>
        </row>
        <row r="14827">
          <cell r="C14827">
            <v>101817</v>
          </cell>
          <cell r="F14827">
            <v>51.22</v>
          </cell>
        </row>
        <row r="14828">
          <cell r="C14828">
            <v>101816</v>
          </cell>
          <cell r="F14828">
            <v>74.98</v>
          </cell>
        </row>
        <row r="14829">
          <cell r="C14829">
            <v>104369</v>
          </cell>
          <cell r="F14829">
            <v>0</v>
          </cell>
        </row>
        <row r="14830">
          <cell r="C14830">
            <v>101820</v>
          </cell>
          <cell r="F14830">
            <v>42.61</v>
          </cell>
        </row>
        <row r="14831">
          <cell r="C14831">
            <v>102988</v>
          </cell>
          <cell r="F14831">
            <v>57.04</v>
          </cell>
        </row>
        <row r="14832">
          <cell r="C14832">
            <v>101814</v>
          </cell>
          <cell r="F14832">
            <v>46.49</v>
          </cell>
        </row>
        <row r="14833">
          <cell r="C14833">
            <v>102098</v>
          </cell>
          <cell r="F14833">
            <v>2659.05</v>
          </cell>
        </row>
        <row r="14834">
          <cell r="C14834">
            <v>104366</v>
          </cell>
          <cell r="F14834">
            <v>0</v>
          </cell>
        </row>
        <row r="14835">
          <cell r="C14835">
            <v>102099</v>
          </cell>
          <cell r="F14835">
            <v>0</v>
          </cell>
        </row>
        <row r="14836">
          <cell r="C14836">
            <v>104367</v>
          </cell>
          <cell r="F14836">
            <v>0</v>
          </cell>
        </row>
        <row r="14837">
          <cell r="C14837">
            <v>92994</v>
          </cell>
          <cell r="F14837">
            <v>132.79</v>
          </cell>
        </row>
        <row r="14838">
          <cell r="C14838">
            <v>92996</v>
          </cell>
          <cell r="F14838">
            <v>160.66</v>
          </cell>
        </row>
        <row r="14839">
          <cell r="C14839">
            <v>92998</v>
          </cell>
          <cell r="F14839">
            <v>196.91</v>
          </cell>
        </row>
        <row r="14840">
          <cell r="C14840">
            <v>93000</v>
          </cell>
          <cell r="F14840">
            <v>260.7</v>
          </cell>
        </row>
        <row r="14841">
          <cell r="C14841">
            <v>92984</v>
          </cell>
          <cell r="F14841">
            <v>28.43</v>
          </cell>
        </row>
        <row r="14842">
          <cell r="C14842">
            <v>93002</v>
          </cell>
          <cell r="F14842">
            <v>337.12</v>
          </cell>
        </row>
        <row r="14843">
          <cell r="C14843">
            <v>92986</v>
          </cell>
          <cell r="F14843">
            <v>39.32</v>
          </cell>
        </row>
        <row r="14844">
          <cell r="C14844">
            <v>92988</v>
          </cell>
          <cell r="F14844">
            <v>57.07</v>
          </cell>
        </row>
        <row r="14845">
          <cell r="C14845">
            <v>92990</v>
          </cell>
          <cell r="F14845">
            <v>79.02</v>
          </cell>
        </row>
        <row r="14846">
          <cell r="C14846">
            <v>92992</v>
          </cell>
          <cell r="F14846">
            <v>102.18</v>
          </cell>
        </row>
        <row r="14847">
          <cell r="C14847">
            <v>103491</v>
          </cell>
          <cell r="F14847">
            <v>610.78</v>
          </cell>
        </row>
        <row r="14848">
          <cell r="C14848">
            <v>93026</v>
          </cell>
          <cell r="F14848">
            <v>90.9</v>
          </cell>
        </row>
        <row r="14849">
          <cell r="C14849">
            <v>93018</v>
          </cell>
          <cell r="F14849">
            <v>24.6</v>
          </cell>
        </row>
        <row r="14850">
          <cell r="C14850">
            <v>93020</v>
          </cell>
          <cell r="F14850">
            <v>31.54</v>
          </cell>
        </row>
        <row r="14851">
          <cell r="C14851">
            <v>93022</v>
          </cell>
          <cell r="F14851">
            <v>52.82</v>
          </cell>
        </row>
        <row r="14852">
          <cell r="C14852">
            <v>93024</v>
          </cell>
          <cell r="F14852">
            <v>55.52</v>
          </cell>
        </row>
        <row r="14853">
          <cell r="C14853">
            <v>97670</v>
          </cell>
          <cell r="F14853">
            <v>30.44</v>
          </cell>
        </row>
        <row r="14854">
          <cell r="C14854">
            <v>103486</v>
          </cell>
          <cell r="F14854">
            <v>0</v>
          </cell>
        </row>
        <row r="14855">
          <cell r="C14855">
            <v>103487</v>
          </cell>
          <cell r="F14855">
            <v>0</v>
          </cell>
        </row>
        <row r="14856">
          <cell r="C14856">
            <v>103488</v>
          </cell>
          <cell r="F14856">
            <v>0</v>
          </cell>
        </row>
        <row r="14857">
          <cell r="C14857">
            <v>103489</v>
          </cell>
          <cell r="F14857">
            <v>0</v>
          </cell>
        </row>
        <row r="14858">
          <cell r="C14858">
            <v>97667</v>
          </cell>
          <cell r="F14858">
            <v>11.16</v>
          </cell>
        </row>
        <row r="14859">
          <cell r="C14859">
            <v>97668</v>
          </cell>
          <cell r="F14859">
            <v>15.91</v>
          </cell>
        </row>
        <row r="14860">
          <cell r="C14860">
            <v>97669</v>
          </cell>
          <cell r="F14860">
            <v>23.29</v>
          </cell>
        </row>
        <row r="14861">
          <cell r="C14861">
            <v>93012</v>
          </cell>
          <cell r="F14861">
            <v>89.88</v>
          </cell>
        </row>
        <row r="14862">
          <cell r="C14862">
            <v>93008</v>
          </cell>
          <cell r="F14862">
            <v>22.6</v>
          </cell>
        </row>
        <row r="14863">
          <cell r="C14863">
            <v>93009</v>
          </cell>
          <cell r="F14863">
            <v>34.07</v>
          </cell>
        </row>
        <row r="14864">
          <cell r="C14864">
            <v>93010</v>
          </cell>
          <cell r="F14864">
            <v>47.92</v>
          </cell>
        </row>
        <row r="14865">
          <cell r="C14865">
            <v>93011</v>
          </cell>
          <cell r="F14865">
            <v>58.92</v>
          </cell>
        </row>
        <row r="14866">
          <cell r="C14866">
            <v>103492</v>
          </cell>
          <cell r="F14866">
            <v>0</v>
          </cell>
        </row>
        <row r="14867">
          <cell r="C14867">
            <v>93017</v>
          </cell>
          <cell r="F14867">
            <v>54.97</v>
          </cell>
        </row>
        <row r="14868">
          <cell r="C14868">
            <v>93013</v>
          </cell>
          <cell r="F14868">
            <v>16.100000000000001</v>
          </cell>
        </row>
        <row r="14869">
          <cell r="C14869">
            <v>93014</v>
          </cell>
          <cell r="F14869">
            <v>19.78</v>
          </cell>
        </row>
        <row r="14870">
          <cell r="C14870">
            <v>93015</v>
          </cell>
          <cell r="F14870">
            <v>30.04</v>
          </cell>
        </row>
        <row r="14871">
          <cell r="C14871">
            <v>93016</v>
          </cell>
          <cell r="F14871">
            <v>36.53</v>
          </cell>
        </row>
        <row r="14872">
          <cell r="C14872">
            <v>103490</v>
          </cell>
          <cell r="F14872">
            <v>3150.96</v>
          </cell>
        </row>
        <row r="14873">
          <cell r="C14873">
            <v>106082</v>
          </cell>
          <cell r="F14873">
            <v>16.46</v>
          </cell>
        </row>
        <row r="14874">
          <cell r="C14874">
            <v>98306</v>
          </cell>
          <cell r="F14874">
            <v>59.72</v>
          </cell>
        </row>
        <row r="14875">
          <cell r="C14875">
            <v>100553</v>
          </cell>
          <cell r="F14875">
            <v>26.16</v>
          </cell>
        </row>
        <row r="14876">
          <cell r="C14876">
            <v>100554</v>
          </cell>
          <cell r="F14876">
            <v>6.36</v>
          </cell>
        </row>
        <row r="14877">
          <cell r="C14877">
            <v>98300</v>
          </cell>
          <cell r="F14877">
            <v>6.44</v>
          </cell>
        </row>
        <row r="14878">
          <cell r="C14878">
            <v>98295</v>
          </cell>
          <cell r="F14878">
            <v>6.32</v>
          </cell>
        </row>
        <row r="14879">
          <cell r="C14879">
            <v>98294</v>
          </cell>
          <cell r="F14879">
            <v>8.36</v>
          </cell>
        </row>
        <row r="14880">
          <cell r="C14880">
            <v>98297</v>
          </cell>
          <cell r="F14880">
            <v>8.91</v>
          </cell>
        </row>
        <row r="14881">
          <cell r="C14881">
            <v>98296</v>
          </cell>
          <cell r="F14881">
            <v>11.03</v>
          </cell>
        </row>
        <row r="14882">
          <cell r="C14882">
            <v>98299</v>
          </cell>
          <cell r="F14882">
            <v>22.73</v>
          </cell>
        </row>
        <row r="14883">
          <cell r="C14883">
            <v>98298</v>
          </cell>
          <cell r="F14883">
            <v>24.85</v>
          </cell>
        </row>
        <row r="14884">
          <cell r="C14884">
            <v>98261</v>
          </cell>
          <cell r="F14884">
            <v>3.29</v>
          </cell>
        </row>
        <row r="14885">
          <cell r="C14885">
            <v>98287</v>
          </cell>
          <cell r="F14885">
            <v>1.35</v>
          </cell>
        </row>
        <row r="14886">
          <cell r="C14886">
            <v>98280</v>
          </cell>
          <cell r="F14886">
            <v>6.51</v>
          </cell>
        </row>
        <row r="14887">
          <cell r="C14887">
            <v>98288</v>
          </cell>
          <cell r="F14887">
            <v>2.1800000000000002</v>
          </cell>
        </row>
        <row r="14888">
          <cell r="C14888">
            <v>98281</v>
          </cell>
          <cell r="F14888">
            <v>7.32</v>
          </cell>
        </row>
        <row r="14889">
          <cell r="C14889">
            <v>98262</v>
          </cell>
          <cell r="F14889">
            <v>4.0999999999999996</v>
          </cell>
        </row>
        <row r="14890">
          <cell r="C14890">
            <v>98289</v>
          </cell>
          <cell r="F14890">
            <v>2.37</v>
          </cell>
        </row>
        <row r="14891">
          <cell r="C14891">
            <v>98282</v>
          </cell>
          <cell r="F14891">
            <v>7.52</v>
          </cell>
        </row>
        <row r="14892">
          <cell r="C14892">
            <v>98263</v>
          </cell>
          <cell r="F14892">
            <v>4.3</v>
          </cell>
        </row>
        <row r="14893">
          <cell r="C14893">
            <v>98290</v>
          </cell>
          <cell r="F14893">
            <v>3.25</v>
          </cell>
        </row>
        <row r="14894">
          <cell r="C14894">
            <v>98283</v>
          </cell>
          <cell r="F14894">
            <v>8.4</v>
          </cell>
        </row>
        <row r="14895">
          <cell r="C14895">
            <v>98264</v>
          </cell>
          <cell r="F14895">
            <v>5.18</v>
          </cell>
        </row>
        <row r="14896">
          <cell r="C14896">
            <v>98273</v>
          </cell>
          <cell r="F14896">
            <v>2.68</v>
          </cell>
        </row>
        <row r="14897">
          <cell r="C14897">
            <v>98291</v>
          </cell>
          <cell r="F14897">
            <v>3.82</v>
          </cell>
        </row>
        <row r="14898">
          <cell r="C14898">
            <v>98284</v>
          </cell>
          <cell r="F14898">
            <v>8.98</v>
          </cell>
        </row>
        <row r="14899">
          <cell r="C14899">
            <v>98265</v>
          </cell>
          <cell r="F14899">
            <v>5.76</v>
          </cell>
        </row>
        <row r="14900">
          <cell r="C14900">
            <v>98274</v>
          </cell>
          <cell r="F14900">
            <v>3.26</v>
          </cell>
        </row>
        <row r="14901">
          <cell r="C14901">
            <v>98292</v>
          </cell>
          <cell r="F14901">
            <v>4.6399999999999997</v>
          </cell>
        </row>
        <row r="14902">
          <cell r="C14902">
            <v>98285</v>
          </cell>
          <cell r="F14902">
            <v>9.7899999999999991</v>
          </cell>
        </row>
        <row r="14903">
          <cell r="C14903">
            <v>98266</v>
          </cell>
          <cell r="F14903">
            <v>6.57</v>
          </cell>
        </row>
        <row r="14904">
          <cell r="C14904">
            <v>98275</v>
          </cell>
          <cell r="F14904">
            <v>4.07</v>
          </cell>
        </row>
        <row r="14905">
          <cell r="C14905">
            <v>98293</v>
          </cell>
          <cell r="F14905">
            <v>8.52</v>
          </cell>
        </row>
        <row r="14906">
          <cell r="C14906">
            <v>98286</v>
          </cell>
          <cell r="F14906">
            <v>13.67</v>
          </cell>
        </row>
        <row r="14907">
          <cell r="C14907">
            <v>98267</v>
          </cell>
          <cell r="F14907">
            <v>10.45</v>
          </cell>
        </row>
        <row r="14908">
          <cell r="C14908">
            <v>98276</v>
          </cell>
          <cell r="F14908">
            <v>7.94</v>
          </cell>
        </row>
        <row r="14909">
          <cell r="C14909">
            <v>98268</v>
          </cell>
          <cell r="F14909">
            <v>16.95</v>
          </cell>
        </row>
        <row r="14910">
          <cell r="C14910">
            <v>98277</v>
          </cell>
          <cell r="F14910">
            <v>14.45</v>
          </cell>
        </row>
        <row r="14911">
          <cell r="C14911">
            <v>98272</v>
          </cell>
          <cell r="F14911">
            <v>113.96</v>
          </cell>
        </row>
        <row r="14912">
          <cell r="C14912">
            <v>98269</v>
          </cell>
          <cell r="F14912">
            <v>23.24</v>
          </cell>
        </row>
        <row r="14913">
          <cell r="C14913">
            <v>98278</v>
          </cell>
          <cell r="F14913">
            <v>20.73</v>
          </cell>
        </row>
        <row r="14914">
          <cell r="C14914">
            <v>98270</v>
          </cell>
          <cell r="F14914">
            <v>35.15</v>
          </cell>
        </row>
        <row r="14915">
          <cell r="C14915">
            <v>98279</v>
          </cell>
          <cell r="F14915">
            <v>32.65</v>
          </cell>
        </row>
        <row r="14916">
          <cell r="C14916">
            <v>98271</v>
          </cell>
          <cell r="F14916">
            <v>49.53</v>
          </cell>
        </row>
        <row r="14917">
          <cell r="C14917">
            <v>98400</v>
          </cell>
          <cell r="F14917">
            <v>12.91</v>
          </cell>
        </row>
        <row r="14918">
          <cell r="C14918">
            <v>98401</v>
          </cell>
          <cell r="F14918">
            <v>20.350000000000001</v>
          </cell>
        </row>
        <row r="14919">
          <cell r="C14919">
            <v>98402</v>
          </cell>
          <cell r="F14919">
            <v>23.76</v>
          </cell>
        </row>
        <row r="14920">
          <cell r="C14920">
            <v>100556</v>
          </cell>
          <cell r="F14920">
            <v>33.83</v>
          </cell>
        </row>
        <row r="14921">
          <cell r="C14921">
            <v>106083</v>
          </cell>
          <cell r="F14921">
            <v>0</v>
          </cell>
        </row>
        <row r="14922">
          <cell r="C14922">
            <v>100557</v>
          </cell>
          <cell r="F14922">
            <v>487.67</v>
          </cell>
        </row>
        <row r="14923">
          <cell r="C14923">
            <v>106088</v>
          </cell>
          <cell r="F14923">
            <v>0</v>
          </cell>
        </row>
        <row r="14924">
          <cell r="C14924">
            <v>106081</v>
          </cell>
          <cell r="F14924">
            <v>0</v>
          </cell>
        </row>
        <row r="14925">
          <cell r="C14925">
            <v>106080</v>
          </cell>
          <cell r="F14925">
            <v>0</v>
          </cell>
        </row>
        <row r="14926">
          <cell r="C14926">
            <v>98301</v>
          </cell>
          <cell r="F14926">
            <v>609.32000000000005</v>
          </cell>
        </row>
        <row r="14927">
          <cell r="C14927">
            <v>98302</v>
          </cell>
          <cell r="F14927">
            <v>1177.8900000000001</v>
          </cell>
        </row>
        <row r="14928">
          <cell r="C14928">
            <v>98593</v>
          </cell>
          <cell r="F14928">
            <v>2576.4</v>
          </cell>
        </row>
        <row r="14929">
          <cell r="C14929">
            <v>98304</v>
          </cell>
          <cell r="F14929">
            <v>3735.72</v>
          </cell>
        </row>
        <row r="14930">
          <cell r="C14930">
            <v>106079</v>
          </cell>
          <cell r="F14930">
            <v>0</v>
          </cell>
        </row>
        <row r="14931">
          <cell r="C14931">
            <v>100561</v>
          </cell>
          <cell r="F14931">
            <v>173.45</v>
          </cell>
        </row>
        <row r="14932">
          <cell r="C14932">
            <v>100562</v>
          </cell>
          <cell r="F14932">
            <v>279.10000000000002</v>
          </cell>
        </row>
        <row r="14933">
          <cell r="C14933">
            <v>100560</v>
          </cell>
          <cell r="F14933">
            <v>86.9</v>
          </cell>
        </row>
        <row r="14934">
          <cell r="C14934">
            <v>100563</v>
          </cell>
          <cell r="F14934">
            <v>411.52</v>
          </cell>
        </row>
        <row r="14935">
          <cell r="C14935">
            <v>100555</v>
          </cell>
          <cell r="F14935">
            <v>1399.78</v>
          </cell>
        </row>
        <row r="14936">
          <cell r="C14936">
            <v>106084</v>
          </cell>
          <cell r="F14936">
            <v>0</v>
          </cell>
        </row>
        <row r="14937">
          <cell r="C14937">
            <v>106087</v>
          </cell>
          <cell r="F14937">
            <v>0</v>
          </cell>
        </row>
        <row r="14938">
          <cell r="C14938">
            <v>106085</v>
          </cell>
          <cell r="F14938">
            <v>0</v>
          </cell>
        </row>
        <row r="14939">
          <cell r="C14939">
            <v>106086</v>
          </cell>
          <cell r="F14939">
            <v>0</v>
          </cell>
        </row>
        <row r="14940">
          <cell r="C14940">
            <v>98305</v>
          </cell>
          <cell r="F14940">
            <v>2802.01</v>
          </cell>
        </row>
        <row r="14941">
          <cell r="C14941">
            <v>98307</v>
          </cell>
          <cell r="F14941">
            <v>63.94</v>
          </cell>
        </row>
        <row r="14942">
          <cell r="C14942">
            <v>98308</v>
          </cell>
          <cell r="F14942">
            <v>44.98</v>
          </cell>
        </row>
        <row r="14943">
          <cell r="C14943">
            <v>106077</v>
          </cell>
          <cell r="F14943">
            <v>0</v>
          </cell>
        </row>
        <row r="14944">
          <cell r="C14944">
            <v>106078</v>
          </cell>
          <cell r="F14944">
            <v>0</v>
          </cell>
        </row>
        <row r="14945">
          <cell r="C14945">
            <v>103401</v>
          </cell>
          <cell r="F14945">
            <v>20.170000000000002</v>
          </cell>
        </row>
        <row r="14946">
          <cell r="C14946">
            <v>103402</v>
          </cell>
          <cell r="F14946">
            <v>29.34</v>
          </cell>
        </row>
        <row r="14947">
          <cell r="C14947">
            <v>103403</v>
          </cell>
          <cell r="F14947">
            <v>33</v>
          </cell>
        </row>
        <row r="14948">
          <cell r="C14948">
            <v>103397</v>
          </cell>
          <cell r="F14948">
            <v>3.66</v>
          </cell>
        </row>
        <row r="14949">
          <cell r="C14949">
            <v>103404</v>
          </cell>
          <cell r="F14949">
            <v>36.67</v>
          </cell>
        </row>
        <row r="14950">
          <cell r="C14950">
            <v>103405</v>
          </cell>
          <cell r="F14950">
            <v>41.26</v>
          </cell>
        </row>
        <row r="14951">
          <cell r="C14951">
            <v>103406</v>
          </cell>
          <cell r="F14951">
            <v>45.85</v>
          </cell>
        </row>
        <row r="14952">
          <cell r="C14952">
            <v>103407</v>
          </cell>
          <cell r="F14952">
            <v>51.35</v>
          </cell>
        </row>
        <row r="14953">
          <cell r="C14953">
            <v>103408</v>
          </cell>
          <cell r="F14953">
            <v>57.77</v>
          </cell>
        </row>
        <row r="14954">
          <cell r="C14954">
            <v>103398</v>
          </cell>
          <cell r="F14954">
            <v>5.86</v>
          </cell>
        </row>
        <row r="14955">
          <cell r="C14955">
            <v>103409</v>
          </cell>
          <cell r="F14955">
            <v>65.11</v>
          </cell>
        </row>
        <row r="14956">
          <cell r="C14956">
            <v>103410</v>
          </cell>
          <cell r="F14956">
            <v>73.37</v>
          </cell>
        </row>
        <row r="14957">
          <cell r="C14957">
            <v>103399</v>
          </cell>
          <cell r="F14957">
            <v>11.55</v>
          </cell>
        </row>
        <row r="14958">
          <cell r="C14958">
            <v>103400</v>
          </cell>
          <cell r="F14958">
            <v>16.489999999999998</v>
          </cell>
        </row>
        <row r="14959">
          <cell r="C14959">
            <v>103415</v>
          </cell>
          <cell r="F14959">
            <v>40.35</v>
          </cell>
        </row>
        <row r="14960">
          <cell r="C14960">
            <v>103416</v>
          </cell>
          <cell r="F14960">
            <v>58.69</v>
          </cell>
        </row>
        <row r="14961">
          <cell r="C14961">
            <v>103417</v>
          </cell>
          <cell r="F14961">
            <v>66.02</v>
          </cell>
        </row>
        <row r="14962">
          <cell r="C14962">
            <v>103411</v>
          </cell>
          <cell r="F14962">
            <v>7.33</v>
          </cell>
        </row>
        <row r="14963">
          <cell r="C14963">
            <v>103418</v>
          </cell>
          <cell r="F14963">
            <v>73.37</v>
          </cell>
        </row>
        <row r="14964">
          <cell r="C14964">
            <v>103419</v>
          </cell>
          <cell r="F14964">
            <v>82.53</v>
          </cell>
        </row>
        <row r="14965">
          <cell r="C14965">
            <v>103420</v>
          </cell>
          <cell r="F14965">
            <v>91.7</v>
          </cell>
        </row>
        <row r="14966">
          <cell r="C14966">
            <v>103421</v>
          </cell>
          <cell r="F14966">
            <v>102.71</v>
          </cell>
        </row>
        <row r="14967">
          <cell r="C14967">
            <v>103422</v>
          </cell>
          <cell r="F14967">
            <v>115.55</v>
          </cell>
        </row>
        <row r="14968">
          <cell r="C14968">
            <v>103412</v>
          </cell>
          <cell r="F14968">
            <v>11.73</v>
          </cell>
        </row>
        <row r="14969">
          <cell r="C14969">
            <v>103423</v>
          </cell>
          <cell r="F14969">
            <v>130.22999999999999</v>
          </cell>
        </row>
        <row r="14970">
          <cell r="C14970">
            <v>103424</v>
          </cell>
          <cell r="F14970">
            <v>146.72999999999999</v>
          </cell>
        </row>
        <row r="14971">
          <cell r="C14971">
            <v>103413</v>
          </cell>
          <cell r="F14971">
            <v>23.1</v>
          </cell>
        </row>
        <row r="14972">
          <cell r="C14972">
            <v>103414</v>
          </cell>
          <cell r="F14972">
            <v>33</v>
          </cell>
        </row>
        <row r="14973">
          <cell r="C14973">
            <v>103432</v>
          </cell>
          <cell r="F14973">
            <v>1911.22</v>
          </cell>
        </row>
        <row r="14974">
          <cell r="C14974">
            <v>103430</v>
          </cell>
          <cell r="F14974">
            <v>39.549999999999997</v>
          </cell>
        </row>
        <row r="14975">
          <cell r="C14975">
            <v>103431</v>
          </cell>
          <cell r="F14975">
            <v>69.06</v>
          </cell>
        </row>
        <row r="14976">
          <cell r="C14976">
            <v>103433</v>
          </cell>
          <cell r="F14976">
            <v>39.590000000000003</v>
          </cell>
        </row>
        <row r="14977">
          <cell r="C14977">
            <v>103434</v>
          </cell>
          <cell r="F14977">
            <v>54.6</v>
          </cell>
        </row>
        <row r="14978">
          <cell r="C14978">
            <v>103435</v>
          </cell>
          <cell r="F14978">
            <v>101.45</v>
          </cell>
        </row>
        <row r="14979">
          <cell r="C14979">
            <v>103436</v>
          </cell>
          <cell r="F14979">
            <v>2710.03</v>
          </cell>
        </row>
        <row r="14980">
          <cell r="C14980">
            <v>103482</v>
          </cell>
          <cell r="F14980">
            <v>0</v>
          </cell>
        </row>
        <row r="14981">
          <cell r="C14981">
            <v>103465</v>
          </cell>
          <cell r="F14981">
            <v>0</v>
          </cell>
        </row>
        <row r="14982">
          <cell r="C14982">
            <v>103483</v>
          </cell>
          <cell r="F14982">
            <v>0</v>
          </cell>
        </row>
        <row r="14983">
          <cell r="C14983">
            <v>103484</v>
          </cell>
          <cell r="F14983">
            <v>0</v>
          </cell>
        </row>
        <row r="14984">
          <cell r="C14984">
            <v>103466</v>
          </cell>
          <cell r="F14984">
            <v>0</v>
          </cell>
        </row>
        <row r="14985">
          <cell r="C14985">
            <v>103485</v>
          </cell>
          <cell r="F14985">
            <v>0</v>
          </cell>
        </row>
        <row r="14986">
          <cell r="C14986">
            <v>103467</v>
          </cell>
          <cell r="F14986">
            <v>0</v>
          </cell>
        </row>
        <row r="14987">
          <cell r="C14987">
            <v>103461</v>
          </cell>
          <cell r="F14987">
            <v>0</v>
          </cell>
        </row>
        <row r="14988">
          <cell r="C14988">
            <v>103468</v>
          </cell>
          <cell r="F14988">
            <v>0</v>
          </cell>
        </row>
        <row r="14989">
          <cell r="C14989">
            <v>103469</v>
          </cell>
          <cell r="F14989">
            <v>0</v>
          </cell>
        </row>
        <row r="14990">
          <cell r="C14990">
            <v>103470</v>
          </cell>
          <cell r="F14990">
            <v>0</v>
          </cell>
        </row>
        <row r="14991">
          <cell r="C14991">
            <v>103471</v>
          </cell>
          <cell r="F14991">
            <v>0</v>
          </cell>
        </row>
        <row r="14992">
          <cell r="C14992">
            <v>103472</v>
          </cell>
          <cell r="F14992">
            <v>0</v>
          </cell>
        </row>
        <row r="14993">
          <cell r="C14993">
            <v>103462</v>
          </cell>
          <cell r="F14993">
            <v>0</v>
          </cell>
        </row>
        <row r="14994">
          <cell r="C14994">
            <v>103473</v>
          </cell>
          <cell r="F14994">
            <v>0</v>
          </cell>
        </row>
        <row r="14995">
          <cell r="C14995">
            <v>103474</v>
          </cell>
          <cell r="F14995">
            <v>0</v>
          </cell>
        </row>
        <row r="14996">
          <cell r="C14996">
            <v>103475</v>
          </cell>
          <cell r="F14996">
            <v>0</v>
          </cell>
        </row>
        <row r="14997">
          <cell r="C14997">
            <v>103476</v>
          </cell>
          <cell r="F14997">
            <v>0</v>
          </cell>
        </row>
        <row r="14998">
          <cell r="C14998">
            <v>103477</v>
          </cell>
          <cell r="F14998">
            <v>0</v>
          </cell>
        </row>
        <row r="14999">
          <cell r="C14999">
            <v>103463</v>
          </cell>
          <cell r="F14999">
            <v>0</v>
          </cell>
        </row>
        <row r="15000">
          <cell r="C15000">
            <v>103478</v>
          </cell>
          <cell r="F15000">
            <v>0</v>
          </cell>
        </row>
        <row r="15001">
          <cell r="C15001">
            <v>103479</v>
          </cell>
          <cell r="F15001">
            <v>0</v>
          </cell>
        </row>
        <row r="15002">
          <cell r="C15002">
            <v>103480</v>
          </cell>
          <cell r="F15002">
            <v>0</v>
          </cell>
        </row>
        <row r="15003">
          <cell r="C15003">
            <v>103464</v>
          </cell>
          <cell r="F15003">
            <v>0</v>
          </cell>
        </row>
        <row r="15004">
          <cell r="C15004">
            <v>103481</v>
          </cell>
          <cell r="F15004">
            <v>0</v>
          </cell>
        </row>
        <row r="15005">
          <cell r="C15005">
            <v>103459</v>
          </cell>
          <cell r="F15005">
            <v>0</v>
          </cell>
        </row>
        <row r="15006">
          <cell r="C15006">
            <v>103460</v>
          </cell>
          <cell r="F15006">
            <v>0</v>
          </cell>
        </row>
        <row r="15007">
          <cell r="C15007">
            <v>103443</v>
          </cell>
          <cell r="F15007">
            <v>0</v>
          </cell>
        </row>
        <row r="15008">
          <cell r="C15008">
            <v>103444</v>
          </cell>
          <cell r="F15008">
            <v>0</v>
          </cell>
        </row>
        <row r="15009">
          <cell r="C15009">
            <v>103445</v>
          </cell>
          <cell r="F15009">
            <v>0</v>
          </cell>
        </row>
        <row r="15010">
          <cell r="C15010">
            <v>103446</v>
          </cell>
          <cell r="F15010">
            <v>0</v>
          </cell>
        </row>
        <row r="15011">
          <cell r="C15011">
            <v>103447</v>
          </cell>
          <cell r="F15011">
            <v>0</v>
          </cell>
        </row>
        <row r="15012">
          <cell r="C15012">
            <v>103448</v>
          </cell>
          <cell r="F15012">
            <v>0</v>
          </cell>
        </row>
        <row r="15013">
          <cell r="C15013">
            <v>103449</v>
          </cell>
          <cell r="F15013">
            <v>0</v>
          </cell>
        </row>
        <row r="15014">
          <cell r="C15014">
            <v>103450</v>
          </cell>
          <cell r="F15014">
            <v>0</v>
          </cell>
        </row>
        <row r="15015">
          <cell r="C15015">
            <v>103451</v>
          </cell>
          <cell r="F15015">
            <v>0</v>
          </cell>
        </row>
        <row r="15016">
          <cell r="C15016">
            <v>103452</v>
          </cell>
          <cell r="F15016">
            <v>0</v>
          </cell>
        </row>
        <row r="15017">
          <cell r="C15017">
            <v>103453</v>
          </cell>
          <cell r="F15017">
            <v>0</v>
          </cell>
        </row>
        <row r="15018">
          <cell r="C15018">
            <v>103454</v>
          </cell>
          <cell r="F15018">
            <v>0</v>
          </cell>
        </row>
        <row r="15019">
          <cell r="C15019">
            <v>103455</v>
          </cell>
          <cell r="F15019">
            <v>0</v>
          </cell>
        </row>
        <row r="15020">
          <cell r="C15020">
            <v>103456</v>
          </cell>
          <cell r="F15020">
            <v>0</v>
          </cell>
        </row>
        <row r="15021">
          <cell r="C15021">
            <v>103457</v>
          </cell>
          <cell r="F15021">
            <v>0</v>
          </cell>
        </row>
        <row r="15022">
          <cell r="C15022">
            <v>103458</v>
          </cell>
          <cell r="F15022">
            <v>0</v>
          </cell>
        </row>
        <row r="15023">
          <cell r="C15023">
            <v>103425</v>
          </cell>
          <cell r="F15023">
            <v>18.21</v>
          </cell>
        </row>
        <row r="15024">
          <cell r="C15024">
            <v>103428</v>
          </cell>
          <cell r="F15024">
            <v>296.95</v>
          </cell>
        </row>
        <row r="15025">
          <cell r="C15025">
            <v>103426</v>
          </cell>
          <cell r="F15025">
            <v>21.54</v>
          </cell>
        </row>
        <row r="15026">
          <cell r="C15026">
            <v>103429</v>
          </cell>
          <cell r="F15026">
            <v>3364.81</v>
          </cell>
        </row>
        <row r="15027">
          <cell r="C15027">
            <v>103427</v>
          </cell>
          <cell r="F15027">
            <v>43.21</v>
          </cell>
        </row>
        <row r="15028">
          <cell r="C15028">
            <v>103393</v>
          </cell>
          <cell r="F15028">
            <v>6362.21</v>
          </cell>
        </row>
        <row r="15029">
          <cell r="C15029">
            <v>103376</v>
          </cell>
          <cell r="F15029">
            <v>155.79</v>
          </cell>
        </row>
        <row r="15030">
          <cell r="C15030">
            <v>104804</v>
          </cell>
          <cell r="F15030">
            <v>0</v>
          </cell>
        </row>
        <row r="15031">
          <cell r="C15031">
            <v>104805</v>
          </cell>
          <cell r="F15031">
            <v>0</v>
          </cell>
        </row>
        <row r="15032">
          <cell r="C15032">
            <v>103377</v>
          </cell>
          <cell r="F15032">
            <v>333.59</v>
          </cell>
        </row>
        <row r="15033">
          <cell r="C15033">
            <v>104806</v>
          </cell>
          <cell r="F15033">
            <v>0</v>
          </cell>
        </row>
        <row r="15034">
          <cell r="C15034">
            <v>103378</v>
          </cell>
          <cell r="F15034">
            <v>0</v>
          </cell>
        </row>
        <row r="15035">
          <cell r="C15035">
            <v>103372</v>
          </cell>
          <cell r="F15035">
            <v>6.63</v>
          </cell>
        </row>
        <row r="15036">
          <cell r="C15036">
            <v>103379</v>
          </cell>
          <cell r="F15036">
            <v>519.5</v>
          </cell>
        </row>
        <row r="15037">
          <cell r="C15037">
            <v>103380</v>
          </cell>
          <cell r="F15037">
            <v>0</v>
          </cell>
        </row>
        <row r="15038">
          <cell r="C15038">
            <v>103381</v>
          </cell>
          <cell r="F15038">
            <v>0</v>
          </cell>
        </row>
        <row r="15039">
          <cell r="C15039">
            <v>103382</v>
          </cell>
          <cell r="F15039">
            <v>0</v>
          </cell>
        </row>
        <row r="15040">
          <cell r="C15040">
            <v>103383</v>
          </cell>
          <cell r="F15040">
            <v>1274.07</v>
          </cell>
        </row>
        <row r="15041">
          <cell r="C15041">
            <v>103373</v>
          </cell>
          <cell r="F15041">
            <v>13.02</v>
          </cell>
        </row>
        <row r="15042">
          <cell r="C15042">
            <v>103384</v>
          </cell>
          <cell r="F15042">
            <v>0</v>
          </cell>
        </row>
        <row r="15043">
          <cell r="C15043">
            <v>103385</v>
          </cell>
          <cell r="F15043">
            <v>2054.04</v>
          </cell>
        </row>
        <row r="15044">
          <cell r="C15044">
            <v>103386</v>
          </cell>
          <cell r="F15044">
            <v>0</v>
          </cell>
        </row>
        <row r="15045">
          <cell r="C15045">
            <v>103387</v>
          </cell>
          <cell r="F15045">
            <v>3603.76</v>
          </cell>
        </row>
        <row r="15046">
          <cell r="C15046">
            <v>103388</v>
          </cell>
          <cell r="F15046">
            <v>0</v>
          </cell>
        </row>
        <row r="15047">
          <cell r="C15047">
            <v>103374</v>
          </cell>
          <cell r="F15047">
            <v>0</v>
          </cell>
        </row>
        <row r="15048">
          <cell r="C15048">
            <v>103389</v>
          </cell>
          <cell r="F15048">
            <v>5359.42</v>
          </cell>
        </row>
        <row r="15049">
          <cell r="C15049">
            <v>103390</v>
          </cell>
          <cell r="F15049">
            <v>0</v>
          </cell>
        </row>
        <row r="15050">
          <cell r="C15050">
            <v>103391</v>
          </cell>
          <cell r="F15050">
            <v>3527.83</v>
          </cell>
        </row>
        <row r="15051">
          <cell r="C15051">
            <v>103375</v>
          </cell>
          <cell r="F15051">
            <v>0</v>
          </cell>
        </row>
        <row r="15052">
          <cell r="C15052">
            <v>103392</v>
          </cell>
          <cell r="F15052">
            <v>5768.59</v>
          </cell>
        </row>
        <row r="15053">
          <cell r="C15053">
            <v>103440</v>
          </cell>
          <cell r="F15053">
            <v>470.48</v>
          </cell>
        </row>
        <row r="15054">
          <cell r="C15054">
            <v>103441</v>
          </cell>
          <cell r="F15054">
            <v>476.69</v>
          </cell>
        </row>
        <row r="15055">
          <cell r="C15055">
            <v>103442</v>
          </cell>
          <cell r="F15055">
            <v>626.59</v>
          </cell>
        </row>
        <row r="15056">
          <cell r="C15056">
            <v>103437</v>
          </cell>
          <cell r="F15056">
            <v>210.67</v>
          </cell>
        </row>
        <row r="15057">
          <cell r="C15057">
            <v>103438</v>
          </cell>
          <cell r="F15057">
            <v>210.67</v>
          </cell>
        </row>
        <row r="15058">
          <cell r="C15058">
            <v>103439</v>
          </cell>
          <cell r="F15058">
            <v>249.02</v>
          </cell>
        </row>
        <row r="15059">
          <cell r="C15059">
            <v>106122</v>
          </cell>
          <cell r="F15059">
            <v>76.400000000000006</v>
          </cell>
        </row>
        <row r="15060">
          <cell r="C15060">
            <v>106131</v>
          </cell>
          <cell r="F15060">
            <v>114.17</v>
          </cell>
        </row>
        <row r="15061">
          <cell r="C15061">
            <v>106127</v>
          </cell>
          <cell r="F15061">
            <v>102.79</v>
          </cell>
        </row>
        <row r="15062">
          <cell r="C15062">
            <v>106126</v>
          </cell>
          <cell r="F15062">
            <v>45.4</v>
          </cell>
        </row>
        <row r="15063">
          <cell r="C15063">
            <v>106128</v>
          </cell>
          <cell r="F15063">
            <v>160.01</v>
          </cell>
        </row>
        <row r="15064">
          <cell r="C15064">
            <v>106130</v>
          </cell>
          <cell r="F15064">
            <v>129.30000000000001</v>
          </cell>
        </row>
        <row r="15065">
          <cell r="C15065">
            <v>106129</v>
          </cell>
          <cell r="F15065">
            <v>67.97</v>
          </cell>
        </row>
        <row r="15066">
          <cell r="C15066">
            <v>106125</v>
          </cell>
          <cell r="F15066">
            <v>52.55</v>
          </cell>
        </row>
        <row r="15067">
          <cell r="C15067">
            <v>106124</v>
          </cell>
          <cell r="F15067">
            <v>52.35</v>
          </cell>
        </row>
        <row r="15068">
          <cell r="C15068">
            <v>106123</v>
          </cell>
          <cell r="F15068">
            <v>160.43</v>
          </cell>
        </row>
        <row r="15069">
          <cell r="C15069">
            <v>106445</v>
          </cell>
          <cell r="F15069">
            <v>0</v>
          </cell>
        </row>
        <row r="15070">
          <cell r="C15070">
            <v>106446</v>
          </cell>
          <cell r="F15070">
            <v>0</v>
          </cell>
        </row>
        <row r="15071">
          <cell r="C15071">
            <v>106447</v>
          </cell>
          <cell r="F15071">
            <v>0</v>
          </cell>
        </row>
        <row r="15072">
          <cell r="C15072">
            <v>106448</v>
          </cell>
          <cell r="F15072">
            <v>0</v>
          </cell>
        </row>
        <row r="15073">
          <cell r="C15073">
            <v>106449</v>
          </cell>
          <cell r="F15073">
            <v>0</v>
          </cell>
        </row>
        <row r="15074">
          <cell r="C15074">
            <v>106455</v>
          </cell>
          <cell r="F15074">
            <v>1092.05</v>
          </cell>
        </row>
        <row r="15075">
          <cell r="C15075">
            <v>106450</v>
          </cell>
          <cell r="F15075">
            <v>0</v>
          </cell>
        </row>
        <row r="15076">
          <cell r="C15076">
            <v>106451</v>
          </cell>
          <cell r="F15076">
            <v>0</v>
          </cell>
        </row>
        <row r="15077">
          <cell r="C15077">
            <v>106452</v>
          </cell>
          <cell r="F15077">
            <v>0</v>
          </cell>
        </row>
        <row r="15078">
          <cell r="C15078">
            <v>106453</v>
          </cell>
          <cell r="F15078">
            <v>0</v>
          </cell>
        </row>
        <row r="15079">
          <cell r="C15079">
            <v>106454</v>
          </cell>
          <cell r="F15079">
            <v>0</v>
          </cell>
        </row>
        <row r="15080">
          <cell r="C15080">
            <v>106456</v>
          </cell>
          <cell r="F15080">
            <v>1227.8800000000001</v>
          </cell>
        </row>
        <row r="15081">
          <cell r="C15081">
            <v>106426</v>
          </cell>
          <cell r="F15081">
            <v>0</v>
          </cell>
        </row>
        <row r="15082">
          <cell r="C15082">
            <v>106442</v>
          </cell>
          <cell r="F15082">
            <v>0</v>
          </cell>
        </row>
        <row r="15083">
          <cell r="C15083">
            <v>106427</v>
          </cell>
          <cell r="F15083">
            <v>0</v>
          </cell>
        </row>
        <row r="15084">
          <cell r="C15084">
            <v>106428</v>
          </cell>
          <cell r="F15084">
            <v>0</v>
          </cell>
        </row>
        <row r="15085">
          <cell r="C15085">
            <v>106429</v>
          </cell>
          <cell r="F15085">
            <v>0</v>
          </cell>
        </row>
        <row r="15086">
          <cell r="C15086">
            <v>106430</v>
          </cell>
          <cell r="F15086">
            <v>0</v>
          </cell>
        </row>
        <row r="15087">
          <cell r="C15087">
            <v>106425</v>
          </cell>
          <cell r="F15087">
            <v>0</v>
          </cell>
        </row>
        <row r="15088">
          <cell r="C15088">
            <v>106431</v>
          </cell>
          <cell r="F15088">
            <v>0</v>
          </cell>
        </row>
        <row r="15089">
          <cell r="C15089">
            <v>106441</v>
          </cell>
          <cell r="F15089">
            <v>0</v>
          </cell>
        </row>
        <row r="15090">
          <cell r="C15090">
            <v>106433</v>
          </cell>
          <cell r="F15090">
            <v>0</v>
          </cell>
        </row>
        <row r="15091">
          <cell r="C15091">
            <v>106444</v>
          </cell>
          <cell r="F15091">
            <v>0</v>
          </cell>
        </row>
        <row r="15092">
          <cell r="C15092">
            <v>106434</v>
          </cell>
          <cell r="F15092">
            <v>0</v>
          </cell>
        </row>
        <row r="15093">
          <cell r="C15093">
            <v>106435</v>
          </cell>
          <cell r="F15093">
            <v>0</v>
          </cell>
        </row>
        <row r="15094">
          <cell r="C15094">
            <v>106436</v>
          </cell>
          <cell r="F15094">
            <v>0</v>
          </cell>
        </row>
        <row r="15095">
          <cell r="C15095">
            <v>106437</v>
          </cell>
          <cell r="F15095">
            <v>0</v>
          </cell>
        </row>
        <row r="15096">
          <cell r="C15096">
            <v>106432</v>
          </cell>
          <cell r="F15096">
            <v>0</v>
          </cell>
        </row>
        <row r="15097">
          <cell r="C15097">
            <v>106438</v>
          </cell>
          <cell r="F15097">
            <v>0</v>
          </cell>
        </row>
        <row r="15098">
          <cell r="C15098">
            <v>106443</v>
          </cell>
          <cell r="F15098">
            <v>0</v>
          </cell>
        </row>
        <row r="15099">
          <cell r="C15099">
            <v>106419</v>
          </cell>
          <cell r="F15099">
            <v>0</v>
          </cell>
        </row>
        <row r="15100">
          <cell r="C15100">
            <v>106440</v>
          </cell>
          <cell r="F15100">
            <v>0</v>
          </cell>
        </row>
        <row r="15101">
          <cell r="C15101">
            <v>106420</v>
          </cell>
          <cell r="F15101">
            <v>0</v>
          </cell>
        </row>
        <row r="15102">
          <cell r="C15102">
            <v>106421</v>
          </cell>
          <cell r="F15102">
            <v>0</v>
          </cell>
        </row>
        <row r="15103">
          <cell r="C15103">
            <v>106422</v>
          </cell>
          <cell r="F15103">
            <v>0</v>
          </cell>
        </row>
        <row r="15104">
          <cell r="C15104">
            <v>106423</v>
          </cell>
          <cell r="F15104">
            <v>0</v>
          </cell>
        </row>
        <row r="15105">
          <cell r="C15105">
            <v>106418</v>
          </cell>
          <cell r="F15105">
            <v>0</v>
          </cell>
        </row>
        <row r="15106">
          <cell r="C15106">
            <v>106424</v>
          </cell>
          <cell r="F15106">
            <v>0</v>
          </cell>
        </row>
        <row r="15107">
          <cell r="C15107">
            <v>106439</v>
          </cell>
          <cell r="F15107">
            <v>0</v>
          </cell>
        </row>
        <row r="15108">
          <cell r="C15108">
            <v>88789</v>
          </cell>
          <cell r="F15108">
            <v>499.13</v>
          </cell>
        </row>
        <row r="15109">
          <cell r="C15109">
            <v>88788</v>
          </cell>
          <cell r="F15109">
            <v>414.11</v>
          </cell>
        </row>
        <row r="15110">
          <cell r="C15110">
            <v>87245</v>
          </cell>
          <cell r="F15110">
            <v>378.69</v>
          </cell>
        </row>
        <row r="15111">
          <cell r="C15111">
            <v>87244</v>
          </cell>
          <cell r="F15111">
            <v>314.66000000000003</v>
          </cell>
        </row>
        <row r="15112">
          <cell r="C15112">
            <v>104589</v>
          </cell>
          <cell r="F15112">
            <v>310.33999999999997</v>
          </cell>
        </row>
        <row r="15113">
          <cell r="C15113">
            <v>104588</v>
          </cell>
          <cell r="F15113">
            <v>258.45</v>
          </cell>
        </row>
        <row r="15114">
          <cell r="C15114">
            <v>104591</v>
          </cell>
          <cell r="F15114">
            <v>337.89</v>
          </cell>
        </row>
        <row r="15115">
          <cell r="C15115">
            <v>104590</v>
          </cell>
          <cell r="F15115">
            <v>282.33</v>
          </cell>
        </row>
        <row r="15116">
          <cell r="C15116">
            <v>87267</v>
          </cell>
          <cell r="F15116">
            <v>68.87</v>
          </cell>
        </row>
        <row r="15117">
          <cell r="C15117">
            <v>104614</v>
          </cell>
          <cell r="F15117">
            <v>73.849999999999994</v>
          </cell>
        </row>
        <row r="15118">
          <cell r="C15118">
            <v>104613</v>
          </cell>
          <cell r="F15118">
            <v>67.260000000000005</v>
          </cell>
        </row>
        <row r="15119">
          <cell r="C15119">
            <v>87265</v>
          </cell>
          <cell r="F15119">
            <v>63.85</v>
          </cell>
        </row>
        <row r="15120">
          <cell r="C15120">
            <v>87271</v>
          </cell>
          <cell r="F15120">
            <v>72.72</v>
          </cell>
        </row>
        <row r="15121">
          <cell r="C15121">
            <v>87269</v>
          </cell>
          <cell r="F15121">
            <v>67.63</v>
          </cell>
        </row>
        <row r="15122">
          <cell r="C15122">
            <v>87275</v>
          </cell>
          <cell r="F15122">
            <v>77.510000000000005</v>
          </cell>
        </row>
        <row r="15123">
          <cell r="C15123">
            <v>87273</v>
          </cell>
          <cell r="F15123">
            <v>70.72</v>
          </cell>
        </row>
        <row r="15124">
          <cell r="C15124">
            <v>104612</v>
          </cell>
          <cell r="F15124">
            <v>102.63</v>
          </cell>
        </row>
        <row r="15125">
          <cell r="C15125">
            <v>104611</v>
          </cell>
          <cell r="F15125">
            <v>102.09</v>
          </cell>
        </row>
        <row r="15126">
          <cell r="C15126">
            <v>104618</v>
          </cell>
          <cell r="F15126">
            <v>428.99</v>
          </cell>
        </row>
        <row r="15127">
          <cell r="C15127">
            <v>104616</v>
          </cell>
          <cell r="F15127">
            <v>418.94</v>
          </cell>
        </row>
        <row r="15128">
          <cell r="C15128">
            <v>104617</v>
          </cell>
          <cell r="F15128">
            <v>325.47000000000003</v>
          </cell>
        </row>
        <row r="15129">
          <cell r="C15129">
            <v>104615</v>
          </cell>
          <cell r="F15129">
            <v>315.42</v>
          </cell>
        </row>
        <row r="15130">
          <cell r="C15130">
            <v>87247</v>
          </cell>
          <cell r="F15130">
            <v>65.45</v>
          </cell>
        </row>
        <row r="15131">
          <cell r="C15131">
            <v>87248</v>
          </cell>
          <cell r="F15131">
            <v>58.33</v>
          </cell>
        </row>
        <row r="15132">
          <cell r="C15132">
            <v>87246</v>
          </cell>
          <cell r="F15132">
            <v>72.34</v>
          </cell>
        </row>
        <row r="15133">
          <cell r="C15133">
            <v>104601</v>
          </cell>
          <cell r="F15133">
            <v>70.42</v>
          </cell>
        </row>
        <row r="15134">
          <cell r="C15134">
            <v>104603</v>
          </cell>
          <cell r="F15134">
            <v>60.8</v>
          </cell>
        </row>
        <row r="15135">
          <cell r="C15135">
            <v>104599</v>
          </cell>
          <cell r="F15135">
            <v>85.52</v>
          </cell>
        </row>
        <row r="15136">
          <cell r="C15136">
            <v>87250</v>
          </cell>
          <cell r="F15136">
            <v>66.77</v>
          </cell>
        </row>
        <row r="15137">
          <cell r="C15137">
            <v>87251</v>
          </cell>
          <cell r="F15137">
            <v>58.57</v>
          </cell>
        </row>
        <row r="15138">
          <cell r="C15138">
            <v>87249</v>
          </cell>
          <cell r="F15138">
            <v>77.12</v>
          </cell>
        </row>
        <row r="15139">
          <cell r="C15139">
            <v>104606</v>
          </cell>
          <cell r="F15139">
            <v>74.67</v>
          </cell>
        </row>
        <row r="15140">
          <cell r="C15140">
            <v>104607</v>
          </cell>
          <cell r="F15140">
            <v>62.09</v>
          </cell>
        </row>
        <row r="15141">
          <cell r="C15141">
            <v>104605</v>
          </cell>
          <cell r="F15141">
            <v>104.99</v>
          </cell>
        </row>
        <row r="15142">
          <cell r="C15142">
            <v>87256</v>
          </cell>
          <cell r="F15142">
            <v>79.260000000000005</v>
          </cell>
        </row>
        <row r="15143">
          <cell r="C15143">
            <v>87257</v>
          </cell>
          <cell r="F15143">
            <v>69.97</v>
          </cell>
        </row>
        <row r="15144">
          <cell r="C15144">
            <v>87255</v>
          </cell>
          <cell r="F15144">
            <v>90.72</v>
          </cell>
        </row>
        <row r="15145">
          <cell r="C15145">
            <v>104594</v>
          </cell>
          <cell r="F15145">
            <v>81.36</v>
          </cell>
        </row>
        <row r="15146">
          <cell r="C15146">
            <v>104595</v>
          </cell>
          <cell r="F15146">
            <v>70.400000000000006</v>
          </cell>
        </row>
        <row r="15147">
          <cell r="C15147">
            <v>104593</v>
          </cell>
          <cell r="F15147">
            <v>94.2</v>
          </cell>
        </row>
        <row r="15148">
          <cell r="C15148">
            <v>87262</v>
          </cell>
          <cell r="F15148">
            <v>135.22</v>
          </cell>
        </row>
        <row r="15149">
          <cell r="C15149">
            <v>87263</v>
          </cell>
          <cell r="F15149">
            <v>125.39</v>
          </cell>
        </row>
        <row r="15150">
          <cell r="C15150">
            <v>87261</v>
          </cell>
          <cell r="F15150">
            <v>148.13</v>
          </cell>
        </row>
        <row r="15151">
          <cell r="C15151">
            <v>104597</v>
          </cell>
          <cell r="F15151">
            <v>137.75</v>
          </cell>
        </row>
        <row r="15152">
          <cell r="C15152">
            <v>104598</v>
          </cell>
          <cell r="F15152">
            <v>125.95</v>
          </cell>
        </row>
        <row r="15153">
          <cell r="C15153">
            <v>104596</v>
          </cell>
          <cell r="F15153">
            <v>152.28</v>
          </cell>
        </row>
        <row r="15154">
          <cell r="C15154">
            <v>88648</v>
          </cell>
          <cell r="F15154">
            <v>8.2100000000000009</v>
          </cell>
        </row>
        <row r="15155">
          <cell r="C15155">
            <v>88649</v>
          </cell>
          <cell r="F15155">
            <v>9.3800000000000008</v>
          </cell>
        </row>
        <row r="15156">
          <cell r="C15156">
            <v>88650</v>
          </cell>
          <cell r="F15156">
            <v>12.95</v>
          </cell>
        </row>
        <row r="15157">
          <cell r="C15157">
            <v>104619</v>
          </cell>
          <cell r="F15157">
            <v>15.5</v>
          </cell>
        </row>
        <row r="15158">
          <cell r="C15158">
            <v>103741</v>
          </cell>
          <cell r="F15158">
            <v>0</v>
          </cell>
        </row>
        <row r="15159">
          <cell r="C15159">
            <v>103755</v>
          </cell>
          <cell r="F15159">
            <v>0</v>
          </cell>
        </row>
        <row r="15160">
          <cell r="C15160">
            <v>103753</v>
          </cell>
          <cell r="F15160">
            <v>0</v>
          </cell>
        </row>
        <row r="15161">
          <cell r="C15161">
            <v>103754</v>
          </cell>
          <cell r="F15161">
            <v>0</v>
          </cell>
        </row>
        <row r="15162">
          <cell r="C15162">
            <v>103752</v>
          </cell>
          <cell r="F15162">
            <v>0</v>
          </cell>
        </row>
        <row r="15163">
          <cell r="C15163">
            <v>103759</v>
          </cell>
          <cell r="F15163">
            <v>0</v>
          </cell>
        </row>
        <row r="15164">
          <cell r="C15164">
            <v>103757</v>
          </cell>
          <cell r="F15164">
            <v>0</v>
          </cell>
        </row>
        <row r="15165">
          <cell r="C15165">
            <v>103758</v>
          </cell>
          <cell r="F15165">
            <v>0</v>
          </cell>
        </row>
        <row r="15166">
          <cell r="C15166">
            <v>103756</v>
          </cell>
          <cell r="F15166">
            <v>0</v>
          </cell>
        </row>
        <row r="15167">
          <cell r="C15167">
            <v>103734</v>
          </cell>
          <cell r="F15167">
            <v>0</v>
          </cell>
        </row>
        <row r="15168">
          <cell r="C15168">
            <v>103740</v>
          </cell>
          <cell r="F15168">
            <v>0</v>
          </cell>
        </row>
        <row r="15169">
          <cell r="C15169">
            <v>103747</v>
          </cell>
          <cell r="F15169">
            <v>0</v>
          </cell>
        </row>
        <row r="15170">
          <cell r="C15170">
            <v>103746</v>
          </cell>
          <cell r="F15170">
            <v>0</v>
          </cell>
        </row>
        <row r="15171">
          <cell r="C15171">
            <v>103749</v>
          </cell>
          <cell r="F15171">
            <v>0</v>
          </cell>
        </row>
        <row r="15172">
          <cell r="C15172">
            <v>103744</v>
          </cell>
          <cell r="F15172">
            <v>0</v>
          </cell>
        </row>
        <row r="15173">
          <cell r="C15173">
            <v>103748</v>
          </cell>
          <cell r="F15173">
            <v>0</v>
          </cell>
        </row>
        <row r="15174">
          <cell r="C15174">
            <v>103745</v>
          </cell>
          <cell r="F15174">
            <v>0</v>
          </cell>
        </row>
        <row r="15175">
          <cell r="C15175">
            <v>103751</v>
          </cell>
          <cell r="F15175">
            <v>0</v>
          </cell>
        </row>
        <row r="15176">
          <cell r="C15176">
            <v>103750</v>
          </cell>
          <cell r="F15176">
            <v>0</v>
          </cell>
        </row>
        <row r="15177">
          <cell r="C15177">
            <v>103735</v>
          </cell>
          <cell r="F15177">
            <v>0</v>
          </cell>
        </row>
        <row r="15178">
          <cell r="C15178">
            <v>103738</v>
          </cell>
          <cell r="F15178">
            <v>0</v>
          </cell>
        </row>
        <row r="15179">
          <cell r="C15179">
            <v>103736</v>
          </cell>
          <cell r="F15179">
            <v>0</v>
          </cell>
        </row>
        <row r="15180">
          <cell r="C15180">
            <v>103739</v>
          </cell>
          <cell r="F15180">
            <v>0</v>
          </cell>
        </row>
        <row r="15181">
          <cell r="C15181">
            <v>103737</v>
          </cell>
          <cell r="F15181">
            <v>0</v>
          </cell>
        </row>
        <row r="15182">
          <cell r="C15182">
            <v>103742</v>
          </cell>
          <cell r="F15182">
            <v>0</v>
          </cell>
        </row>
        <row r="15183">
          <cell r="C15183">
            <v>103689</v>
          </cell>
          <cell r="F15183">
            <v>459.11</v>
          </cell>
        </row>
        <row r="15184">
          <cell r="C15184">
            <v>103702</v>
          </cell>
          <cell r="F15184">
            <v>0</v>
          </cell>
        </row>
        <row r="15185">
          <cell r="C15185">
            <v>103700</v>
          </cell>
          <cell r="F15185">
            <v>0</v>
          </cell>
        </row>
        <row r="15186">
          <cell r="C15186">
            <v>103698</v>
          </cell>
          <cell r="F15186">
            <v>0</v>
          </cell>
        </row>
        <row r="15187">
          <cell r="C15187">
            <v>103703</v>
          </cell>
          <cell r="F15187">
            <v>0</v>
          </cell>
        </row>
        <row r="15188">
          <cell r="C15188">
            <v>103701</v>
          </cell>
          <cell r="F15188">
            <v>0</v>
          </cell>
        </row>
        <row r="15189">
          <cell r="C15189">
            <v>103699</v>
          </cell>
          <cell r="F15189">
            <v>0</v>
          </cell>
        </row>
        <row r="15190">
          <cell r="C15190">
            <v>103704</v>
          </cell>
          <cell r="F15190">
            <v>0</v>
          </cell>
        </row>
        <row r="15191">
          <cell r="C15191">
            <v>103706</v>
          </cell>
          <cell r="F15191">
            <v>0</v>
          </cell>
        </row>
        <row r="15192">
          <cell r="C15192">
            <v>103707</v>
          </cell>
          <cell r="F15192">
            <v>0</v>
          </cell>
        </row>
        <row r="15193">
          <cell r="C15193">
            <v>103708</v>
          </cell>
          <cell r="F15193">
            <v>0</v>
          </cell>
        </row>
        <row r="15194">
          <cell r="C15194">
            <v>103709</v>
          </cell>
          <cell r="F15194">
            <v>0</v>
          </cell>
        </row>
        <row r="15195">
          <cell r="C15195">
            <v>103710</v>
          </cell>
          <cell r="F15195">
            <v>0</v>
          </cell>
        </row>
        <row r="15196">
          <cell r="C15196">
            <v>103711</v>
          </cell>
          <cell r="F15196">
            <v>0</v>
          </cell>
        </row>
        <row r="15197">
          <cell r="C15197">
            <v>103712</v>
          </cell>
          <cell r="F15197">
            <v>0</v>
          </cell>
        </row>
        <row r="15198">
          <cell r="C15198">
            <v>103713</v>
          </cell>
          <cell r="F15198">
            <v>0</v>
          </cell>
        </row>
        <row r="15199">
          <cell r="C15199">
            <v>103714</v>
          </cell>
          <cell r="F15199">
            <v>0</v>
          </cell>
        </row>
        <row r="15200">
          <cell r="C15200">
            <v>103715</v>
          </cell>
          <cell r="F15200">
            <v>0</v>
          </cell>
        </row>
        <row r="15201">
          <cell r="C15201">
            <v>103716</v>
          </cell>
          <cell r="F15201">
            <v>0</v>
          </cell>
        </row>
        <row r="15202">
          <cell r="C15202">
            <v>103717</v>
          </cell>
          <cell r="F15202">
            <v>0</v>
          </cell>
        </row>
        <row r="15203">
          <cell r="C15203">
            <v>103718</v>
          </cell>
          <cell r="F15203">
            <v>0</v>
          </cell>
        </row>
        <row r="15204">
          <cell r="C15204">
            <v>103719</v>
          </cell>
          <cell r="F15204">
            <v>0</v>
          </cell>
        </row>
        <row r="15205">
          <cell r="C15205">
            <v>103720</v>
          </cell>
          <cell r="F15205">
            <v>0</v>
          </cell>
        </row>
        <row r="15206">
          <cell r="C15206">
            <v>103721</v>
          </cell>
          <cell r="F15206">
            <v>0</v>
          </cell>
        </row>
        <row r="15207">
          <cell r="C15207">
            <v>103705</v>
          </cell>
          <cell r="F15207">
            <v>0</v>
          </cell>
        </row>
        <row r="15208">
          <cell r="C15208">
            <v>103722</v>
          </cell>
          <cell r="F15208">
            <v>0</v>
          </cell>
        </row>
        <row r="15209">
          <cell r="C15209">
            <v>103723</v>
          </cell>
          <cell r="F15209">
            <v>0</v>
          </cell>
        </row>
        <row r="15210">
          <cell r="C15210">
            <v>103724</v>
          </cell>
          <cell r="F15210">
            <v>0</v>
          </cell>
        </row>
        <row r="15211">
          <cell r="C15211">
            <v>103725</v>
          </cell>
          <cell r="F15211">
            <v>0</v>
          </cell>
        </row>
        <row r="15212">
          <cell r="C15212">
            <v>103726</v>
          </cell>
          <cell r="F15212">
            <v>0</v>
          </cell>
        </row>
        <row r="15213">
          <cell r="C15213">
            <v>103727</v>
          </cell>
          <cell r="F15213">
            <v>0</v>
          </cell>
        </row>
        <row r="15214">
          <cell r="C15214">
            <v>103728</v>
          </cell>
          <cell r="F15214">
            <v>0</v>
          </cell>
        </row>
        <row r="15215">
          <cell r="C15215">
            <v>103729</v>
          </cell>
          <cell r="F15215">
            <v>0</v>
          </cell>
        </row>
        <row r="15216">
          <cell r="C15216">
            <v>103730</v>
          </cell>
          <cell r="F15216">
            <v>0</v>
          </cell>
        </row>
        <row r="15217">
          <cell r="C15217">
            <v>103731</v>
          </cell>
          <cell r="F15217">
            <v>0</v>
          </cell>
        </row>
        <row r="15218">
          <cell r="C15218">
            <v>103732</v>
          </cell>
          <cell r="F15218">
            <v>0</v>
          </cell>
        </row>
        <row r="15219">
          <cell r="C15219">
            <v>103733</v>
          </cell>
          <cell r="F15219">
            <v>0</v>
          </cell>
        </row>
        <row r="15220">
          <cell r="C15220">
            <v>103696</v>
          </cell>
          <cell r="F15220">
            <v>134.47999999999999</v>
          </cell>
        </row>
        <row r="15221">
          <cell r="C15221">
            <v>103697</v>
          </cell>
          <cell r="F15221">
            <v>123.62</v>
          </cell>
        </row>
        <row r="15222">
          <cell r="C15222">
            <v>103695</v>
          </cell>
          <cell r="F15222">
            <v>95.42</v>
          </cell>
        </row>
        <row r="15223">
          <cell r="C15223">
            <v>103694</v>
          </cell>
          <cell r="F15223">
            <v>106.28</v>
          </cell>
        </row>
        <row r="15224">
          <cell r="C15224">
            <v>103690</v>
          </cell>
          <cell r="F15224">
            <v>0</v>
          </cell>
        </row>
        <row r="15225">
          <cell r="C15225">
            <v>103693</v>
          </cell>
          <cell r="F15225">
            <v>0</v>
          </cell>
        </row>
        <row r="15226">
          <cell r="C15226">
            <v>103692</v>
          </cell>
          <cell r="F15226">
            <v>0</v>
          </cell>
        </row>
        <row r="15227">
          <cell r="C15227">
            <v>103691</v>
          </cell>
          <cell r="F15227">
            <v>0</v>
          </cell>
        </row>
        <row r="15228">
          <cell r="C15228">
            <v>96987</v>
          </cell>
          <cell r="F15228">
            <v>129.37</v>
          </cell>
        </row>
        <row r="15229">
          <cell r="C15229">
            <v>96989</v>
          </cell>
          <cell r="F15229">
            <v>144.69</v>
          </cell>
        </row>
        <row r="15230">
          <cell r="C15230">
            <v>104749</v>
          </cell>
          <cell r="F15230">
            <v>23.39</v>
          </cell>
        </row>
        <row r="15231">
          <cell r="C15231">
            <v>104750</v>
          </cell>
          <cell r="F15231">
            <v>18.23</v>
          </cell>
        </row>
        <row r="15232">
          <cell r="C15232">
            <v>104751</v>
          </cell>
          <cell r="F15232">
            <v>27.08</v>
          </cell>
        </row>
        <row r="15233">
          <cell r="C15233">
            <v>104752</v>
          </cell>
          <cell r="F15233">
            <v>21.93</v>
          </cell>
        </row>
        <row r="15234">
          <cell r="C15234">
            <v>104753</v>
          </cell>
          <cell r="F15234">
            <v>26.81</v>
          </cell>
        </row>
        <row r="15235">
          <cell r="C15235">
            <v>104754</v>
          </cell>
          <cell r="F15235">
            <v>35.19</v>
          </cell>
        </row>
        <row r="15236">
          <cell r="C15236">
            <v>104755</v>
          </cell>
          <cell r="F15236">
            <v>48.17</v>
          </cell>
        </row>
        <row r="15237">
          <cell r="C15237">
            <v>96982</v>
          </cell>
          <cell r="F15237">
            <v>0</v>
          </cell>
        </row>
        <row r="15238">
          <cell r="C15238">
            <v>96993</v>
          </cell>
          <cell r="F15238">
            <v>0</v>
          </cell>
        </row>
        <row r="15239">
          <cell r="C15239">
            <v>96990</v>
          </cell>
          <cell r="F15239">
            <v>0</v>
          </cell>
        </row>
        <row r="15240">
          <cell r="C15240">
            <v>96991</v>
          </cell>
          <cell r="F15240">
            <v>0</v>
          </cell>
        </row>
        <row r="15241">
          <cell r="C15241">
            <v>96992</v>
          </cell>
          <cell r="F15241">
            <v>0</v>
          </cell>
        </row>
        <row r="15242">
          <cell r="C15242">
            <v>96994</v>
          </cell>
          <cell r="F15242">
            <v>0</v>
          </cell>
        </row>
        <row r="15243">
          <cell r="C15243">
            <v>96973</v>
          </cell>
          <cell r="F15243">
            <v>71.5</v>
          </cell>
        </row>
        <row r="15244">
          <cell r="C15244">
            <v>104743</v>
          </cell>
          <cell r="F15244">
            <v>0</v>
          </cell>
        </row>
        <row r="15245">
          <cell r="C15245">
            <v>96977</v>
          </cell>
          <cell r="F15245">
            <v>59.03</v>
          </cell>
        </row>
        <row r="15246">
          <cell r="C15246">
            <v>96974</v>
          </cell>
          <cell r="F15246">
            <v>92.28</v>
          </cell>
        </row>
        <row r="15247">
          <cell r="C15247">
            <v>104744</v>
          </cell>
          <cell r="F15247">
            <v>0</v>
          </cell>
        </row>
        <row r="15248">
          <cell r="C15248">
            <v>96978</v>
          </cell>
          <cell r="F15248">
            <v>77.790000000000006</v>
          </cell>
        </row>
        <row r="15249">
          <cell r="C15249">
            <v>96975</v>
          </cell>
          <cell r="F15249">
            <v>114.17</v>
          </cell>
        </row>
        <row r="15250">
          <cell r="C15250">
            <v>104745</v>
          </cell>
          <cell r="F15250">
            <v>0</v>
          </cell>
        </row>
        <row r="15251">
          <cell r="C15251">
            <v>96979</v>
          </cell>
          <cell r="F15251">
            <v>111.28</v>
          </cell>
        </row>
        <row r="15252">
          <cell r="C15252">
            <v>96976</v>
          </cell>
          <cell r="F15252">
            <v>150.54</v>
          </cell>
        </row>
        <row r="15253">
          <cell r="C15253">
            <v>96984</v>
          </cell>
          <cell r="F15253">
            <v>64.290000000000006</v>
          </cell>
        </row>
        <row r="15254">
          <cell r="C15254">
            <v>96980</v>
          </cell>
          <cell r="F15254">
            <v>0</v>
          </cell>
        </row>
        <row r="15255">
          <cell r="C15255">
            <v>96986</v>
          </cell>
          <cell r="F15255">
            <v>151.68</v>
          </cell>
        </row>
        <row r="15256">
          <cell r="C15256">
            <v>96985</v>
          </cell>
          <cell r="F15256">
            <v>101.78</v>
          </cell>
        </row>
        <row r="15257">
          <cell r="C15257">
            <v>96988</v>
          </cell>
          <cell r="F15257">
            <v>172.86</v>
          </cell>
        </row>
        <row r="15258">
          <cell r="C15258">
            <v>104746</v>
          </cell>
          <cell r="F15258">
            <v>28.9</v>
          </cell>
        </row>
        <row r="15259">
          <cell r="C15259">
            <v>104747</v>
          </cell>
          <cell r="F15259">
            <v>0</v>
          </cell>
        </row>
        <row r="15260">
          <cell r="C15260">
            <v>96983</v>
          </cell>
          <cell r="F15260">
            <v>0</v>
          </cell>
        </row>
        <row r="15261">
          <cell r="C15261">
            <v>104748</v>
          </cell>
          <cell r="F15261">
            <v>0</v>
          </cell>
        </row>
        <row r="15262">
          <cell r="C15262">
            <v>98463</v>
          </cell>
          <cell r="F15262">
            <v>27.28</v>
          </cell>
        </row>
        <row r="15263">
          <cell r="C15263">
            <v>104827</v>
          </cell>
          <cell r="F15263">
            <v>0</v>
          </cell>
        </row>
        <row r="15264">
          <cell r="C15264">
            <v>104828</v>
          </cell>
          <cell r="F15264">
            <v>0</v>
          </cell>
        </row>
        <row r="15265">
          <cell r="C15265">
            <v>104824</v>
          </cell>
          <cell r="F15265">
            <v>0</v>
          </cell>
        </row>
        <row r="15266">
          <cell r="C15266">
            <v>104826</v>
          </cell>
          <cell r="F15266">
            <v>0</v>
          </cell>
        </row>
        <row r="15267">
          <cell r="C15267">
            <v>104825</v>
          </cell>
          <cell r="F15267">
            <v>0</v>
          </cell>
        </row>
        <row r="15268">
          <cell r="C15268">
            <v>104993</v>
          </cell>
          <cell r="F15268">
            <v>0</v>
          </cell>
        </row>
        <row r="15269">
          <cell r="C15269">
            <v>104994</v>
          </cell>
          <cell r="F15269">
            <v>0</v>
          </cell>
        </row>
        <row r="15270">
          <cell r="C15270">
            <v>104995</v>
          </cell>
          <cell r="F15270">
            <v>0</v>
          </cell>
        </row>
        <row r="15271">
          <cell r="C15271">
            <v>104996</v>
          </cell>
          <cell r="F15271">
            <v>0</v>
          </cell>
        </row>
        <row r="15272">
          <cell r="C15272">
            <v>95676</v>
          </cell>
          <cell r="F15272">
            <v>141.94</v>
          </cell>
        </row>
        <row r="15273">
          <cell r="C15273">
            <v>95677</v>
          </cell>
          <cell r="F15273">
            <v>0</v>
          </cell>
        </row>
        <row r="15274">
          <cell r="C15274">
            <v>105135</v>
          </cell>
          <cell r="F15274">
            <v>1521.75</v>
          </cell>
        </row>
        <row r="15275">
          <cell r="C15275">
            <v>104998</v>
          </cell>
          <cell r="F15275">
            <v>925.38</v>
          </cell>
        </row>
        <row r="15276">
          <cell r="C15276">
            <v>104997</v>
          </cell>
          <cell r="F15276">
            <v>686.35</v>
          </cell>
        </row>
        <row r="15277">
          <cell r="C15277">
            <v>95673</v>
          </cell>
          <cell r="F15277">
            <v>192.52</v>
          </cell>
        </row>
        <row r="15278">
          <cell r="C15278">
            <v>95674</v>
          </cell>
          <cell r="F15278">
            <v>205.1</v>
          </cell>
        </row>
        <row r="15279">
          <cell r="C15279">
            <v>104992</v>
          </cell>
          <cell r="F15279">
            <v>2130.75</v>
          </cell>
        </row>
        <row r="15280">
          <cell r="C15280">
            <v>95675</v>
          </cell>
          <cell r="F15280">
            <v>252.97</v>
          </cell>
        </row>
        <row r="15281">
          <cell r="C15281">
            <v>95648</v>
          </cell>
          <cell r="F15281">
            <v>725.71</v>
          </cell>
        </row>
        <row r="15282">
          <cell r="C15282">
            <v>95649</v>
          </cell>
          <cell r="F15282">
            <v>1253.93</v>
          </cell>
        </row>
        <row r="15283">
          <cell r="C15283">
            <v>95650</v>
          </cell>
          <cell r="F15283">
            <v>1831.47</v>
          </cell>
        </row>
        <row r="15284">
          <cell r="C15284">
            <v>95651</v>
          </cell>
          <cell r="F15284">
            <v>2379.92</v>
          </cell>
        </row>
        <row r="15285">
          <cell r="C15285">
            <v>95652</v>
          </cell>
          <cell r="F15285">
            <v>900.71</v>
          </cell>
        </row>
        <row r="15286">
          <cell r="C15286">
            <v>95653</v>
          </cell>
          <cell r="F15286">
            <v>1601.68</v>
          </cell>
        </row>
        <row r="15287">
          <cell r="C15287">
            <v>95654</v>
          </cell>
          <cell r="F15287">
            <v>2358.7600000000002</v>
          </cell>
        </row>
        <row r="15288">
          <cell r="C15288">
            <v>95655</v>
          </cell>
          <cell r="F15288">
            <v>3078.43</v>
          </cell>
        </row>
        <row r="15289">
          <cell r="C15289">
            <v>95657</v>
          </cell>
          <cell r="F15289">
            <v>318.89999999999998</v>
          </cell>
        </row>
        <row r="15290">
          <cell r="C15290">
            <v>95658</v>
          </cell>
          <cell r="F15290">
            <v>582.72</v>
          </cell>
        </row>
        <row r="15291">
          <cell r="C15291">
            <v>95659</v>
          </cell>
          <cell r="F15291">
            <v>867.54</v>
          </cell>
        </row>
        <row r="15292">
          <cell r="C15292">
            <v>95660</v>
          </cell>
          <cell r="F15292">
            <v>1137.98</v>
          </cell>
        </row>
        <row r="15293">
          <cell r="C15293">
            <v>95661</v>
          </cell>
          <cell r="F15293">
            <v>399.65</v>
          </cell>
        </row>
        <row r="15294">
          <cell r="C15294">
            <v>95662</v>
          </cell>
          <cell r="F15294">
            <v>742.79</v>
          </cell>
        </row>
        <row r="15295">
          <cell r="C15295">
            <v>95663</v>
          </cell>
          <cell r="F15295">
            <v>1111.1600000000001</v>
          </cell>
        </row>
        <row r="15296">
          <cell r="C15296">
            <v>95664</v>
          </cell>
          <cell r="F15296">
            <v>1459.97</v>
          </cell>
        </row>
        <row r="15297">
          <cell r="C15297">
            <v>95665</v>
          </cell>
          <cell r="F15297">
            <v>352.23</v>
          </cell>
        </row>
        <row r="15298">
          <cell r="C15298">
            <v>95666</v>
          </cell>
          <cell r="F15298">
            <v>625.79</v>
          </cell>
        </row>
        <row r="15299">
          <cell r="C15299">
            <v>95667</v>
          </cell>
          <cell r="F15299">
            <v>927.11</v>
          </cell>
        </row>
        <row r="15300">
          <cell r="C15300">
            <v>95668</v>
          </cell>
          <cell r="F15300">
            <v>1212.05</v>
          </cell>
        </row>
        <row r="15301">
          <cell r="C15301">
            <v>95669</v>
          </cell>
          <cell r="F15301">
            <v>428.94</v>
          </cell>
        </row>
        <row r="15302">
          <cell r="C15302">
            <v>95670</v>
          </cell>
          <cell r="F15302">
            <v>778</v>
          </cell>
        </row>
        <row r="15303">
          <cell r="C15303">
            <v>95671</v>
          </cell>
          <cell r="F15303">
            <v>1158.4000000000001</v>
          </cell>
        </row>
        <row r="15304">
          <cell r="C15304">
            <v>95672</v>
          </cell>
          <cell r="F15304">
            <v>1518.05</v>
          </cell>
        </row>
        <row r="15305">
          <cell r="C15305">
            <v>97741</v>
          </cell>
          <cell r="F15305">
            <v>190.39</v>
          </cell>
        </row>
        <row r="15306">
          <cell r="C15306">
            <v>95641</v>
          </cell>
          <cell r="F15306">
            <v>340.82</v>
          </cell>
        </row>
        <row r="15307">
          <cell r="C15307">
            <v>95642</v>
          </cell>
          <cell r="F15307">
            <v>504.4</v>
          </cell>
        </row>
        <row r="15308">
          <cell r="C15308">
            <v>95643</v>
          </cell>
          <cell r="F15308">
            <v>660.32</v>
          </cell>
        </row>
        <row r="15309">
          <cell r="C15309">
            <v>95644</v>
          </cell>
          <cell r="F15309">
            <v>253.38</v>
          </cell>
        </row>
        <row r="15310">
          <cell r="C15310">
            <v>95645</v>
          </cell>
          <cell r="F15310">
            <v>465.63</v>
          </cell>
        </row>
        <row r="15311">
          <cell r="C15311">
            <v>95646</v>
          </cell>
          <cell r="F15311">
            <v>694.53</v>
          </cell>
        </row>
        <row r="15312">
          <cell r="C15312">
            <v>95647</v>
          </cell>
          <cell r="F15312">
            <v>911.49</v>
          </cell>
        </row>
        <row r="15313">
          <cell r="C15313">
            <v>95636</v>
          </cell>
          <cell r="F15313">
            <v>404.67</v>
          </cell>
        </row>
        <row r="15314">
          <cell r="C15314">
            <v>95637</v>
          </cell>
          <cell r="F15314">
            <v>537.99</v>
          </cell>
        </row>
        <row r="15315">
          <cell r="C15315">
            <v>95638</v>
          </cell>
          <cell r="F15315">
            <v>665.48</v>
          </cell>
        </row>
        <row r="15316">
          <cell r="C15316">
            <v>95639</v>
          </cell>
          <cell r="F15316">
            <v>915.42</v>
          </cell>
        </row>
        <row r="15317">
          <cell r="C15317">
            <v>95634</v>
          </cell>
          <cell r="F15317">
            <v>236.58</v>
          </cell>
        </row>
        <row r="15318">
          <cell r="C15318">
            <v>95635</v>
          </cell>
          <cell r="F15318">
            <v>247.04</v>
          </cell>
        </row>
        <row r="15319">
          <cell r="C15319">
            <v>98751</v>
          </cell>
          <cell r="F15319">
            <v>220.69</v>
          </cell>
        </row>
        <row r="15320">
          <cell r="C15320">
            <v>98746</v>
          </cell>
          <cell r="F15320">
            <v>92.53</v>
          </cell>
        </row>
        <row r="15321">
          <cell r="C15321">
            <v>98753</v>
          </cell>
          <cell r="F15321">
            <v>427.59</v>
          </cell>
        </row>
        <row r="15322">
          <cell r="C15322">
            <v>98750</v>
          </cell>
          <cell r="F15322">
            <v>144.94999999999999</v>
          </cell>
        </row>
        <row r="15323">
          <cell r="C15323">
            <v>98749</v>
          </cell>
          <cell r="F15323">
            <v>116.03</v>
          </cell>
        </row>
        <row r="15324">
          <cell r="C15324">
            <v>98752</v>
          </cell>
          <cell r="F15324">
            <v>312.64</v>
          </cell>
        </row>
        <row r="15325">
          <cell r="C15325">
            <v>98529</v>
          </cell>
          <cell r="F15325">
            <v>75.39</v>
          </cell>
        </row>
        <row r="15326">
          <cell r="C15326">
            <v>98530</v>
          </cell>
          <cell r="F15326">
            <v>147.97</v>
          </cell>
        </row>
        <row r="15327">
          <cell r="C15327">
            <v>98531</v>
          </cell>
          <cell r="F15327">
            <v>413.72</v>
          </cell>
        </row>
        <row r="15328">
          <cell r="C15328">
            <v>98524</v>
          </cell>
          <cell r="F15328">
            <v>4.76</v>
          </cell>
        </row>
        <row r="15329">
          <cell r="C15329">
            <v>98525</v>
          </cell>
          <cell r="F15329">
            <v>0.67</v>
          </cell>
        </row>
        <row r="15330">
          <cell r="C15330">
            <v>98533</v>
          </cell>
          <cell r="F15330">
            <v>119.82</v>
          </cell>
        </row>
        <row r="15331">
          <cell r="C15331">
            <v>98534</v>
          </cell>
          <cell r="F15331">
            <v>331.61</v>
          </cell>
        </row>
        <row r="15332">
          <cell r="C15332">
            <v>98535</v>
          </cell>
          <cell r="F15332">
            <v>693.45</v>
          </cell>
        </row>
        <row r="15333">
          <cell r="C15333">
            <v>98532</v>
          </cell>
          <cell r="F15333">
            <v>31.89</v>
          </cell>
        </row>
        <row r="15334">
          <cell r="C15334">
            <v>98526</v>
          </cell>
          <cell r="F15334">
            <v>129.87</v>
          </cell>
        </row>
        <row r="15335">
          <cell r="C15335">
            <v>98527</v>
          </cell>
          <cell r="F15335">
            <v>215.53</v>
          </cell>
        </row>
        <row r="15336">
          <cell r="C15336">
            <v>98528</v>
          </cell>
          <cell r="F15336">
            <v>284.06</v>
          </cell>
        </row>
        <row r="15337">
          <cell r="C15337">
            <v>94232</v>
          </cell>
          <cell r="F15337">
            <v>2.81</v>
          </cell>
        </row>
        <row r="15338">
          <cell r="C15338">
            <v>100434</v>
          </cell>
          <cell r="F15338">
            <v>182.67</v>
          </cell>
        </row>
        <row r="15339">
          <cell r="C15339">
            <v>94229</v>
          </cell>
          <cell r="F15339">
            <v>199.52</v>
          </cell>
        </row>
        <row r="15340">
          <cell r="C15340">
            <v>94227</v>
          </cell>
          <cell r="F15340">
            <v>74.709999999999994</v>
          </cell>
        </row>
        <row r="15341">
          <cell r="C15341">
            <v>94228</v>
          </cell>
          <cell r="F15341">
            <v>102.83</v>
          </cell>
        </row>
        <row r="15342">
          <cell r="C15342">
            <v>94219</v>
          </cell>
          <cell r="F15342">
            <v>45.46</v>
          </cell>
        </row>
        <row r="15343">
          <cell r="C15343">
            <v>94220</v>
          </cell>
          <cell r="F15343">
            <v>65.319999999999993</v>
          </cell>
        </row>
        <row r="15344">
          <cell r="C15344">
            <v>100326</v>
          </cell>
          <cell r="F15344">
            <v>0</v>
          </cell>
        </row>
        <row r="15345">
          <cell r="C15345">
            <v>94221</v>
          </cell>
          <cell r="F15345">
            <v>38.61</v>
          </cell>
        </row>
        <row r="15346">
          <cell r="C15346">
            <v>94222</v>
          </cell>
          <cell r="F15346">
            <v>58.47</v>
          </cell>
        </row>
        <row r="15347">
          <cell r="C15347">
            <v>94451</v>
          </cell>
          <cell r="F15347">
            <v>91.6</v>
          </cell>
        </row>
        <row r="15348">
          <cell r="C15348">
            <v>94223</v>
          </cell>
          <cell r="F15348">
            <v>81.62</v>
          </cell>
        </row>
        <row r="15349">
          <cell r="C15349">
            <v>100325</v>
          </cell>
          <cell r="F15349">
            <v>88.88</v>
          </cell>
        </row>
        <row r="15350">
          <cell r="C15350">
            <v>94224</v>
          </cell>
          <cell r="F15350">
            <v>26.61</v>
          </cell>
        </row>
        <row r="15351">
          <cell r="C15351">
            <v>102653</v>
          </cell>
          <cell r="F15351">
            <v>0</v>
          </cell>
        </row>
        <row r="15352">
          <cell r="C15352">
            <v>100330</v>
          </cell>
          <cell r="F15352">
            <v>27.52</v>
          </cell>
        </row>
        <row r="15353">
          <cell r="C15353">
            <v>100331</v>
          </cell>
          <cell r="F15353">
            <v>33.450000000000003</v>
          </cell>
        </row>
        <row r="15354">
          <cell r="C15354">
            <v>100328</v>
          </cell>
          <cell r="F15354">
            <v>20.239999999999998</v>
          </cell>
        </row>
        <row r="15355">
          <cell r="C15355">
            <v>100329</v>
          </cell>
          <cell r="F15355">
            <v>23.72</v>
          </cell>
        </row>
        <row r="15356">
          <cell r="C15356">
            <v>94231</v>
          </cell>
          <cell r="F15356">
            <v>60.1</v>
          </cell>
        </row>
        <row r="15357">
          <cell r="C15357">
            <v>100435</v>
          </cell>
          <cell r="F15357">
            <v>65.89</v>
          </cell>
        </row>
        <row r="15358">
          <cell r="C15358">
            <v>100327</v>
          </cell>
          <cell r="F15358">
            <v>69.02</v>
          </cell>
        </row>
        <row r="15359">
          <cell r="C15359">
            <v>94226</v>
          </cell>
          <cell r="F15359">
            <v>18.559999999999999</v>
          </cell>
        </row>
        <row r="15360">
          <cell r="C15360">
            <v>94201</v>
          </cell>
          <cell r="F15360">
            <v>94.21</v>
          </cell>
        </row>
        <row r="15361">
          <cell r="C15361">
            <v>94204</v>
          </cell>
          <cell r="F15361">
            <v>100.1</v>
          </cell>
        </row>
        <row r="15362">
          <cell r="C15362">
            <v>94447</v>
          </cell>
          <cell r="F15362">
            <v>94.21</v>
          </cell>
        </row>
        <row r="15363">
          <cell r="C15363">
            <v>94448</v>
          </cell>
          <cell r="F15363">
            <v>100.1</v>
          </cell>
        </row>
        <row r="15364">
          <cell r="C15364">
            <v>94445</v>
          </cell>
          <cell r="F15364">
            <v>94.21</v>
          </cell>
        </row>
        <row r="15365">
          <cell r="C15365">
            <v>94446</v>
          </cell>
          <cell r="F15365">
            <v>100.1</v>
          </cell>
        </row>
        <row r="15366">
          <cell r="C15366">
            <v>94440</v>
          </cell>
          <cell r="F15366">
            <v>67.239999999999995</v>
          </cell>
        </row>
        <row r="15367">
          <cell r="C15367">
            <v>94441</v>
          </cell>
          <cell r="F15367">
            <v>70.709999999999994</v>
          </cell>
        </row>
        <row r="15368">
          <cell r="C15368">
            <v>94195</v>
          </cell>
          <cell r="F15368">
            <v>67.239999999999995</v>
          </cell>
        </row>
        <row r="15369">
          <cell r="C15369">
            <v>94198</v>
          </cell>
          <cell r="F15369">
            <v>70.709999999999994</v>
          </cell>
        </row>
        <row r="15370">
          <cell r="C15370">
            <v>94442</v>
          </cell>
          <cell r="F15370">
            <v>67.239999999999995</v>
          </cell>
        </row>
        <row r="15371">
          <cell r="C15371">
            <v>94443</v>
          </cell>
          <cell r="F15371">
            <v>70.709999999999994</v>
          </cell>
        </row>
        <row r="15372">
          <cell r="C15372">
            <v>94213</v>
          </cell>
          <cell r="F15372">
            <v>58.81</v>
          </cell>
        </row>
        <row r="15373">
          <cell r="C15373">
            <v>94189</v>
          </cell>
          <cell r="F15373">
            <v>50.43</v>
          </cell>
        </row>
        <row r="15374">
          <cell r="C15374">
            <v>94192</v>
          </cell>
          <cell r="F15374">
            <v>53.05</v>
          </cell>
        </row>
        <row r="15375">
          <cell r="C15375">
            <v>94444</v>
          </cell>
          <cell r="F15375">
            <v>591.54</v>
          </cell>
        </row>
        <row r="15376">
          <cell r="C15376">
            <v>94218</v>
          </cell>
          <cell r="F15376">
            <v>128.32</v>
          </cell>
        </row>
        <row r="15377">
          <cell r="C15377">
            <v>94216</v>
          </cell>
          <cell r="F15377">
            <v>166.36</v>
          </cell>
        </row>
        <row r="15378">
          <cell r="C15378">
            <v>94449</v>
          </cell>
          <cell r="F15378">
            <v>64.89</v>
          </cell>
        </row>
        <row r="15379">
          <cell r="C15379">
            <v>94210</v>
          </cell>
          <cell r="F15379">
            <v>51.67</v>
          </cell>
        </row>
        <row r="15380">
          <cell r="C15380">
            <v>94207</v>
          </cell>
          <cell r="F15380">
            <v>48.56</v>
          </cell>
        </row>
        <row r="15381">
          <cell r="C15381">
            <v>102109</v>
          </cell>
          <cell r="F15381">
            <v>55.79</v>
          </cell>
        </row>
        <row r="15382">
          <cell r="C15382">
            <v>102110</v>
          </cell>
          <cell r="F15382">
            <v>164.69</v>
          </cell>
        </row>
        <row r="15383">
          <cell r="C15383">
            <v>103656</v>
          </cell>
          <cell r="F15383">
            <v>123497.61</v>
          </cell>
        </row>
        <row r="15384">
          <cell r="C15384">
            <v>102105</v>
          </cell>
          <cell r="F15384">
            <v>19532.79</v>
          </cell>
        </row>
        <row r="15385">
          <cell r="C15385">
            <v>102106</v>
          </cell>
          <cell r="F15385">
            <v>24501.52</v>
          </cell>
        </row>
        <row r="15386">
          <cell r="C15386">
            <v>102107</v>
          </cell>
          <cell r="F15386">
            <v>34189.85</v>
          </cell>
        </row>
        <row r="15387">
          <cell r="C15387">
            <v>102102</v>
          </cell>
          <cell r="F15387">
            <v>11131.56</v>
          </cell>
        </row>
        <row r="15388">
          <cell r="C15388">
            <v>102108</v>
          </cell>
          <cell r="F15388">
            <v>39814.589999999997</v>
          </cell>
        </row>
        <row r="15389">
          <cell r="C15389">
            <v>102103</v>
          </cell>
          <cell r="F15389">
            <v>12388.3</v>
          </cell>
        </row>
        <row r="15390">
          <cell r="C15390">
            <v>103654</v>
          </cell>
          <cell r="F15390">
            <v>64479.83</v>
          </cell>
        </row>
        <row r="15391">
          <cell r="C15391">
            <v>102104</v>
          </cell>
          <cell r="F15391">
            <v>15892.19</v>
          </cell>
        </row>
        <row r="15392">
          <cell r="C15392">
            <v>103655</v>
          </cell>
          <cell r="F15392">
            <v>88329.45</v>
          </cell>
        </row>
        <row r="15393">
          <cell r="C15393">
            <v>105473</v>
          </cell>
          <cell r="F15393">
            <v>0</v>
          </cell>
        </row>
        <row r="15394">
          <cell r="C15394">
            <v>105414</v>
          </cell>
          <cell r="F15394">
            <v>0</v>
          </cell>
        </row>
        <row r="15395">
          <cell r="C15395">
            <v>105424</v>
          </cell>
          <cell r="F15395">
            <v>0</v>
          </cell>
        </row>
        <row r="15396">
          <cell r="C15396">
            <v>105448</v>
          </cell>
          <cell r="F15396">
            <v>0</v>
          </cell>
        </row>
        <row r="15397">
          <cell r="C15397">
            <v>105409</v>
          </cell>
          <cell r="F15397">
            <v>0</v>
          </cell>
        </row>
        <row r="15398">
          <cell r="C15398">
            <v>105415</v>
          </cell>
          <cell r="F15398">
            <v>0</v>
          </cell>
        </row>
        <row r="15399">
          <cell r="C15399">
            <v>105487</v>
          </cell>
          <cell r="F15399">
            <v>0</v>
          </cell>
        </row>
        <row r="15400">
          <cell r="C15400">
            <v>105451</v>
          </cell>
          <cell r="F15400">
            <v>0</v>
          </cell>
        </row>
        <row r="15401">
          <cell r="C15401">
            <v>105454</v>
          </cell>
          <cell r="F15401">
            <v>0</v>
          </cell>
        </row>
        <row r="15402">
          <cell r="C15402">
            <v>105411</v>
          </cell>
          <cell r="F15402">
            <v>0</v>
          </cell>
        </row>
        <row r="15403">
          <cell r="C15403">
            <v>105419</v>
          </cell>
          <cell r="F15403">
            <v>0</v>
          </cell>
        </row>
        <row r="15404">
          <cell r="C15404">
            <v>105443</v>
          </cell>
          <cell r="F15404">
            <v>0</v>
          </cell>
        </row>
        <row r="15405">
          <cell r="C15405">
            <v>105455</v>
          </cell>
          <cell r="F15405">
            <v>0</v>
          </cell>
        </row>
        <row r="15406">
          <cell r="C15406">
            <v>105412</v>
          </cell>
          <cell r="F15406">
            <v>0</v>
          </cell>
        </row>
        <row r="15407">
          <cell r="C15407">
            <v>105420</v>
          </cell>
          <cell r="F15407">
            <v>0</v>
          </cell>
        </row>
        <row r="15408">
          <cell r="C15408">
            <v>105444</v>
          </cell>
          <cell r="F15408">
            <v>0</v>
          </cell>
        </row>
        <row r="15409">
          <cell r="C15409">
            <v>105456</v>
          </cell>
          <cell r="F15409">
            <v>0</v>
          </cell>
        </row>
        <row r="15410">
          <cell r="C15410">
            <v>105478</v>
          </cell>
          <cell r="F15410">
            <v>0</v>
          </cell>
        </row>
        <row r="15411">
          <cell r="C15411">
            <v>105421</v>
          </cell>
          <cell r="F15411">
            <v>0</v>
          </cell>
        </row>
        <row r="15412">
          <cell r="C15412">
            <v>105445</v>
          </cell>
          <cell r="F15412">
            <v>0</v>
          </cell>
        </row>
        <row r="15413">
          <cell r="C15413">
            <v>105453</v>
          </cell>
          <cell r="F15413">
            <v>0</v>
          </cell>
        </row>
        <row r="15414">
          <cell r="C15414">
            <v>105497</v>
          </cell>
          <cell r="F15414">
            <v>0</v>
          </cell>
        </row>
        <row r="15415">
          <cell r="C15415">
            <v>105418</v>
          </cell>
          <cell r="F15415">
            <v>0</v>
          </cell>
        </row>
        <row r="15416">
          <cell r="C15416">
            <v>105442</v>
          </cell>
          <cell r="F15416">
            <v>0</v>
          </cell>
        </row>
        <row r="15417">
          <cell r="C15417">
            <v>105410</v>
          </cell>
          <cell r="F15417">
            <v>0</v>
          </cell>
        </row>
        <row r="15418">
          <cell r="C15418">
            <v>105416</v>
          </cell>
          <cell r="F15418">
            <v>0</v>
          </cell>
        </row>
        <row r="15419">
          <cell r="C15419">
            <v>105488</v>
          </cell>
          <cell r="F15419">
            <v>0</v>
          </cell>
        </row>
        <row r="15420">
          <cell r="C15420">
            <v>105452</v>
          </cell>
          <cell r="F15420">
            <v>0</v>
          </cell>
        </row>
        <row r="15421">
          <cell r="C15421">
            <v>105475</v>
          </cell>
          <cell r="F15421">
            <v>0</v>
          </cell>
        </row>
        <row r="15422">
          <cell r="C15422">
            <v>105498</v>
          </cell>
          <cell r="F15422">
            <v>0</v>
          </cell>
        </row>
        <row r="15423">
          <cell r="C15423">
            <v>105486</v>
          </cell>
          <cell r="F15423">
            <v>0</v>
          </cell>
        </row>
        <row r="15424">
          <cell r="C15424">
            <v>105450</v>
          </cell>
          <cell r="F15424">
            <v>0</v>
          </cell>
        </row>
        <row r="15425">
          <cell r="C15425">
            <v>105438</v>
          </cell>
          <cell r="F15425">
            <v>0</v>
          </cell>
        </row>
        <row r="15426">
          <cell r="C15426">
            <v>105463</v>
          </cell>
          <cell r="F15426">
            <v>0</v>
          </cell>
        </row>
        <row r="15427">
          <cell r="C15427">
            <v>105485</v>
          </cell>
          <cell r="F15427">
            <v>0</v>
          </cell>
        </row>
        <row r="15428">
          <cell r="C15428">
            <v>105428</v>
          </cell>
          <cell r="F15428">
            <v>0</v>
          </cell>
        </row>
        <row r="15429">
          <cell r="C15429">
            <v>105426</v>
          </cell>
          <cell r="F15429">
            <v>0</v>
          </cell>
        </row>
        <row r="15430">
          <cell r="C15430">
            <v>105491</v>
          </cell>
          <cell r="F15430">
            <v>0</v>
          </cell>
        </row>
        <row r="15431">
          <cell r="C15431">
            <v>105495</v>
          </cell>
          <cell r="F15431">
            <v>0</v>
          </cell>
        </row>
        <row r="15432">
          <cell r="C15432">
            <v>105407</v>
          </cell>
          <cell r="F15432">
            <v>0</v>
          </cell>
        </row>
        <row r="15433">
          <cell r="C15433">
            <v>105427</v>
          </cell>
          <cell r="F15433">
            <v>0</v>
          </cell>
        </row>
        <row r="15434">
          <cell r="C15434">
            <v>105492</v>
          </cell>
          <cell r="F15434">
            <v>0</v>
          </cell>
        </row>
        <row r="15435">
          <cell r="C15435">
            <v>105496</v>
          </cell>
          <cell r="F15435">
            <v>0</v>
          </cell>
        </row>
        <row r="15436">
          <cell r="C15436">
            <v>105425</v>
          </cell>
          <cell r="F15436">
            <v>0</v>
          </cell>
        </row>
        <row r="15437">
          <cell r="C15437">
            <v>105477</v>
          </cell>
          <cell r="F15437">
            <v>0</v>
          </cell>
        </row>
        <row r="15438">
          <cell r="C15438">
            <v>105490</v>
          </cell>
          <cell r="F15438">
            <v>0</v>
          </cell>
        </row>
        <row r="15439">
          <cell r="C15439">
            <v>105494</v>
          </cell>
          <cell r="F15439">
            <v>0</v>
          </cell>
        </row>
        <row r="15440">
          <cell r="C15440">
            <v>105417</v>
          </cell>
          <cell r="F15440">
            <v>0</v>
          </cell>
        </row>
        <row r="15441">
          <cell r="C15441">
            <v>105461</v>
          </cell>
          <cell r="F15441">
            <v>0</v>
          </cell>
        </row>
        <row r="15442">
          <cell r="C15442">
            <v>105436</v>
          </cell>
          <cell r="F15442">
            <v>0</v>
          </cell>
        </row>
        <row r="15443">
          <cell r="C15443">
            <v>105483</v>
          </cell>
          <cell r="F15443">
            <v>0</v>
          </cell>
        </row>
        <row r="15444">
          <cell r="C15444">
            <v>105505</v>
          </cell>
          <cell r="F15444">
            <v>0</v>
          </cell>
        </row>
        <row r="15445">
          <cell r="C15445">
            <v>105435</v>
          </cell>
          <cell r="F15445">
            <v>0</v>
          </cell>
        </row>
        <row r="15446">
          <cell r="C15446">
            <v>105460</v>
          </cell>
          <cell r="F15446">
            <v>0</v>
          </cell>
        </row>
        <row r="15447">
          <cell r="C15447">
            <v>105470</v>
          </cell>
          <cell r="F15447">
            <v>0</v>
          </cell>
        </row>
        <row r="15448">
          <cell r="C15448">
            <v>105504</v>
          </cell>
          <cell r="F15448">
            <v>0</v>
          </cell>
        </row>
        <row r="15449">
          <cell r="C15449">
            <v>105476</v>
          </cell>
          <cell r="F15449">
            <v>0</v>
          </cell>
        </row>
        <row r="15450">
          <cell r="C15450">
            <v>105471</v>
          </cell>
          <cell r="F15450">
            <v>0</v>
          </cell>
        </row>
        <row r="15451">
          <cell r="C15451">
            <v>105493</v>
          </cell>
          <cell r="F15451">
            <v>0</v>
          </cell>
        </row>
        <row r="15452">
          <cell r="C15452">
            <v>105482</v>
          </cell>
          <cell r="F15452">
            <v>0</v>
          </cell>
        </row>
        <row r="15453">
          <cell r="C15453">
            <v>105430</v>
          </cell>
          <cell r="F15453">
            <v>0</v>
          </cell>
        </row>
        <row r="15454">
          <cell r="C15454">
            <v>105440</v>
          </cell>
          <cell r="F15454">
            <v>0</v>
          </cell>
        </row>
        <row r="15455">
          <cell r="C15455">
            <v>105465</v>
          </cell>
          <cell r="F15455">
            <v>0</v>
          </cell>
        </row>
        <row r="15456">
          <cell r="C15456">
            <v>105499</v>
          </cell>
          <cell r="F15456">
            <v>0</v>
          </cell>
        </row>
        <row r="15457">
          <cell r="C15457">
            <v>105431</v>
          </cell>
          <cell r="F15457">
            <v>0</v>
          </cell>
        </row>
        <row r="15458">
          <cell r="C15458">
            <v>105441</v>
          </cell>
          <cell r="F15458">
            <v>0</v>
          </cell>
        </row>
        <row r="15459">
          <cell r="C15459">
            <v>105466</v>
          </cell>
          <cell r="F15459">
            <v>0</v>
          </cell>
        </row>
        <row r="15460">
          <cell r="C15460">
            <v>105500</v>
          </cell>
          <cell r="F15460">
            <v>0</v>
          </cell>
        </row>
        <row r="15461">
          <cell r="C15461">
            <v>105429</v>
          </cell>
          <cell r="F15461">
            <v>0</v>
          </cell>
        </row>
        <row r="15462">
          <cell r="C15462">
            <v>105439</v>
          </cell>
          <cell r="F15462">
            <v>0</v>
          </cell>
        </row>
        <row r="15463">
          <cell r="C15463">
            <v>105464</v>
          </cell>
          <cell r="F15463">
            <v>0</v>
          </cell>
        </row>
        <row r="15464">
          <cell r="C15464">
            <v>105489</v>
          </cell>
          <cell r="F15464">
            <v>0</v>
          </cell>
        </row>
        <row r="15465">
          <cell r="C15465">
            <v>105437</v>
          </cell>
          <cell r="F15465">
            <v>0</v>
          </cell>
        </row>
        <row r="15466">
          <cell r="C15466">
            <v>105462</v>
          </cell>
          <cell r="F15466">
            <v>0</v>
          </cell>
        </row>
        <row r="15467">
          <cell r="C15467">
            <v>105484</v>
          </cell>
          <cell r="F15467">
            <v>0</v>
          </cell>
        </row>
        <row r="15468">
          <cell r="C15468">
            <v>105506</v>
          </cell>
          <cell r="F15468">
            <v>0</v>
          </cell>
        </row>
        <row r="15469">
          <cell r="C15469">
            <v>105432</v>
          </cell>
          <cell r="F15469">
            <v>0</v>
          </cell>
        </row>
        <row r="15470">
          <cell r="C15470">
            <v>105457</v>
          </cell>
          <cell r="F15470">
            <v>0</v>
          </cell>
        </row>
        <row r="15471">
          <cell r="C15471">
            <v>105467</v>
          </cell>
          <cell r="F15471">
            <v>0</v>
          </cell>
        </row>
        <row r="15472">
          <cell r="C15472">
            <v>105501</v>
          </cell>
          <cell r="F15472">
            <v>0</v>
          </cell>
        </row>
        <row r="15473">
          <cell r="C15473">
            <v>105433</v>
          </cell>
          <cell r="F15473">
            <v>0</v>
          </cell>
        </row>
        <row r="15474">
          <cell r="C15474">
            <v>105458</v>
          </cell>
          <cell r="F15474">
            <v>0</v>
          </cell>
        </row>
        <row r="15475">
          <cell r="C15475">
            <v>105468</v>
          </cell>
          <cell r="F15475">
            <v>0</v>
          </cell>
        </row>
        <row r="15476">
          <cell r="C15476">
            <v>105502</v>
          </cell>
          <cell r="F15476">
            <v>0</v>
          </cell>
        </row>
        <row r="15477">
          <cell r="C15477">
            <v>105434</v>
          </cell>
          <cell r="F15477">
            <v>0</v>
          </cell>
        </row>
        <row r="15478">
          <cell r="C15478">
            <v>105459</v>
          </cell>
          <cell r="F15478">
            <v>0</v>
          </cell>
        </row>
        <row r="15479">
          <cell r="C15479">
            <v>105469</v>
          </cell>
          <cell r="F15479">
            <v>0</v>
          </cell>
        </row>
        <row r="15480">
          <cell r="C15480">
            <v>105503</v>
          </cell>
          <cell r="F15480">
            <v>0</v>
          </cell>
        </row>
        <row r="15481">
          <cell r="C15481">
            <v>105472</v>
          </cell>
          <cell r="F15481">
            <v>0</v>
          </cell>
        </row>
        <row r="15482">
          <cell r="C15482">
            <v>105413</v>
          </cell>
          <cell r="F15482">
            <v>0</v>
          </cell>
        </row>
        <row r="15483">
          <cell r="C15483">
            <v>105423</v>
          </cell>
          <cell r="F15483">
            <v>0</v>
          </cell>
        </row>
        <row r="15484">
          <cell r="C15484">
            <v>105447</v>
          </cell>
          <cell r="F15484">
            <v>0</v>
          </cell>
        </row>
        <row r="15485">
          <cell r="C15485">
            <v>105408</v>
          </cell>
          <cell r="F15485">
            <v>0</v>
          </cell>
        </row>
        <row r="15486">
          <cell r="C15486">
            <v>105479</v>
          </cell>
          <cell r="F15486">
            <v>0</v>
          </cell>
        </row>
        <row r="15487">
          <cell r="C15487">
            <v>105422</v>
          </cell>
          <cell r="F15487">
            <v>0</v>
          </cell>
        </row>
        <row r="15488">
          <cell r="C15488">
            <v>105446</v>
          </cell>
          <cell r="F15488">
            <v>0</v>
          </cell>
        </row>
        <row r="15489">
          <cell r="C15489">
            <v>105474</v>
          </cell>
          <cell r="F15489">
            <v>0</v>
          </cell>
        </row>
        <row r="15490">
          <cell r="C15490">
            <v>105480</v>
          </cell>
          <cell r="F15490">
            <v>0</v>
          </cell>
        </row>
        <row r="15491">
          <cell r="C15491">
            <v>105481</v>
          </cell>
          <cell r="F15491">
            <v>0</v>
          </cell>
        </row>
        <row r="15492">
          <cell r="C15492">
            <v>105449</v>
          </cell>
          <cell r="F15492">
            <v>0</v>
          </cell>
        </row>
        <row r="15493">
          <cell r="C15493">
            <v>105511</v>
          </cell>
          <cell r="F15493">
            <v>0</v>
          </cell>
        </row>
        <row r="15494">
          <cell r="C15494">
            <v>105507</v>
          </cell>
          <cell r="F15494">
            <v>0</v>
          </cell>
        </row>
        <row r="15495">
          <cell r="C15495">
            <v>105512</v>
          </cell>
          <cell r="F15495">
            <v>0</v>
          </cell>
        </row>
        <row r="15496">
          <cell r="C15496">
            <v>105508</v>
          </cell>
          <cell r="F15496">
            <v>0</v>
          </cell>
        </row>
        <row r="15497">
          <cell r="C15497">
            <v>105513</v>
          </cell>
          <cell r="F15497">
            <v>0</v>
          </cell>
        </row>
        <row r="15498">
          <cell r="C15498">
            <v>105509</v>
          </cell>
          <cell r="F15498">
            <v>0</v>
          </cell>
        </row>
        <row r="15499">
          <cell r="C15499">
            <v>105514</v>
          </cell>
          <cell r="F15499">
            <v>0</v>
          </cell>
        </row>
        <row r="15500">
          <cell r="C15500">
            <v>105510</v>
          </cell>
          <cell r="F15500">
            <v>0</v>
          </cell>
        </row>
        <row r="15501">
          <cell r="C15501">
            <v>100207</v>
          </cell>
          <cell r="F15501">
            <v>534.98</v>
          </cell>
        </row>
        <row r="15502">
          <cell r="C15502">
            <v>100211</v>
          </cell>
          <cell r="F15502">
            <v>7.18</v>
          </cell>
        </row>
        <row r="15503">
          <cell r="C15503">
            <v>100210</v>
          </cell>
          <cell r="F15503">
            <v>18.61</v>
          </cell>
        </row>
        <row r="15504">
          <cell r="C15504">
            <v>100221</v>
          </cell>
          <cell r="F15504">
            <v>32.9</v>
          </cell>
        </row>
        <row r="15505">
          <cell r="C15505">
            <v>100203</v>
          </cell>
          <cell r="F15505">
            <v>1.1499999999999999</v>
          </cell>
        </row>
        <row r="15506">
          <cell r="C15506">
            <v>100202</v>
          </cell>
          <cell r="F15506">
            <v>0.97</v>
          </cell>
        </row>
        <row r="15507">
          <cell r="C15507">
            <v>100201</v>
          </cell>
          <cell r="F15507">
            <v>0.83</v>
          </cell>
        </row>
        <row r="15508">
          <cell r="C15508">
            <v>100216</v>
          </cell>
          <cell r="F15508">
            <v>1.01</v>
          </cell>
        </row>
        <row r="15509">
          <cell r="C15509">
            <v>100215</v>
          </cell>
          <cell r="F15509">
            <v>3.74</v>
          </cell>
        </row>
        <row r="15510">
          <cell r="C15510">
            <v>100214</v>
          </cell>
          <cell r="F15510">
            <v>4.37</v>
          </cell>
        </row>
        <row r="15511">
          <cell r="C15511">
            <v>100223</v>
          </cell>
          <cell r="F15511">
            <v>5.83</v>
          </cell>
        </row>
        <row r="15512">
          <cell r="C15512">
            <v>100280</v>
          </cell>
          <cell r="F15512">
            <v>19.13</v>
          </cell>
        </row>
        <row r="15513">
          <cell r="C15513">
            <v>100270</v>
          </cell>
          <cell r="F15513">
            <v>65.27</v>
          </cell>
        </row>
        <row r="15514">
          <cell r="C15514">
            <v>100286</v>
          </cell>
          <cell r="F15514">
            <v>14.28</v>
          </cell>
        </row>
        <row r="15515">
          <cell r="C15515">
            <v>100213</v>
          </cell>
          <cell r="F15515">
            <v>2.85</v>
          </cell>
        </row>
        <row r="15516">
          <cell r="C15516">
            <v>100212</v>
          </cell>
          <cell r="F15516">
            <v>7.93</v>
          </cell>
        </row>
        <row r="15517">
          <cell r="C15517">
            <v>100222</v>
          </cell>
          <cell r="F15517">
            <v>12.46</v>
          </cell>
        </row>
        <row r="15518">
          <cell r="C15518">
            <v>100226</v>
          </cell>
          <cell r="F15518">
            <v>0.71</v>
          </cell>
        </row>
        <row r="15519">
          <cell r="C15519">
            <v>100200</v>
          </cell>
          <cell r="F15519">
            <v>0.42</v>
          </cell>
        </row>
        <row r="15520">
          <cell r="C15520">
            <v>100199</v>
          </cell>
          <cell r="F15520">
            <v>0.34</v>
          </cell>
        </row>
        <row r="15521">
          <cell r="C15521">
            <v>100198</v>
          </cell>
          <cell r="F15521">
            <v>0.28000000000000003</v>
          </cell>
        </row>
        <row r="15522">
          <cell r="C15522">
            <v>100283</v>
          </cell>
          <cell r="F15522">
            <v>26.35</v>
          </cell>
        </row>
        <row r="15523">
          <cell r="C15523">
            <v>100227</v>
          </cell>
          <cell r="F15523">
            <v>1.05</v>
          </cell>
        </row>
        <row r="15524">
          <cell r="C15524">
            <v>100205</v>
          </cell>
          <cell r="F15524">
            <v>1527.33</v>
          </cell>
        </row>
        <row r="15525">
          <cell r="C15525">
            <v>100206</v>
          </cell>
          <cell r="F15525">
            <v>1104</v>
          </cell>
        </row>
        <row r="15526">
          <cell r="C15526">
            <v>100281</v>
          </cell>
          <cell r="F15526">
            <v>4.45</v>
          </cell>
        </row>
        <row r="15527">
          <cell r="C15527">
            <v>100219</v>
          </cell>
          <cell r="F15527">
            <v>0.55000000000000004</v>
          </cell>
        </row>
        <row r="15528">
          <cell r="C15528">
            <v>100218</v>
          </cell>
          <cell r="F15528">
            <v>2.48</v>
          </cell>
        </row>
        <row r="15529">
          <cell r="C15529">
            <v>100217</v>
          </cell>
          <cell r="F15529">
            <v>3.64</v>
          </cell>
        </row>
        <row r="15530">
          <cell r="C15530">
            <v>100224</v>
          </cell>
          <cell r="F15530">
            <v>3.64</v>
          </cell>
        </row>
        <row r="15531">
          <cell r="C15531">
            <v>100228</v>
          </cell>
          <cell r="F15531">
            <v>0.36</v>
          </cell>
        </row>
        <row r="15532">
          <cell r="C15532">
            <v>100204</v>
          </cell>
          <cell r="F15532">
            <v>0.13</v>
          </cell>
        </row>
        <row r="15533">
          <cell r="C15533">
            <v>100284</v>
          </cell>
          <cell r="F15533">
            <v>13.04</v>
          </cell>
        </row>
        <row r="15534">
          <cell r="C15534">
            <v>100277</v>
          </cell>
          <cell r="F15534">
            <v>2.33</v>
          </cell>
        </row>
        <row r="15535">
          <cell r="C15535">
            <v>100278</v>
          </cell>
          <cell r="F15535">
            <v>41.66</v>
          </cell>
        </row>
        <row r="15536">
          <cell r="C15536">
            <v>100268</v>
          </cell>
          <cell r="F15536">
            <v>87.08</v>
          </cell>
        </row>
        <row r="15537">
          <cell r="C15537">
            <v>100285</v>
          </cell>
          <cell r="F15537">
            <v>43.83</v>
          </cell>
        </row>
        <row r="15538">
          <cell r="C15538">
            <v>100209</v>
          </cell>
          <cell r="F15538">
            <v>10.1</v>
          </cell>
        </row>
        <row r="15539">
          <cell r="C15539">
            <v>100208</v>
          </cell>
          <cell r="F15539">
            <v>20.2</v>
          </cell>
        </row>
        <row r="15540">
          <cell r="C15540">
            <v>100256</v>
          </cell>
          <cell r="F15540">
            <v>9.25</v>
          </cell>
        </row>
        <row r="15541">
          <cell r="C15541">
            <v>100220</v>
          </cell>
          <cell r="F15541">
            <v>29.02</v>
          </cell>
        </row>
        <row r="15542">
          <cell r="C15542">
            <v>100287</v>
          </cell>
          <cell r="F15542">
            <v>13.67</v>
          </cell>
        </row>
        <row r="15543">
          <cell r="C15543">
            <v>100274</v>
          </cell>
          <cell r="F15543">
            <v>29.04</v>
          </cell>
        </row>
        <row r="15544">
          <cell r="C15544">
            <v>100264</v>
          </cell>
          <cell r="F15544">
            <v>40.97</v>
          </cell>
        </row>
        <row r="15545">
          <cell r="C15545">
            <v>100225</v>
          </cell>
          <cell r="F15545">
            <v>2.2799999999999998</v>
          </cell>
        </row>
        <row r="15546">
          <cell r="C15546">
            <v>100266</v>
          </cell>
          <cell r="F15546">
            <v>87.08</v>
          </cell>
        </row>
        <row r="15547">
          <cell r="C15547">
            <v>100257</v>
          </cell>
          <cell r="F15547">
            <v>5.55</v>
          </cell>
        </row>
        <row r="15548">
          <cell r="C15548">
            <v>100197</v>
          </cell>
          <cell r="F15548">
            <v>2.0499999999999998</v>
          </cell>
        </row>
        <row r="15549">
          <cell r="C15549">
            <v>100196</v>
          </cell>
          <cell r="F15549">
            <v>1.36</v>
          </cell>
        </row>
        <row r="15550">
          <cell r="C15550">
            <v>100195</v>
          </cell>
          <cell r="F15550">
            <v>0.82</v>
          </cell>
        </row>
        <row r="15551">
          <cell r="C15551">
            <v>100273</v>
          </cell>
          <cell r="F15551">
            <v>3.4</v>
          </cell>
        </row>
        <row r="15552">
          <cell r="C15552">
            <v>100282</v>
          </cell>
          <cell r="F15552">
            <v>163.15</v>
          </cell>
        </row>
        <row r="15553">
          <cell r="C15553">
            <v>100276</v>
          </cell>
          <cell r="F15553">
            <v>34.26</v>
          </cell>
        </row>
        <row r="15554">
          <cell r="C15554">
            <v>100275</v>
          </cell>
          <cell r="F15554">
            <v>18.77</v>
          </cell>
        </row>
        <row r="15555">
          <cell r="C15555">
            <v>100254</v>
          </cell>
          <cell r="F15555">
            <v>41.03</v>
          </cell>
        </row>
        <row r="15556">
          <cell r="C15556">
            <v>100250</v>
          </cell>
          <cell r="F15556">
            <v>4.62</v>
          </cell>
        </row>
        <row r="15557">
          <cell r="C15557">
            <v>100251</v>
          </cell>
          <cell r="F15557">
            <v>13.67</v>
          </cell>
        </row>
        <row r="15558">
          <cell r="C15558">
            <v>100252</v>
          </cell>
          <cell r="F15558">
            <v>20.51</v>
          </cell>
        </row>
        <row r="15559">
          <cell r="C15559">
            <v>100253</v>
          </cell>
          <cell r="F15559">
            <v>27.35</v>
          </cell>
        </row>
        <row r="15560">
          <cell r="C15560">
            <v>100249</v>
          </cell>
          <cell r="F15560">
            <v>2.77</v>
          </cell>
        </row>
        <row r="15561">
          <cell r="C15561">
            <v>100244</v>
          </cell>
          <cell r="F15561">
            <v>4.16</v>
          </cell>
        </row>
        <row r="15562">
          <cell r="C15562">
            <v>100245</v>
          </cell>
          <cell r="F15562">
            <v>8.33</v>
          </cell>
        </row>
        <row r="15563">
          <cell r="C15563">
            <v>100243</v>
          </cell>
          <cell r="F15563">
            <v>3.33</v>
          </cell>
        </row>
        <row r="15564">
          <cell r="C15564">
            <v>100239</v>
          </cell>
          <cell r="F15564">
            <v>6.94</v>
          </cell>
        </row>
        <row r="15565">
          <cell r="C15565">
            <v>100238</v>
          </cell>
          <cell r="F15565">
            <v>5.55</v>
          </cell>
        </row>
        <row r="15566">
          <cell r="C15566">
            <v>100241</v>
          </cell>
          <cell r="F15566">
            <v>6.94</v>
          </cell>
        </row>
        <row r="15567">
          <cell r="C15567">
            <v>100242</v>
          </cell>
          <cell r="F15567">
            <v>20.51</v>
          </cell>
        </row>
        <row r="15568">
          <cell r="C15568">
            <v>100240</v>
          </cell>
          <cell r="F15568">
            <v>4.16</v>
          </cell>
        </row>
        <row r="15569">
          <cell r="C15569">
            <v>100237</v>
          </cell>
          <cell r="F15569">
            <v>3.47</v>
          </cell>
        </row>
        <row r="15570">
          <cell r="C15570">
            <v>100236</v>
          </cell>
          <cell r="F15570">
            <v>2.89</v>
          </cell>
        </row>
        <row r="15571">
          <cell r="C15571">
            <v>100248</v>
          </cell>
          <cell r="F15571">
            <v>13.67</v>
          </cell>
        </row>
        <row r="15572">
          <cell r="C15572">
            <v>100247</v>
          </cell>
          <cell r="F15572">
            <v>3.47</v>
          </cell>
        </row>
        <row r="15573">
          <cell r="C15573">
            <v>100246</v>
          </cell>
          <cell r="F15573">
            <v>2.77</v>
          </cell>
        </row>
        <row r="15574">
          <cell r="C15574">
            <v>100255</v>
          </cell>
          <cell r="F15574">
            <v>13.88</v>
          </cell>
        </row>
        <row r="15575">
          <cell r="C15575">
            <v>100263</v>
          </cell>
          <cell r="F15575">
            <v>2.25</v>
          </cell>
        </row>
        <row r="15576">
          <cell r="C15576">
            <v>100260</v>
          </cell>
          <cell r="F15576">
            <v>9.01</v>
          </cell>
        </row>
        <row r="15577">
          <cell r="C15577">
            <v>100261</v>
          </cell>
          <cell r="F15577">
            <v>5.66</v>
          </cell>
        </row>
        <row r="15578">
          <cell r="C15578">
            <v>100262</v>
          </cell>
          <cell r="F15578">
            <v>3.51</v>
          </cell>
        </row>
        <row r="15579">
          <cell r="C15579">
            <v>100271</v>
          </cell>
          <cell r="F15579">
            <v>65.31</v>
          </cell>
        </row>
        <row r="15580">
          <cell r="C15580">
            <v>100258</v>
          </cell>
          <cell r="F15580">
            <v>13.88</v>
          </cell>
        </row>
        <row r="15581">
          <cell r="C15581">
            <v>100259</v>
          </cell>
          <cell r="F15581">
            <v>27.35</v>
          </cell>
        </row>
        <row r="15582">
          <cell r="C15582">
            <v>100279</v>
          </cell>
          <cell r="F15582">
            <v>0.8</v>
          </cell>
        </row>
        <row r="15583">
          <cell r="C15583">
            <v>100233</v>
          </cell>
          <cell r="F15583">
            <v>0.19</v>
          </cell>
        </row>
        <row r="15584">
          <cell r="C15584">
            <v>100232</v>
          </cell>
          <cell r="F15584">
            <v>0.38</v>
          </cell>
        </row>
        <row r="15585">
          <cell r="C15585">
            <v>100234</v>
          </cell>
          <cell r="F15585">
            <v>0.56999999999999995</v>
          </cell>
        </row>
        <row r="15586">
          <cell r="C15586">
            <v>100265</v>
          </cell>
          <cell r="F15586">
            <v>0.86</v>
          </cell>
        </row>
        <row r="15587">
          <cell r="C15587">
            <v>100235</v>
          </cell>
          <cell r="F15587">
            <v>0.04</v>
          </cell>
        </row>
        <row r="15588">
          <cell r="C15588">
            <v>100267</v>
          </cell>
          <cell r="F15588">
            <v>1.72</v>
          </cell>
        </row>
        <row r="15589">
          <cell r="C15589">
            <v>100231</v>
          </cell>
          <cell r="F15589">
            <v>0.04</v>
          </cell>
        </row>
        <row r="15590">
          <cell r="C15590">
            <v>100230</v>
          </cell>
          <cell r="F15590">
            <v>0.02</v>
          </cell>
        </row>
        <row r="15591">
          <cell r="C15591">
            <v>100229</v>
          </cell>
          <cell r="F15591">
            <v>0.01</v>
          </cell>
        </row>
        <row r="15592">
          <cell r="C15592">
            <v>100272</v>
          </cell>
          <cell r="F15592">
            <v>1.29</v>
          </cell>
        </row>
        <row r="15593">
          <cell r="C15593">
            <v>100269</v>
          </cell>
          <cell r="F15593">
            <v>1.72</v>
          </cell>
        </row>
        <row r="15594">
          <cell r="C15594">
            <v>100986</v>
          </cell>
          <cell r="F15594">
            <v>9.65</v>
          </cell>
        </row>
        <row r="15595">
          <cell r="C15595">
            <v>101002</v>
          </cell>
          <cell r="F15595">
            <v>6.43</v>
          </cell>
        </row>
        <row r="15596">
          <cell r="C15596">
            <v>100987</v>
          </cell>
          <cell r="F15596">
            <v>11.04</v>
          </cell>
        </row>
        <row r="15597">
          <cell r="C15597">
            <v>101003</v>
          </cell>
          <cell r="F15597">
            <v>7.34</v>
          </cell>
        </row>
        <row r="15598">
          <cell r="C15598">
            <v>100988</v>
          </cell>
          <cell r="F15598">
            <v>11.7</v>
          </cell>
        </row>
        <row r="15599">
          <cell r="C15599">
            <v>101004</v>
          </cell>
          <cell r="F15599">
            <v>7.79</v>
          </cell>
        </row>
        <row r="15600">
          <cell r="C15600">
            <v>100985</v>
          </cell>
          <cell r="F15600">
            <v>8.01</v>
          </cell>
        </row>
        <row r="15601">
          <cell r="C15601">
            <v>101001</v>
          </cell>
          <cell r="F15601">
            <v>5.34</v>
          </cell>
        </row>
        <row r="15602">
          <cell r="C15602">
            <v>101008</v>
          </cell>
          <cell r="F15602">
            <v>5.77</v>
          </cell>
        </row>
        <row r="15603">
          <cell r="C15603">
            <v>101007</v>
          </cell>
          <cell r="F15603">
            <v>5.63</v>
          </cell>
        </row>
        <row r="15604">
          <cell r="C15604">
            <v>100982</v>
          </cell>
          <cell r="F15604">
            <v>9.42</v>
          </cell>
        </row>
        <row r="15605">
          <cell r="C15605">
            <v>100998</v>
          </cell>
          <cell r="F15605">
            <v>6.3</v>
          </cell>
        </row>
        <row r="15606">
          <cell r="C15606">
            <v>100983</v>
          </cell>
          <cell r="F15606">
            <v>9.43</v>
          </cell>
        </row>
        <row r="15607">
          <cell r="C15607">
            <v>100999</v>
          </cell>
          <cell r="F15607">
            <v>6.32</v>
          </cell>
        </row>
        <row r="15608">
          <cell r="C15608">
            <v>100984</v>
          </cell>
          <cell r="F15608">
            <v>9.24</v>
          </cell>
        </row>
        <row r="15609">
          <cell r="C15609">
            <v>101000</v>
          </cell>
          <cell r="F15609">
            <v>6.17</v>
          </cell>
        </row>
        <row r="15610">
          <cell r="C15610">
            <v>100981</v>
          </cell>
          <cell r="F15610">
            <v>9.81</v>
          </cell>
        </row>
        <row r="15611">
          <cell r="C15611">
            <v>100997</v>
          </cell>
          <cell r="F15611">
            <v>6.55</v>
          </cell>
        </row>
        <row r="15612">
          <cell r="C15612">
            <v>101010</v>
          </cell>
          <cell r="F15612">
            <v>28.64</v>
          </cell>
        </row>
        <row r="15613">
          <cell r="C15613">
            <v>101009</v>
          </cell>
          <cell r="F15613">
            <v>45.49</v>
          </cell>
        </row>
        <row r="15614">
          <cell r="C15614">
            <v>100978</v>
          </cell>
          <cell r="F15614">
            <v>7.31</v>
          </cell>
        </row>
        <row r="15615">
          <cell r="C15615">
            <v>100994</v>
          </cell>
          <cell r="F15615">
            <v>4.8499999999999996</v>
          </cell>
        </row>
        <row r="15616">
          <cell r="C15616">
            <v>100974</v>
          </cell>
          <cell r="F15616">
            <v>9.1</v>
          </cell>
        </row>
        <row r="15617">
          <cell r="C15617">
            <v>100990</v>
          </cell>
          <cell r="F15617">
            <v>6.07</v>
          </cell>
        </row>
        <row r="15618">
          <cell r="C15618">
            <v>100979</v>
          </cell>
          <cell r="F15618">
            <v>7</v>
          </cell>
        </row>
        <row r="15619">
          <cell r="C15619">
            <v>100995</v>
          </cell>
          <cell r="F15619">
            <v>4.66</v>
          </cell>
        </row>
        <row r="15620">
          <cell r="C15620">
            <v>100975</v>
          </cell>
          <cell r="F15620">
            <v>9.1199999999999992</v>
          </cell>
        </row>
        <row r="15621">
          <cell r="C15621">
            <v>100991</v>
          </cell>
          <cell r="F15621">
            <v>6.1</v>
          </cell>
        </row>
        <row r="15622">
          <cell r="C15622">
            <v>100980</v>
          </cell>
          <cell r="F15622">
            <v>6.63</v>
          </cell>
        </row>
        <row r="15623">
          <cell r="C15623">
            <v>100996</v>
          </cell>
          <cell r="F15623">
            <v>4.4000000000000004</v>
          </cell>
        </row>
        <row r="15624">
          <cell r="C15624">
            <v>100976</v>
          </cell>
          <cell r="F15624">
            <v>8.93</v>
          </cell>
        </row>
        <row r="15625">
          <cell r="C15625">
            <v>100992</v>
          </cell>
          <cell r="F15625">
            <v>5.95</v>
          </cell>
        </row>
        <row r="15626">
          <cell r="C15626">
            <v>100977</v>
          </cell>
          <cell r="F15626">
            <v>8.08</v>
          </cell>
        </row>
        <row r="15627">
          <cell r="C15627">
            <v>100993</v>
          </cell>
          <cell r="F15627">
            <v>5.38</v>
          </cell>
        </row>
        <row r="15628">
          <cell r="C15628">
            <v>100973</v>
          </cell>
          <cell r="F15628">
            <v>9.4600000000000009</v>
          </cell>
        </row>
        <row r="15629">
          <cell r="C15629">
            <v>100989</v>
          </cell>
          <cell r="F15629">
            <v>6.3</v>
          </cell>
        </row>
        <row r="15630">
          <cell r="C15630">
            <v>101467</v>
          </cell>
          <cell r="F15630">
            <v>19.079999999999998</v>
          </cell>
        </row>
        <row r="15631">
          <cell r="C15631">
            <v>101468</v>
          </cell>
          <cell r="F15631">
            <v>17.46</v>
          </cell>
        </row>
        <row r="15632">
          <cell r="C15632">
            <v>101014</v>
          </cell>
          <cell r="F15632">
            <v>43.6</v>
          </cell>
        </row>
        <row r="15633">
          <cell r="C15633">
            <v>101015</v>
          </cell>
          <cell r="F15633">
            <v>35.82</v>
          </cell>
        </row>
        <row r="15634">
          <cell r="C15634">
            <v>101463</v>
          </cell>
          <cell r="F15634">
            <v>47.73</v>
          </cell>
        </row>
        <row r="15635">
          <cell r="C15635">
            <v>101464</v>
          </cell>
          <cell r="F15635">
            <v>36.67</v>
          </cell>
        </row>
        <row r="15636">
          <cell r="C15636">
            <v>101465</v>
          </cell>
          <cell r="F15636">
            <v>28.02</v>
          </cell>
        </row>
        <row r="15637">
          <cell r="C15637">
            <v>101466</v>
          </cell>
          <cell r="F15637">
            <v>22.81</v>
          </cell>
        </row>
        <row r="15638">
          <cell r="C15638">
            <v>101013</v>
          </cell>
          <cell r="F15638">
            <v>47.59</v>
          </cell>
        </row>
        <row r="15639">
          <cell r="C15639">
            <v>101477</v>
          </cell>
          <cell r="F15639">
            <v>13.82</v>
          </cell>
        </row>
        <row r="15640">
          <cell r="C15640">
            <v>101478</v>
          </cell>
          <cell r="F15640">
            <v>11.76</v>
          </cell>
        </row>
        <row r="15641">
          <cell r="C15641">
            <v>101017</v>
          </cell>
          <cell r="F15641">
            <v>31.42</v>
          </cell>
        </row>
        <row r="15642">
          <cell r="C15642">
            <v>101018</v>
          </cell>
          <cell r="F15642">
            <v>25.82</v>
          </cell>
        </row>
        <row r="15643">
          <cell r="C15643">
            <v>101469</v>
          </cell>
          <cell r="F15643">
            <v>39.06</v>
          </cell>
        </row>
        <row r="15644">
          <cell r="C15644">
            <v>101470</v>
          </cell>
          <cell r="F15644">
            <v>31</v>
          </cell>
        </row>
        <row r="15645">
          <cell r="C15645">
            <v>101471</v>
          </cell>
          <cell r="F15645">
            <v>26.6</v>
          </cell>
        </row>
        <row r="15646">
          <cell r="C15646">
            <v>101472</v>
          </cell>
          <cell r="F15646">
            <v>20.7</v>
          </cell>
        </row>
        <row r="15647">
          <cell r="C15647">
            <v>101473</v>
          </cell>
          <cell r="F15647">
            <v>29.8</v>
          </cell>
        </row>
        <row r="15648">
          <cell r="C15648">
            <v>101474</v>
          </cell>
          <cell r="F15648">
            <v>21.33</v>
          </cell>
        </row>
        <row r="15649">
          <cell r="C15649">
            <v>101475</v>
          </cell>
          <cell r="F15649">
            <v>18.920000000000002</v>
          </cell>
        </row>
        <row r="15650">
          <cell r="C15650">
            <v>101476</v>
          </cell>
          <cell r="F15650">
            <v>16.87</v>
          </cell>
        </row>
        <row r="15651">
          <cell r="C15651">
            <v>101016</v>
          </cell>
          <cell r="F15651">
            <v>41.46</v>
          </cell>
        </row>
        <row r="15652">
          <cell r="C15652">
            <v>101487</v>
          </cell>
          <cell r="F15652">
            <v>102.7</v>
          </cell>
        </row>
        <row r="15653">
          <cell r="C15653">
            <v>101488</v>
          </cell>
          <cell r="F15653">
            <v>88.85</v>
          </cell>
        </row>
        <row r="15654">
          <cell r="C15654">
            <v>101480</v>
          </cell>
          <cell r="F15654">
            <v>69.849999999999994</v>
          </cell>
        </row>
        <row r="15655">
          <cell r="C15655">
            <v>101481</v>
          </cell>
          <cell r="F15655">
            <v>50.45</v>
          </cell>
        </row>
        <row r="15656">
          <cell r="C15656">
            <v>101482</v>
          </cell>
          <cell r="F15656">
            <v>37.71</v>
          </cell>
        </row>
        <row r="15657">
          <cell r="C15657">
            <v>101483</v>
          </cell>
          <cell r="F15657">
            <v>39.130000000000003</v>
          </cell>
        </row>
        <row r="15658">
          <cell r="C15658">
            <v>101484</v>
          </cell>
          <cell r="F15658">
            <v>202.84</v>
          </cell>
        </row>
        <row r="15659">
          <cell r="C15659">
            <v>101485</v>
          </cell>
          <cell r="F15659">
            <v>155.69999999999999</v>
          </cell>
        </row>
        <row r="15660">
          <cell r="C15660">
            <v>101486</v>
          </cell>
          <cell r="F15660">
            <v>140.25</v>
          </cell>
        </row>
        <row r="15661">
          <cell r="C15661">
            <v>101006</v>
          </cell>
          <cell r="F15661">
            <v>21.82</v>
          </cell>
        </row>
        <row r="15662">
          <cell r="C15662">
            <v>101005</v>
          </cell>
          <cell r="F15662">
            <v>19.43</v>
          </cell>
        </row>
        <row r="15663">
          <cell r="C15663">
            <v>102568</v>
          </cell>
          <cell r="F15663">
            <v>298.82</v>
          </cell>
        </row>
        <row r="15664">
          <cell r="C15664">
            <v>101479</v>
          </cell>
          <cell r="F15664">
            <v>175.41</v>
          </cell>
        </row>
        <row r="15665">
          <cell r="C15665">
            <v>101019</v>
          </cell>
          <cell r="F15665">
            <v>602.05999999999995</v>
          </cell>
        </row>
        <row r="15666">
          <cell r="C15666">
            <v>100938</v>
          </cell>
          <cell r="F15666">
            <v>7.96</v>
          </cell>
        </row>
        <row r="15667">
          <cell r="C15667">
            <v>100942</v>
          </cell>
          <cell r="F15667">
            <v>5.32</v>
          </cell>
        </row>
        <row r="15668">
          <cell r="C15668">
            <v>93588</v>
          </cell>
          <cell r="F15668">
            <v>3.34</v>
          </cell>
        </row>
        <row r="15669">
          <cell r="C15669">
            <v>93594</v>
          </cell>
          <cell r="F15669">
            <v>2.2200000000000002</v>
          </cell>
        </row>
        <row r="15670">
          <cell r="C15670">
            <v>93589</v>
          </cell>
          <cell r="F15670">
            <v>2.86</v>
          </cell>
        </row>
        <row r="15671">
          <cell r="C15671">
            <v>93595</v>
          </cell>
          <cell r="F15671">
            <v>1.93</v>
          </cell>
        </row>
        <row r="15672">
          <cell r="C15672">
            <v>93590</v>
          </cell>
          <cell r="F15672">
            <v>1.05</v>
          </cell>
        </row>
        <row r="15673">
          <cell r="C15673">
            <v>93596</v>
          </cell>
          <cell r="F15673">
            <v>0.69</v>
          </cell>
        </row>
        <row r="15674">
          <cell r="C15674">
            <v>95875</v>
          </cell>
          <cell r="F15674">
            <v>2.64</v>
          </cell>
        </row>
        <row r="15675">
          <cell r="C15675">
            <v>95878</v>
          </cell>
          <cell r="F15675">
            <v>1.77</v>
          </cell>
        </row>
        <row r="15676">
          <cell r="C15676">
            <v>100943</v>
          </cell>
          <cell r="F15676">
            <v>4.62</v>
          </cell>
        </row>
        <row r="15677">
          <cell r="C15677">
            <v>100939</v>
          </cell>
          <cell r="F15677">
            <v>6.95</v>
          </cell>
        </row>
        <row r="15678">
          <cell r="C15678">
            <v>93591</v>
          </cell>
          <cell r="F15678">
            <v>2.9</v>
          </cell>
        </row>
        <row r="15679">
          <cell r="C15679">
            <v>93597</v>
          </cell>
          <cell r="F15679">
            <v>1.93</v>
          </cell>
        </row>
        <row r="15680">
          <cell r="C15680">
            <v>93592</v>
          </cell>
          <cell r="F15680">
            <v>2.52</v>
          </cell>
        </row>
        <row r="15681">
          <cell r="C15681">
            <v>93598</v>
          </cell>
          <cell r="F15681">
            <v>1.67</v>
          </cell>
        </row>
        <row r="15682">
          <cell r="C15682">
            <v>93593</v>
          </cell>
          <cell r="F15682">
            <v>0.92</v>
          </cell>
        </row>
        <row r="15683">
          <cell r="C15683">
            <v>93599</v>
          </cell>
          <cell r="F15683">
            <v>0.61</v>
          </cell>
        </row>
        <row r="15684">
          <cell r="C15684">
            <v>95876</v>
          </cell>
          <cell r="F15684">
            <v>2.2799999999999998</v>
          </cell>
        </row>
        <row r="15685">
          <cell r="C15685">
            <v>95879</v>
          </cell>
          <cell r="F15685">
            <v>1.54</v>
          </cell>
        </row>
        <row r="15686">
          <cell r="C15686">
            <v>100940</v>
          </cell>
          <cell r="F15686">
            <v>5.94</v>
          </cell>
        </row>
        <row r="15687">
          <cell r="C15687">
            <v>100944</v>
          </cell>
          <cell r="F15687">
            <v>3.97</v>
          </cell>
        </row>
        <row r="15688">
          <cell r="C15688">
            <v>95425</v>
          </cell>
          <cell r="F15688">
            <v>2.4700000000000002</v>
          </cell>
        </row>
        <row r="15689">
          <cell r="C15689">
            <v>95428</v>
          </cell>
          <cell r="F15689">
            <v>1.66</v>
          </cell>
        </row>
        <row r="15690">
          <cell r="C15690">
            <v>95426</v>
          </cell>
          <cell r="F15690">
            <v>2.13</v>
          </cell>
        </row>
        <row r="15691">
          <cell r="C15691">
            <v>95429</v>
          </cell>
          <cell r="F15691">
            <v>1.44</v>
          </cell>
        </row>
        <row r="15692">
          <cell r="C15692">
            <v>95427</v>
          </cell>
          <cell r="F15692">
            <v>0.8</v>
          </cell>
        </row>
        <row r="15693">
          <cell r="C15693">
            <v>95430</v>
          </cell>
          <cell r="F15693">
            <v>0.5</v>
          </cell>
        </row>
        <row r="15694">
          <cell r="C15694">
            <v>95877</v>
          </cell>
          <cell r="F15694">
            <v>1.96</v>
          </cell>
        </row>
        <row r="15695">
          <cell r="C15695">
            <v>95880</v>
          </cell>
          <cell r="F15695">
            <v>1.31</v>
          </cell>
        </row>
        <row r="15696">
          <cell r="C15696">
            <v>100937</v>
          </cell>
          <cell r="F15696">
            <v>9.51</v>
          </cell>
        </row>
        <row r="15697">
          <cell r="C15697">
            <v>100941</v>
          </cell>
          <cell r="F15697">
            <v>6.34</v>
          </cell>
        </row>
        <row r="15698">
          <cell r="C15698">
            <v>97912</v>
          </cell>
          <cell r="F15698">
            <v>3.98</v>
          </cell>
        </row>
        <row r="15699">
          <cell r="C15699">
            <v>97916</v>
          </cell>
          <cell r="F15699">
            <v>2.66</v>
          </cell>
        </row>
        <row r="15700">
          <cell r="C15700">
            <v>97913</v>
          </cell>
          <cell r="F15700">
            <v>3.45</v>
          </cell>
        </row>
        <row r="15701">
          <cell r="C15701">
            <v>97917</v>
          </cell>
          <cell r="F15701">
            <v>2.2999999999999998</v>
          </cell>
        </row>
        <row r="15702">
          <cell r="C15702">
            <v>97915</v>
          </cell>
          <cell r="F15702">
            <v>1.27</v>
          </cell>
        </row>
        <row r="15703">
          <cell r="C15703">
            <v>97919</v>
          </cell>
          <cell r="F15703">
            <v>0.83</v>
          </cell>
        </row>
        <row r="15704">
          <cell r="C15704">
            <v>97914</v>
          </cell>
          <cell r="F15704">
            <v>3.17</v>
          </cell>
        </row>
        <row r="15705">
          <cell r="C15705">
            <v>97918</v>
          </cell>
          <cell r="F15705">
            <v>2.12</v>
          </cell>
        </row>
        <row r="15706">
          <cell r="C15706">
            <v>100949</v>
          </cell>
          <cell r="F15706">
            <v>7.07</v>
          </cell>
        </row>
        <row r="15707">
          <cell r="C15707">
            <v>100945</v>
          </cell>
          <cell r="F15707">
            <v>2.97</v>
          </cell>
        </row>
        <row r="15708">
          <cell r="C15708">
            <v>100946</v>
          </cell>
          <cell r="F15708">
            <v>2.56</v>
          </cell>
        </row>
        <row r="15709">
          <cell r="C15709">
            <v>100948</v>
          </cell>
          <cell r="F15709">
            <v>0.94</v>
          </cell>
        </row>
        <row r="15710">
          <cell r="C15710">
            <v>100947</v>
          </cell>
          <cell r="F15710">
            <v>2.36</v>
          </cell>
        </row>
        <row r="15711">
          <cell r="C15711">
            <v>100954</v>
          </cell>
          <cell r="F15711">
            <v>8.98</v>
          </cell>
        </row>
        <row r="15712">
          <cell r="C15712">
            <v>100950</v>
          </cell>
          <cell r="F15712">
            <v>3.77</v>
          </cell>
        </row>
        <row r="15713">
          <cell r="C15713">
            <v>100951</v>
          </cell>
          <cell r="F15713">
            <v>3.25</v>
          </cell>
        </row>
        <row r="15714">
          <cell r="C15714">
            <v>100953</v>
          </cell>
          <cell r="F15714">
            <v>1.19</v>
          </cell>
        </row>
        <row r="15715">
          <cell r="C15715">
            <v>100952</v>
          </cell>
          <cell r="F15715">
            <v>3</v>
          </cell>
        </row>
        <row r="15716">
          <cell r="C15716">
            <v>100964</v>
          </cell>
          <cell r="F15716">
            <v>9.1999999999999993</v>
          </cell>
        </row>
        <row r="15717">
          <cell r="C15717">
            <v>100960</v>
          </cell>
          <cell r="F15717">
            <v>3.83</v>
          </cell>
        </row>
        <row r="15718">
          <cell r="C15718">
            <v>100961</v>
          </cell>
          <cell r="F15718">
            <v>3.32</v>
          </cell>
        </row>
        <row r="15719">
          <cell r="C15719">
            <v>100963</v>
          </cell>
          <cell r="F15719">
            <v>1.19</v>
          </cell>
        </row>
        <row r="15720">
          <cell r="C15720">
            <v>100962</v>
          </cell>
          <cell r="F15720">
            <v>3.03</v>
          </cell>
        </row>
        <row r="15721">
          <cell r="C15721">
            <v>100959</v>
          </cell>
          <cell r="F15721">
            <v>12.18</v>
          </cell>
        </row>
        <row r="15722">
          <cell r="C15722">
            <v>100955</v>
          </cell>
          <cell r="F15722">
            <v>5.0999999999999996</v>
          </cell>
        </row>
        <row r="15723">
          <cell r="C15723">
            <v>100956</v>
          </cell>
          <cell r="F15723">
            <v>4.43</v>
          </cell>
        </row>
        <row r="15724">
          <cell r="C15724">
            <v>100958</v>
          </cell>
          <cell r="F15724">
            <v>1.62</v>
          </cell>
        </row>
        <row r="15725">
          <cell r="C15725">
            <v>100957</v>
          </cell>
          <cell r="F15725">
            <v>4.0599999999999996</v>
          </cell>
        </row>
        <row r="15726">
          <cell r="C15726">
            <v>100969</v>
          </cell>
          <cell r="F15726">
            <v>2.4</v>
          </cell>
        </row>
        <row r="15727">
          <cell r="C15727">
            <v>100970</v>
          </cell>
          <cell r="F15727">
            <v>2.0299999999999998</v>
          </cell>
        </row>
        <row r="15728">
          <cell r="C15728">
            <v>102333</v>
          </cell>
          <cell r="F15728">
            <v>0.76</v>
          </cell>
        </row>
        <row r="15729">
          <cell r="C15729">
            <v>102332</v>
          </cell>
          <cell r="F15729">
            <v>1.9</v>
          </cell>
        </row>
        <row r="15730">
          <cell r="C15730">
            <v>100965</v>
          </cell>
          <cell r="F15730">
            <v>1.84</v>
          </cell>
        </row>
        <row r="15731">
          <cell r="C15731">
            <v>100966</v>
          </cell>
          <cell r="F15731">
            <v>1.57</v>
          </cell>
        </row>
        <row r="15732">
          <cell r="C15732">
            <v>102331</v>
          </cell>
          <cell r="F15732">
            <v>0.56999999999999995</v>
          </cell>
        </row>
        <row r="15733">
          <cell r="C15733">
            <v>102330</v>
          </cell>
          <cell r="F15733">
            <v>1.47</v>
          </cell>
        </row>
        <row r="15734">
          <cell r="C15734">
            <v>97804</v>
          </cell>
          <cell r="F15734">
            <v>0</v>
          </cell>
        </row>
        <row r="15735">
          <cell r="C15735">
            <v>106306</v>
          </cell>
          <cell r="F15735">
            <v>0</v>
          </cell>
        </row>
        <row r="15736">
          <cell r="C15736">
            <v>104389</v>
          </cell>
          <cell r="F15736">
            <v>0</v>
          </cell>
        </row>
        <row r="15737">
          <cell r="C15737">
            <v>106307</v>
          </cell>
          <cell r="F15737">
            <v>0</v>
          </cell>
        </row>
        <row r="15738">
          <cell r="C15738">
            <v>104378</v>
          </cell>
          <cell r="F15738">
            <v>0</v>
          </cell>
        </row>
        <row r="15739">
          <cell r="C15739">
            <v>106308</v>
          </cell>
          <cell r="F15739">
            <v>0</v>
          </cell>
        </row>
        <row r="15740">
          <cell r="C15740">
            <v>104379</v>
          </cell>
          <cell r="F15740">
            <v>0</v>
          </cell>
        </row>
        <row r="15741">
          <cell r="C15741">
            <v>106309</v>
          </cell>
          <cell r="F15741">
            <v>0</v>
          </cell>
        </row>
        <row r="15742">
          <cell r="C15742">
            <v>97801</v>
          </cell>
          <cell r="F15742">
            <v>0</v>
          </cell>
        </row>
        <row r="15743">
          <cell r="C15743">
            <v>106303</v>
          </cell>
          <cell r="F15743">
            <v>0</v>
          </cell>
        </row>
        <row r="15744">
          <cell r="C15744">
            <v>104376</v>
          </cell>
          <cell r="F15744">
            <v>0</v>
          </cell>
        </row>
        <row r="15745">
          <cell r="C15745">
            <v>106304</v>
          </cell>
          <cell r="F15745">
            <v>0</v>
          </cell>
        </row>
        <row r="15746">
          <cell r="C15746">
            <v>104377</v>
          </cell>
          <cell r="F15746">
            <v>0</v>
          </cell>
        </row>
        <row r="15747">
          <cell r="C15747">
            <v>106305</v>
          </cell>
          <cell r="F15747">
            <v>0</v>
          </cell>
        </row>
        <row r="15748">
          <cell r="C15748">
            <v>97808</v>
          </cell>
          <cell r="F15748">
            <v>0</v>
          </cell>
        </row>
        <row r="15749">
          <cell r="C15749">
            <v>106310</v>
          </cell>
          <cell r="F15749">
            <v>0</v>
          </cell>
        </row>
        <row r="15750">
          <cell r="C15750">
            <v>104380</v>
          </cell>
          <cell r="F15750">
            <v>0</v>
          </cell>
        </row>
        <row r="15751">
          <cell r="C15751">
            <v>106311</v>
          </cell>
          <cell r="F15751">
            <v>0</v>
          </cell>
        </row>
        <row r="15752">
          <cell r="C15752">
            <v>104381</v>
          </cell>
          <cell r="F15752">
            <v>0</v>
          </cell>
        </row>
        <row r="15753">
          <cell r="C15753">
            <v>106312</v>
          </cell>
          <cell r="F15753">
            <v>0</v>
          </cell>
        </row>
        <row r="15754">
          <cell r="C15754">
            <v>104382</v>
          </cell>
          <cell r="F15754">
            <v>0</v>
          </cell>
        </row>
        <row r="15755">
          <cell r="C15755">
            <v>106313</v>
          </cell>
          <cell r="F15755">
            <v>0</v>
          </cell>
        </row>
        <row r="15756">
          <cell r="C15756">
            <v>103138</v>
          </cell>
          <cell r="F15756">
            <v>39.68</v>
          </cell>
        </row>
        <row r="15757">
          <cell r="C15757">
            <v>103151</v>
          </cell>
          <cell r="F15757">
            <v>370.78</v>
          </cell>
        </row>
        <row r="15758">
          <cell r="C15758">
            <v>103152</v>
          </cell>
          <cell r="F15758">
            <v>441.84</v>
          </cell>
        </row>
        <row r="15759">
          <cell r="C15759">
            <v>103139</v>
          </cell>
          <cell r="F15759">
            <v>51.78</v>
          </cell>
        </row>
        <row r="15760">
          <cell r="C15760">
            <v>103140</v>
          </cell>
          <cell r="F15760">
            <v>63.85</v>
          </cell>
        </row>
        <row r="15761">
          <cell r="C15761">
            <v>103141</v>
          </cell>
          <cell r="F15761">
            <v>98.66</v>
          </cell>
        </row>
        <row r="15762">
          <cell r="C15762">
            <v>103142</v>
          </cell>
          <cell r="F15762">
            <v>110.74</v>
          </cell>
        </row>
        <row r="15763">
          <cell r="C15763">
            <v>103143</v>
          </cell>
          <cell r="F15763">
            <v>145.55000000000001</v>
          </cell>
        </row>
        <row r="15764">
          <cell r="C15764">
            <v>103144</v>
          </cell>
          <cell r="F15764">
            <v>157.63</v>
          </cell>
        </row>
        <row r="15765">
          <cell r="C15765">
            <v>103145</v>
          </cell>
          <cell r="F15765">
            <v>192.43</v>
          </cell>
        </row>
        <row r="15766">
          <cell r="C15766">
            <v>103146</v>
          </cell>
          <cell r="F15766">
            <v>204.5</v>
          </cell>
        </row>
        <row r="15767">
          <cell r="C15767">
            <v>103147</v>
          </cell>
          <cell r="F15767">
            <v>228.68</v>
          </cell>
        </row>
        <row r="15768">
          <cell r="C15768">
            <v>103148</v>
          </cell>
          <cell r="F15768">
            <v>275.55</v>
          </cell>
        </row>
        <row r="15769">
          <cell r="C15769">
            <v>103137</v>
          </cell>
          <cell r="F15769">
            <v>34.85</v>
          </cell>
        </row>
        <row r="15770">
          <cell r="C15770">
            <v>103149</v>
          </cell>
          <cell r="F15770">
            <v>299.73</v>
          </cell>
        </row>
        <row r="15771">
          <cell r="C15771">
            <v>103150</v>
          </cell>
          <cell r="F15771">
            <v>346.56</v>
          </cell>
        </row>
        <row r="15772">
          <cell r="C15772">
            <v>103106</v>
          </cell>
          <cell r="F15772">
            <v>60.17</v>
          </cell>
        </row>
        <row r="15773">
          <cell r="C15773">
            <v>103119</v>
          </cell>
          <cell r="F15773">
            <v>722.36</v>
          </cell>
        </row>
        <row r="15774">
          <cell r="C15774">
            <v>103120</v>
          </cell>
          <cell r="F15774">
            <v>864.48</v>
          </cell>
        </row>
        <row r="15775">
          <cell r="C15775">
            <v>103107</v>
          </cell>
          <cell r="F15775">
            <v>84.35</v>
          </cell>
        </row>
        <row r="15776">
          <cell r="C15776">
            <v>103108</v>
          </cell>
          <cell r="F15776">
            <v>108.52</v>
          </cell>
        </row>
        <row r="15777">
          <cell r="C15777">
            <v>103109</v>
          </cell>
          <cell r="F15777">
            <v>178.1</v>
          </cell>
        </row>
        <row r="15778">
          <cell r="C15778">
            <v>103110</v>
          </cell>
          <cell r="F15778">
            <v>202.27</v>
          </cell>
        </row>
        <row r="15779">
          <cell r="C15779">
            <v>103111</v>
          </cell>
          <cell r="F15779">
            <v>271.87</v>
          </cell>
        </row>
        <row r="15780">
          <cell r="C15780">
            <v>103112</v>
          </cell>
          <cell r="F15780">
            <v>296.04000000000002</v>
          </cell>
        </row>
        <row r="15781">
          <cell r="C15781">
            <v>103113</v>
          </cell>
          <cell r="F15781">
            <v>365.62</v>
          </cell>
        </row>
        <row r="15782">
          <cell r="C15782">
            <v>103114</v>
          </cell>
          <cell r="F15782">
            <v>389.8</v>
          </cell>
        </row>
        <row r="15783">
          <cell r="C15783">
            <v>103115</v>
          </cell>
          <cell r="F15783">
            <v>438.15</v>
          </cell>
        </row>
        <row r="15784">
          <cell r="C15784">
            <v>103116</v>
          </cell>
          <cell r="F15784">
            <v>531.91</v>
          </cell>
        </row>
        <row r="15785">
          <cell r="C15785">
            <v>103105</v>
          </cell>
          <cell r="F15785">
            <v>50.49</v>
          </cell>
        </row>
        <row r="15786">
          <cell r="C15786">
            <v>103117</v>
          </cell>
          <cell r="F15786">
            <v>580.25</v>
          </cell>
        </row>
        <row r="15787">
          <cell r="C15787">
            <v>103118</v>
          </cell>
          <cell r="F15787">
            <v>674.01</v>
          </cell>
        </row>
        <row r="15788">
          <cell r="C15788">
            <v>103122</v>
          </cell>
          <cell r="F15788">
            <v>80.650000000000006</v>
          </cell>
        </row>
        <row r="15789">
          <cell r="C15789">
            <v>103135</v>
          </cell>
          <cell r="F15789">
            <v>1073.94</v>
          </cell>
        </row>
        <row r="15790">
          <cell r="C15790">
            <v>103136</v>
          </cell>
          <cell r="F15790">
            <v>1287.1099999999999</v>
          </cell>
        </row>
        <row r="15791">
          <cell r="C15791">
            <v>103123</v>
          </cell>
          <cell r="F15791">
            <v>116.92</v>
          </cell>
        </row>
        <row r="15792">
          <cell r="C15792">
            <v>103124</v>
          </cell>
          <cell r="F15792">
            <v>153.16999999999999</v>
          </cell>
        </row>
        <row r="15793">
          <cell r="C15793">
            <v>103125</v>
          </cell>
          <cell r="F15793">
            <v>257.56</v>
          </cell>
        </row>
        <row r="15794">
          <cell r="C15794">
            <v>103126</v>
          </cell>
          <cell r="F15794">
            <v>293.82</v>
          </cell>
        </row>
        <row r="15795">
          <cell r="C15795">
            <v>103127</v>
          </cell>
          <cell r="F15795">
            <v>398.21</v>
          </cell>
        </row>
        <row r="15796">
          <cell r="C15796">
            <v>103128</v>
          </cell>
          <cell r="F15796">
            <v>434.45</v>
          </cell>
        </row>
        <row r="15797">
          <cell r="C15797">
            <v>103129</v>
          </cell>
          <cell r="F15797">
            <v>538.86</v>
          </cell>
        </row>
        <row r="15798">
          <cell r="C15798">
            <v>103130</v>
          </cell>
          <cell r="F15798">
            <v>575.1</v>
          </cell>
        </row>
        <row r="15799">
          <cell r="C15799">
            <v>103131</v>
          </cell>
          <cell r="F15799">
            <v>647.62</v>
          </cell>
        </row>
        <row r="15800">
          <cell r="C15800">
            <v>103132</v>
          </cell>
          <cell r="F15800">
            <v>788.27</v>
          </cell>
        </row>
        <row r="15801">
          <cell r="C15801">
            <v>103121</v>
          </cell>
          <cell r="F15801">
            <v>66.14</v>
          </cell>
        </row>
        <row r="15802">
          <cell r="C15802">
            <v>103133</v>
          </cell>
          <cell r="F15802">
            <v>860.79</v>
          </cell>
        </row>
        <row r="15803">
          <cell r="C15803">
            <v>103134</v>
          </cell>
          <cell r="F15803">
            <v>1001.43</v>
          </cell>
        </row>
        <row r="15804">
          <cell r="C15804">
            <v>103090</v>
          </cell>
          <cell r="F15804">
            <v>14.21</v>
          </cell>
        </row>
        <row r="15805">
          <cell r="C15805">
            <v>103103</v>
          </cell>
          <cell r="F15805">
            <v>139.22999999999999</v>
          </cell>
        </row>
        <row r="15806">
          <cell r="C15806">
            <v>103104</v>
          </cell>
          <cell r="F15806">
            <v>166.51</v>
          </cell>
        </row>
        <row r="15807">
          <cell r="C15807">
            <v>103091</v>
          </cell>
          <cell r="F15807">
            <v>19.95</v>
          </cell>
        </row>
        <row r="15808">
          <cell r="C15808">
            <v>103092</v>
          </cell>
          <cell r="F15808">
            <v>25.71</v>
          </cell>
        </row>
        <row r="15809">
          <cell r="C15809">
            <v>103093</v>
          </cell>
          <cell r="F15809">
            <v>39.299999999999997</v>
          </cell>
        </row>
        <row r="15810">
          <cell r="C15810">
            <v>103094</v>
          </cell>
          <cell r="F15810">
            <v>45.09</v>
          </cell>
        </row>
        <row r="15811">
          <cell r="C15811">
            <v>103095</v>
          </cell>
          <cell r="F15811">
            <v>58.65</v>
          </cell>
        </row>
        <row r="15812">
          <cell r="C15812">
            <v>103096</v>
          </cell>
          <cell r="F15812">
            <v>64.44</v>
          </cell>
        </row>
        <row r="15813">
          <cell r="C15813">
            <v>103097</v>
          </cell>
          <cell r="F15813">
            <v>78.02</v>
          </cell>
        </row>
        <row r="15814">
          <cell r="C15814">
            <v>103098</v>
          </cell>
          <cell r="F15814">
            <v>83.8</v>
          </cell>
        </row>
        <row r="15815">
          <cell r="C15815">
            <v>103099</v>
          </cell>
          <cell r="F15815">
            <v>95.3</v>
          </cell>
        </row>
        <row r="15816">
          <cell r="C15816">
            <v>103100</v>
          </cell>
          <cell r="F15816">
            <v>101.68</v>
          </cell>
        </row>
        <row r="15817">
          <cell r="C15817">
            <v>103089</v>
          </cell>
          <cell r="F15817">
            <v>11.9</v>
          </cell>
        </row>
        <row r="15818">
          <cell r="C15818">
            <v>103101</v>
          </cell>
          <cell r="F15818">
            <v>111.97</v>
          </cell>
        </row>
        <row r="15819">
          <cell r="C15819">
            <v>103102</v>
          </cell>
          <cell r="F15819">
            <v>128.94999999999999</v>
          </cell>
        </row>
        <row r="15820">
          <cell r="C15820">
            <v>101112</v>
          </cell>
          <cell r="F15820">
            <v>1019.77</v>
          </cell>
        </row>
        <row r="15821">
          <cell r="C15821">
            <v>101113</v>
          </cell>
          <cell r="F15821">
            <v>1045.79</v>
          </cell>
        </row>
        <row r="15822">
          <cell r="C15822">
            <v>101098</v>
          </cell>
          <cell r="F15822">
            <v>1235.97</v>
          </cell>
        </row>
        <row r="15823">
          <cell r="C15823">
            <v>101106</v>
          </cell>
          <cell r="F15823">
            <v>1257.1600000000001</v>
          </cell>
        </row>
        <row r="15824">
          <cell r="C15824">
            <v>101102</v>
          </cell>
          <cell r="F15824">
            <v>952.88</v>
          </cell>
        </row>
        <row r="15825">
          <cell r="C15825">
            <v>101110</v>
          </cell>
          <cell r="F15825">
            <v>967.14</v>
          </cell>
        </row>
        <row r="15826">
          <cell r="C15826">
            <v>101099</v>
          </cell>
          <cell r="F15826">
            <v>1129.44</v>
          </cell>
        </row>
        <row r="15827">
          <cell r="C15827">
            <v>101107</v>
          </cell>
          <cell r="F15827">
            <v>1150.3800000000001</v>
          </cell>
        </row>
        <row r="15828">
          <cell r="C15828">
            <v>101103</v>
          </cell>
          <cell r="F15828">
            <v>898.75</v>
          </cell>
        </row>
        <row r="15829">
          <cell r="C15829">
            <v>101111</v>
          </cell>
          <cell r="F15829">
            <v>913.69</v>
          </cell>
        </row>
        <row r="15830">
          <cell r="C15830">
            <v>101096</v>
          </cell>
          <cell r="F15830">
            <v>1427.73</v>
          </cell>
        </row>
        <row r="15831">
          <cell r="C15831">
            <v>101104</v>
          </cell>
          <cell r="F15831">
            <v>1448.78</v>
          </cell>
        </row>
        <row r="15832">
          <cell r="C15832">
            <v>101100</v>
          </cell>
          <cell r="F15832">
            <v>1005.45</v>
          </cell>
        </row>
        <row r="15833">
          <cell r="C15833">
            <v>101108</v>
          </cell>
          <cell r="F15833">
            <v>1018.16</v>
          </cell>
        </row>
        <row r="15834">
          <cell r="C15834">
            <v>101097</v>
          </cell>
          <cell r="F15834">
            <v>1344.27</v>
          </cell>
        </row>
        <row r="15835">
          <cell r="C15835">
            <v>101105</v>
          </cell>
          <cell r="F15835">
            <v>1365.19</v>
          </cell>
        </row>
        <row r="15836">
          <cell r="C15836">
            <v>101101</v>
          </cell>
          <cell r="F15836">
            <v>980.55</v>
          </cell>
        </row>
        <row r="15837">
          <cell r="C15837">
            <v>101109</v>
          </cell>
          <cell r="F15837">
            <v>993.61</v>
          </cell>
        </row>
        <row r="15838">
          <cell r="C15838">
            <v>106209</v>
          </cell>
          <cell r="F15838">
            <v>0</v>
          </cell>
        </row>
        <row r="15839">
          <cell r="C15839">
            <v>106172</v>
          </cell>
          <cell r="F15839">
            <v>0</v>
          </cell>
        </row>
        <row r="15840">
          <cell r="C15840">
            <v>106173</v>
          </cell>
          <cell r="F15840">
            <v>0</v>
          </cell>
        </row>
        <row r="15841">
          <cell r="C15841">
            <v>106174</v>
          </cell>
          <cell r="F15841">
            <v>0</v>
          </cell>
        </row>
        <row r="15842">
          <cell r="C15842">
            <v>106175</v>
          </cell>
          <cell r="F15842">
            <v>0</v>
          </cell>
        </row>
        <row r="15843">
          <cell r="C15843">
            <v>106176</v>
          </cell>
          <cell r="F15843">
            <v>0</v>
          </cell>
        </row>
        <row r="15844">
          <cell r="C15844">
            <v>106177</v>
          </cell>
          <cell r="F15844">
            <v>0</v>
          </cell>
        </row>
        <row r="15845">
          <cell r="C15845">
            <v>106178</v>
          </cell>
          <cell r="F15845">
            <v>0</v>
          </cell>
        </row>
        <row r="15846">
          <cell r="C15846">
            <v>106179</v>
          </cell>
          <cell r="F15846">
            <v>0</v>
          </cell>
        </row>
        <row r="15847">
          <cell r="C15847">
            <v>106180</v>
          </cell>
          <cell r="F15847">
            <v>0</v>
          </cell>
        </row>
        <row r="15848">
          <cell r="C15848">
            <v>106181</v>
          </cell>
          <cell r="F15848">
            <v>0</v>
          </cell>
        </row>
        <row r="15849">
          <cell r="C15849">
            <v>106182</v>
          </cell>
          <cell r="F15849">
            <v>0</v>
          </cell>
        </row>
        <row r="15850">
          <cell r="C15850">
            <v>106183</v>
          </cell>
          <cell r="F15850">
            <v>0</v>
          </cell>
        </row>
        <row r="15851">
          <cell r="C15851">
            <v>106184</v>
          </cell>
          <cell r="F15851">
            <v>0</v>
          </cell>
        </row>
        <row r="15852">
          <cell r="C15852">
            <v>106185</v>
          </cell>
          <cell r="F15852">
            <v>0</v>
          </cell>
        </row>
        <row r="15853">
          <cell r="C15853">
            <v>106186</v>
          </cell>
          <cell r="F15853">
            <v>0</v>
          </cell>
        </row>
        <row r="15854">
          <cell r="C15854">
            <v>106187</v>
          </cell>
          <cell r="F15854">
            <v>0</v>
          </cell>
        </row>
        <row r="15855">
          <cell r="C15855">
            <v>106188</v>
          </cell>
          <cell r="F15855">
            <v>0</v>
          </cell>
        </row>
        <row r="15856">
          <cell r="C15856">
            <v>106189</v>
          </cell>
          <cell r="F15856">
            <v>0</v>
          </cell>
        </row>
        <row r="15857">
          <cell r="C15857">
            <v>106190</v>
          </cell>
          <cell r="F15857">
            <v>0</v>
          </cell>
        </row>
        <row r="15858">
          <cell r="C15858">
            <v>106191</v>
          </cell>
          <cell r="F15858">
            <v>0</v>
          </cell>
        </row>
        <row r="15859">
          <cell r="C15859">
            <v>106192</v>
          </cell>
          <cell r="F15859">
            <v>0</v>
          </cell>
        </row>
        <row r="15860">
          <cell r="C15860">
            <v>106193</v>
          </cell>
          <cell r="F15860">
            <v>0</v>
          </cell>
        </row>
        <row r="15861">
          <cell r="C15861">
            <v>106194</v>
          </cell>
          <cell r="F15861">
            <v>0</v>
          </cell>
        </row>
        <row r="15862">
          <cell r="C15862">
            <v>106195</v>
          </cell>
          <cell r="F15862">
            <v>0</v>
          </cell>
        </row>
        <row r="15863">
          <cell r="C15863">
            <v>106196</v>
          </cell>
          <cell r="F15863">
            <v>0</v>
          </cell>
        </row>
        <row r="15864">
          <cell r="C15864">
            <v>106197</v>
          </cell>
          <cell r="F15864">
            <v>0</v>
          </cell>
        </row>
        <row r="15865">
          <cell r="C15865">
            <v>106200</v>
          </cell>
          <cell r="F15865">
            <v>0</v>
          </cell>
        </row>
        <row r="15866">
          <cell r="C15866">
            <v>106198</v>
          </cell>
          <cell r="F15866">
            <v>0</v>
          </cell>
        </row>
        <row r="15867">
          <cell r="C15867">
            <v>106199</v>
          </cell>
          <cell r="F15867">
            <v>0</v>
          </cell>
        </row>
        <row r="15868">
          <cell r="C15868">
            <v>106201</v>
          </cell>
          <cell r="F15868">
            <v>0</v>
          </cell>
        </row>
        <row r="15869">
          <cell r="C15869">
            <v>106202</v>
          </cell>
          <cell r="F15869">
            <v>0</v>
          </cell>
        </row>
        <row r="15870">
          <cell r="C15870">
            <v>106203</v>
          </cell>
          <cell r="F15870">
            <v>0</v>
          </cell>
        </row>
        <row r="15871">
          <cell r="C15871">
            <v>106204</v>
          </cell>
          <cell r="F15871">
            <v>0</v>
          </cell>
        </row>
        <row r="15872">
          <cell r="C15872">
            <v>106205</v>
          </cell>
          <cell r="F15872">
            <v>109.43</v>
          </cell>
        </row>
        <row r="15873">
          <cell r="C15873">
            <v>106206</v>
          </cell>
          <cell r="F15873">
            <v>125.13</v>
          </cell>
        </row>
        <row r="15874">
          <cell r="C15874">
            <v>106207</v>
          </cell>
          <cell r="F15874">
            <v>0</v>
          </cell>
        </row>
        <row r="15875">
          <cell r="C15875">
            <v>106208</v>
          </cell>
          <cell r="F15875">
            <v>0</v>
          </cell>
        </row>
        <row r="15876">
          <cell r="C15876">
            <v>96393</v>
          </cell>
          <cell r="F15876">
            <v>153.37</v>
          </cell>
        </row>
        <row r="15877">
          <cell r="C15877">
            <v>96394</v>
          </cell>
          <cell r="F15877">
            <v>227.74</v>
          </cell>
        </row>
        <row r="15878">
          <cell r="C15878">
            <v>104363</v>
          </cell>
          <cell r="F15878">
            <v>0</v>
          </cell>
        </row>
        <row r="15879">
          <cell r="C15879">
            <v>104360</v>
          </cell>
          <cell r="F15879">
            <v>0</v>
          </cell>
        </row>
        <row r="15880">
          <cell r="C15880">
            <v>104358</v>
          </cell>
          <cell r="F15880">
            <v>0</v>
          </cell>
        </row>
        <row r="15881">
          <cell r="C15881">
            <v>104362</v>
          </cell>
          <cell r="F15881">
            <v>0</v>
          </cell>
        </row>
        <row r="15882">
          <cell r="C15882">
            <v>104361</v>
          </cell>
          <cell r="F15882">
            <v>0</v>
          </cell>
        </row>
        <row r="15883">
          <cell r="C15883">
            <v>104359</v>
          </cell>
          <cell r="F15883">
            <v>0</v>
          </cell>
        </row>
        <row r="15884">
          <cell r="C15884">
            <v>96395</v>
          </cell>
          <cell r="F15884">
            <v>330.29</v>
          </cell>
        </row>
        <row r="15885">
          <cell r="C15885">
            <v>106102</v>
          </cell>
          <cell r="F15885">
            <v>0</v>
          </cell>
        </row>
        <row r="15886">
          <cell r="C15886">
            <v>106103</v>
          </cell>
          <cell r="F15886">
            <v>0</v>
          </cell>
        </row>
        <row r="15887">
          <cell r="C15887">
            <v>104373</v>
          </cell>
          <cell r="F15887">
            <v>0</v>
          </cell>
        </row>
        <row r="15888">
          <cell r="C15888">
            <v>104374</v>
          </cell>
          <cell r="F15888">
            <v>0</v>
          </cell>
        </row>
        <row r="15889">
          <cell r="C15889">
            <v>105529</v>
          </cell>
          <cell r="F15889">
            <v>197.31</v>
          </cell>
        </row>
        <row r="15890">
          <cell r="C15890">
            <v>105530</v>
          </cell>
          <cell r="F15890">
            <v>231.87</v>
          </cell>
        </row>
        <row r="15891">
          <cell r="C15891">
            <v>105531</v>
          </cell>
          <cell r="F15891">
            <v>266.43</v>
          </cell>
        </row>
        <row r="15892">
          <cell r="C15892">
            <v>105527</v>
          </cell>
          <cell r="F15892">
            <v>128.18</v>
          </cell>
        </row>
        <row r="15893">
          <cell r="C15893">
            <v>105532</v>
          </cell>
          <cell r="F15893">
            <v>178.33</v>
          </cell>
        </row>
        <row r="15894">
          <cell r="C15894">
            <v>105533</v>
          </cell>
          <cell r="F15894">
            <v>213.3</v>
          </cell>
        </row>
        <row r="15895">
          <cell r="C15895">
            <v>105534</v>
          </cell>
          <cell r="F15895">
            <v>248.25</v>
          </cell>
        </row>
        <row r="15896">
          <cell r="C15896">
            <v>105528</v>
          </cell>
          <cell r="F15896">
            <v>108.41</v>
          </cell>
        </row>
        <row r="15897">
          <cell r="C15897">
            <v>105523</v>
          </cell>
          <cell r="F15897">
            <v>46.55</v>
          </cell>
        </row>
        <row r="15898">
          <cell r="C15898">
            <v>105759</v>
          </cell>
          <cell r="F15898">
            <v>65.010000000000005</v>
          </cell>
        </row>
        <row r="15899">
          <cell r="C15899">
            <v>105524</v>
          </cell>
          <cell r="F15899">
            <v>83.48</v>
          </cell>
        </row>
        <row r="15900">
          <cell r="C15900">
            <v>105525</v>
          </cell>
          <cell r="F15900">
            <v>120.42</v>
          </cell>
        </row>
        <row r="15901">
          <cell r="C15901">
            <v>105526</v>
          </cell>
          <cell r="F15901">
            <v>157.35</v>
          </cell>
        </row>
        <row r="15902">
          <cell r="C15902">
            <v>105034</v>
          </cell>
          <cell r="F15902">
            <v>43.15</v>
          </cell>
        </row>
        <row r="15903">
          <cell r="C15903">
            <v>105033</v>
          </cell>
          <cell r="F15903">
            <v>60.75</v>
          </cell>
        </row>
        <row r="15904">
          <cell r="C15904">
            <v>93205</v>
          </cell>
          <cell r="F15904">
            <v>73.349999999999994</v>
          </cell>
        </row>
        <row r="15905">
          <cell r="C15905">
            <v>105032</v>
          </cell>
          <cell r="F15905">
            <v>34.75</v>
          </cell>
        </row>
        <row r="15906">
          <cell r="C15906">
            <v>105031</v>
          </cell>
          <cell r="F15906">
            <v>51.23</v>
          </cell>
        </row>
        <row r="15907">
          <cell r="C15907">
            <v>93199</v>
          </cell>
          <cell r="F15907">
            <v>53.05</v>
          </cell>
        </row>
        <row r="15908">
          <cell r="C15908">
            <v>105030</v>
          </cell>
          <cell r="F15908">
            <v>40.21</v>
          </cell>
        </row>
        <row r="15909">
          <cell r="C15909">
            <v>105029</v>
          </cell>
          <cell r="F15909">
            <v>48.23</v>
          </cell>
        </row>
        <row r="15910">
          <cell r="C15910">
            <v>93197</v>
          </cell>
          <cell r="F15910">
            <v>56.27</v>
          </cell>
        </row>
        <row r="15911">
          <cell r="C15911">
            <v>105040</v>
          </cell>
          <cell r="F15911">
            <v>32.04</v>
          </cell>
        </row>
        <row r="15912">
          <cell r="C15912">
            <v>105039</v>
          </cell>
          <cell r="F15912">
            <v>47.37</v>
          </cell>
        </row>
        <row r="15913">
          <cell r="C15913">
            <v>105038</v>
          </cell>
          <cell r="F15913">
            <v>65.819999999999993</v>
          </cell>
        </row>
        <row r="15914">
          <cell r="C15914">
            <v>105028</v>
          </cell>
          <cell r="F15914">
            <v>20.78</v>
          </cell>
        </row>
        <row r="15915">
          <cell r="C15915">
            <v>105027</v>
          </cell>
          <cell r="F15915">
            <v>23.93</v>
          </cell>
        </row>
        <row r="15916">
          <cell r="C15916">
            <v>93194</v>
          </cell>
          <cell r="F15916">
            <v>27.54</v>
          </cell>
        </row>
        <row r="15917">
          <cell r="C15917">
            <v>93200</v>
          </cell>
          <cell r="F15917">
            <v>11.35</v>
          </cell>
        </row>
        <row r="15918">
          <cell r="C15918">
            <v>93203</v>
          </cell>
          <cell r="F15918">
            <v>13.63</v>
          </cell>
        </row>
        <row r="15919">
          <cell r="C15919">
            <v>93202</v>
          </cell>
          <cell r="F15919">
            <v>27.38</v>
          </cell>
        </row>
        <row r="15920">
          <cell r="C15920">
            <v>105026</v>
          </cell>
          <cell r="F15920">
            <v>43.08</v>
          </cell>
        </row>
        <row r="15921">
          <cell r="C15921">
            <v>105025</v>
          </cell>
          <cell r="F15921">
            <v>61.45</v>
          </cell>
        </row>
        <row r="15922">
          <cell r="C15922">
            <v>93191</v>
          </cell>
          <cell r="F15922">
            <v>74.45</v>
          </cell>
        </row>
        <row r="15923">
          <cell r="C15923">
            <v>105024</v>
          </cell>
          <cell r="F15923">
            <v>51.33</v>
          </cell>
        </row>
        <row r="15924">
          <cell r="C15924">
            <v>105023</v>
          </cell>
          <cell r="F15924">
            <v>62.9</v>
          </cell>
        </row>
        <row r="15925">
          <cell r="C15925">
            <v>93187</v>
          </cell>
          <cell r="F15925">
            <v>74.45</v>
          </cell>
        </row>
        <row r="15926">
          <cell r="C15926">
            <v>105037</v>
          </cell>
          <cell r="F15926">
            <v>32.19</v>
          </cell>
        </row>
        <row r="15927">
          <cell r="C15927">
            <v>105036</v>
          </cell>
          <cell r="F15927">
            <v>47.56</v>
          </cell>
        </row>
        <row r="15928">
          <cell r="C15928">
            <v>105035</v>
          </cell>
          <cell r="F15928">
            <v>65.989999999999995</v>
          </cell>
        </row>
        <row r="15929">
          <cell r="C15929">
            <v>105022</v>
          </cell>
          <cell r="F15929">
            <v>21.1</v>
          </cell>
        </row>
        <row r="15930">
          <cell r="C15930">
            <v>105021</v>
          </cell>
          <cell r="F15930">
            <v>24.27</v>
          </cell>
        </row>
        <row r="15931">
          <cell r="C15931">
            <v>93184</v>
          </cell>
          <cell r="F15931">
            <v>28.23</v>
          </cell>
        </row>
        <row r="15932">
          <cell r="C15932">
            <v>106317</v>
          </cell>
          <cell r="F15932">
            <v>0</v>
          </cell>
        </row>
        <row r="15933">
          <cell r="C15933">
            <v>102237</v>
          </cell>
          <cell r="F15933">
            <v>0</v>
          </cell>
        </row>
        <row r="15934">
          <cell r="C15934">
            <v>102149</v>
          </cell>
          <cell r="F15934">
            <v>0</v>
          </cell>
        </row>
        <row r="15935">
          <cell r="C15935">
            <v>102144</v>
          </cell>
          <cell r="F15935">
            <v>0</v>
          </cell>
        </row>
        <row r="15936">
          <cell r="C15936">
            <v>102150</v>
          </cell>
          <cell r="F15936">
            <v>0</v>
          </cell>
        </row>
        <row r="15937">
          <cell r="C15937">
            <v>102145</v>
          </cell>
          <cell r="F15937">
            <v>0</v>
          </cell>
        </row>
        <row r="15938">
          <cell r="C15938">
            <v>102146</v>
          </cell>
          <cell r="F15938">
            <v>0</v>
          </cell>
        </row>
        <row r="15939">
          <cell r="C15939">
            <v>102147</v>
          </cell>
          <cell r="F15939">
            <v>0</v>
          </cell>
        </row>
        <row r="15940">
          <cell r="C15940">
            <v>102148</v>
          </cell>
          <cell r="F15940">
            <v>0</v>
          </cell>
        </row>
        <row r="15941">
          <cell r="C15941">
            <v>102171</v>
          </cell>
          <cell r="F15941">
            <v>397.17</v>
          </cell>
        </row>
        <row r="15942">
          <cell r="C15942">
            <v>102172</v>
          </cell>
          <cell r="F15942">
            <v>378.47</v>
          </cell>
        </row>
        <row r="15943">
          <cell r="C15943">
            <v>102170</v>
          </cell>
          <cell r="F15943">
            <v>242.28</v>
          </cell>
        </row>
        <row r="15944">
          <cell r="C15944">
            <v>102160</v>
          </cell>
          <cell r="F15944">
            <v>132.49</v>
          </cell>
        </row>
        <row r="15945">
          <cell r="C15945">
            <v>106315</v>
          </cell>
          <cell r="F15945">
            <v>0</v>
          </cell>
        </row>
        <row r="15946">
          <cell r="C15946">
            <v>102174</v>
          </cell>
          <cell r="F15946">
            <v>0</v>
          </cell>
        </row>
        <row r="15947">
          <cell r="C15947">
            <v>106316</v>
          </cell>
          <cell r="F15947">
            <v>0</v>
          </cell>
        </row>
        <row r="15948">
          <cell r="C15948">
            <v>102175</v>
          </cell>
          <cell r="F15948">
            <v>0</v>
          </cell>
        </row>
        <row r="15949">
          <cell r="C15949">
            <v>106314</v>
          </cell>
          <cell r="F15949">
            <v>0</v>
          </cell>
        </row>
        <row r="15950">
          <cell r="C15950">
            <v>102173</v>
          </cell>
          <cell r="F15950">
            <v>0</v>
          </cell>
        </row>
        <row r="15951">
          <cell r="C15951">
            <v>102163</v>
          </cell>
          <cell r="F15951">
            <v>297.13</v>
          </cell>
        </row>
        <row r="15952">
          <cell r="C15952">
            <v>102153</v>
          </cell>
          <cell r="F15952">
            <v>187.34</v>
          </cell>
        </row>
        <row r="15953">
          <cell r="C15953">
            <v>102165</v>
          </cell>
          <cell r="F15953">
            <v>280.81</v>
          </cell>
        </row>
        <row r="15954">
          <cell r="C15954">
            <v>102155</v>
          </cell>
          <cell r="F15954">
            <v>190.96</v>
          </cell>
        </row>
        <row r="15955">
          <cell r="C15955">
            <v>102167</v>
          </cell>
          <cell r="F15955">
            <v>314.48</v>
          </cell>
        </row>
        <row r="15956">
          <cell r="C15956">
            <v>102157</v>
          </cell>
          <cell r="F15956">
            <v>244.77</v>
          </cell>
        </row>
        <row r="15957">
          <cell r="C15957">
            <v>102169</v>
          </cell>
          <cell r="F15957">
            <v>335.66</v>
          </cell>
        </row>
        <row r="15958">
          <cell r="C15958">
            <v>102159</v>
          </cell>
          <cell r="F15958">
            <v>290.70999999999998</v>
          </cell>
        </row>
        <row r="15959">
          <cell r="C15959">
            <v>102161</v>
          </cell>
          <cell r="F15959">
            <v>246.85</v>
          </cell>
        </row>
        <row r="15960">
          <cell r="C15960">
            <v>102151</v>
          </cell>
          <cell r="F15960">
            <v>137.06</v>
          </cell>
        </row>
        <row r="15961">
          <cell r="C15961">
            <v>102162</v>
          </cell>
          <cell r="F15961">
            <v>260.57</v>
          </cell>
        </row>
        <row r="15962">
          <cell r="C15962">
            <v>102152</v>
          </cell>
          <cell r="F15962">
            <v>150.78</v>
          </cell>
        </row>
        <row r="15963">
          <cell r="C15963">
            <v>102164</v>
          </cell>
          <cell r="F15963">
            <v>250.9</v>
          </cell>
        </row>
        <row r="15964">
          <cell r="C15964">
            <v>102154</v>
          </cell>
          <cell r="F15964">
            <v>161.05000000000001</v>
          </cell>
        </row>
        <row r="15965">
          <cell r="C15965">
            <v>102166</v>
          </cell>
          <cell r="F15965">
            <v>250.48</v>
          </cell>
        </row>
        <row r="15966">
          <cell r="C15966">
            <v>102156</v>
          </cell>
          <cell r="F15966">
            <v>180.77</v>
          </cell>
        </row>
        <row r="15967">
          <cell r="C15967">
            <v>102168</v>
          </cell>
          <cell r="F15967">
            <v>297.18</v>
          </cell>
        </row>
        <row r="15968">
          <cell r="C15968">
            <v>102158</v>
          </cell>
          <cell r="F15968">
            <v>245.52</v>
          </cell>
        </row>
        <row r="15969">
          <cell r="C15969">
            <v>102181</v>
          </cell>
          <cell r="F15969">
            <v>430.88</v>
          </cell>
        </row>
        <row r="15970">
          <cell r="C15970">
            <v>102179</v>
          </cell>
          <cell r="F15970">
            <v>317.2</v>
          </cell>
        </row>
        <row r="15971">
          <cell r="C15971">
            <v>102180</v>
          </cell>
          <cell r="F15971">
            <v>365.12</v>
          </cell>
        </row>
        <row r="15972">
          <cell r="C15972">
            <v>102189</v>
          </cell>
          <cell r="F15972">
            <v>280.63</v>
          </cell>
        </row>
        <row r="15973">
          <cell r="C15973">
            <v>102188</v>
          </cell>
          <cell r="F15973">
            <v>1159.78</v>
          </cell>
        </row>
        <row r="15974">
          <cell r="C15974">
            <v>106320</v>
          </cell>
          <cell r="F15974">
            <v>2325.8000000000002</v>
          </cell>
        </row>
        <row r="15975">
          <cell r="C15975">
            <v>102185</v>
          </cell>
          <cell r="F15975">
            <v>4191.92</v>
          </cell>
        </row>
        <row r="15976">
          <cell r="C15976">
            <v>106318</v>
          </cell>
          <cell r="F15976">
            <v>1933.53</v>
          </cell>
        </row>
        <row r="15977">
          <cell r="C15977">
            <v>106319</v>
          </cell>
          <cell r="F15977">
            <v>2011.99</v>
          </cell>
        </row>
        <row r="15978">
          <cell r="C15978">
            <v>102184</v>
          </cell>
          <cell r="F15978">
            <v>2090.4299999999998</v>
          </cell>
        </row>
        <row r="15979">
          <cell r="C15979">
            <v>102187</v>
          </cell>
          <cell r="F15979">
            <v>0</v>
          </cell>
        </row>
        <row r="15980">
          <cell r="C15980">
            <v>102186</v>
          </cell>
          <cell r="F15980">
            <v>0</v>
          </cell>
        </row>
        <row r="15981">
          <cell r="C15981">
            <v>102183</v>
          </cell>
          <cell r="F15981">
            <v>1712.76</v>
          </cell>
        </row>
        <row r="15982">
          <cell r="C15982">
            <v>102182</v>
          </cell>
          <cell r="F15982">
            <v>951.29</v>
          </cell>
        </row>
        <row r="15983">
          <cell r="C15983">
            <v>102191</v>
          </cell>
          <cell r="F15983">
            <v>18.47</v>
          </cell>
        </row>
        <row r="15984">
          <cell r="C15984">
            <v>102190</v>
          </cell>
          <cell r="F15984">
            <v>17.059999999999999</v>
          </cell>
        </row>
        <row r="15985">
          <cell r="C15985">
            <v>102192</v>
          </cell>
          <cell r="F15985">
            <v>16.309999999999999</v>
          </cell>
        </row>
        <row r="15986">
          <cell r="C15986">
            <v>89354</v>
          </cell>
          <cell r="F15986">
            <v>952.24</v>
          </cell>
        </row>
        <row r="15987">
          <cell r="C15987">
            <v>103041</v>
          </cell>
          <cell r="F15987">
            <v>31.97</v>
          </cell>
        </row>
        <row r="15988">
          <cell r="C15988">
            <v>103042</v>
          </cell>
          <cell r="F15988">
            <v>38.840000000000003</v>
          </cell>
        </row>
        <row r="15989">
          <cell r="C15989">
            <v>103043</v>
          </cell>
          <cell r="F15989">
            <v>37.270000000000003</v>
          </cell>
        </row>
        <row r="15990">
          <cell r="C15990">
            <v>103044</v>
          </cell>
          <cell r="F15990">
            <v>49.88</v>
          </cell>
        </row>
        <row r="15991">
          <cell r="C15991">
            <v>103039</v>
          </cell>
          <cell r="F15991">
            <v>109.62</v>
          </cell>
        </row>
        <row r="15992">
          <cell r="C15992">
            <v>103038</v>
          </cell>
          <cell r="F15992">
            <v>101.97</v>
          </cell>
        </row>
        <row r="15993">
          <cell r="C15993">
            <v>103037</v>
          </cell>
          <cell r="F15993">
            <v>76.23</v>
          </cell>
        </row>
        <row r="15994">
          <cell r="C15994">
            <v>103036</v>
          </cell>
          <cell r="F15994">
            <v>38.82</v>
          </cell>
        </row>
        <row r="15995">
          <cell r="C15995">
            <v>103040</v>
          </cell>
          <cell r="F15995">
            <v>164.57</v>
          </cell>
        </row>
        <row r="15996">
          <cell r="C15996">
            <v>90371</v>
          </cell>
          <cell r="F15996">
            <v>47.7</v>
          </cell>
        </row>
        <row r="15997">
          <cell r="C15997">
            <v>103047</v>
          </cell>
          <cell r="F15997">
            <v>38.840000000000003</v>
          </cell>
        </row>
        <row r="15998">
          <cell r="C15998">
            <v>94489</v>
          </cell>
          <cell r="F15998">
            <v>48.62</v>
          </cell>
        </row>
        <row r="15999">
          <cell r="C15999">
            <v>94490</v>
          </cell>
          <cell r="F15999">
            <v>73.709999999999994</v>
          </cell>
        </row>
        <row r="16000">
          <cell r="C16000">
            <v>94491</v>
          </cell>
          <cell r="F16000">
            <v>99.93</v>
          </cell>
        </row>
        <row r="16001">
          <cell r="C16001">
            <v>94492</v>
          </cell>
          <cell r="F16001">
            <v>102.9</v>
          </cell>
        </row>
        <row r="16002">
          <cell r="C16002">
            <v>94493</v>
          </cell>
          <cell r="F16002">
            <v>188.71</v>
          </cell>
        </row>
        <row r="16003">
          <cell r="C16003">
            <v>94497</v>
          </cell>
          <cell r="F16003">
            <v>134.97999999999999</v>
          </cell>
        </row>
        <row r="16004">
          <cell r="C16004">
            <v>94794</v>
          </cell>
          <cell r="F16004">
            <v>213.36</v>
          </cell>
        </row>
        <row r="16005">
          <cell r="C16005">
            <v>94496</v>
          </cell>
          <cell r="F16005">
            <v>106.62</v>
          </cell>
        </row>
        <row r="16006">
          <cell r="C16006">
            <v>94793</v>
          </cell>
          <cell r="F16006">
            <v>201.75</v>
          </cell>
        </row>
        <row r="16007">
          <cell r="C16007">
            <v>94495</v>
          </cell>
          <cell r="F16007">
            <v>78.25</v>
          </cell>
        </row>
        <row r="16008">
          <cell r="C16008">
            <v>94792</v>
          </cell>
          <cell r="F16008">
            <v>146.81</v>
          </cell>
        </row>
        <row r="16009">
          <cell r="C16009">
            <v>89352</v>
          </cell>
          <cell r="F16009">
            <v>46.15</v>
          </cell>
        </row>
        <row r="16010">
          <cell r="C16010">
            <v>89986</v>
          </cell>
          <cell r="F16010">
            <v>106.04</v>
          </cell>
        </row>
        <row r="16011">
          <cell r="C16011">
            <v>94499</v>
          </cell>
          <cell r="F16011">
            <v>374.46</v>
          </cell>
        </row>
        <row r="16012">
          <cell r="C16012">
            <v>94498</v>
          </cell>
          <cell r="F16012">
            <v>186.64</v>
          </cell>
        </row>
        <row r="16013">
          <cell r="C16013">
            <v>94500</v>
          </cell>
          <cell r="F16013">
            <v>454.26</v>
          </cell>
        </row>
        <row r="16014">
          <cell r="C16014">
            <v>89353</v>
          </cell>
          <cell r="F16014">
            <v>50.4</v>
          </cell>
        </row>
        <row r="16015">
          <cell r="C16015">
            <v>89987</v>
          </cell>
          <cell r="F16015">
            <v>120.38</v>
          </cell>
        </row>
        <row r="16016">
          <cell r="C16016">
            <v>94501</v>
          </cell>
          <cell r="F16016">
            <v>923.2</v>
          </cell>
        </row>
        <row r="16017">
          <cell r="C16017">
            <v>89349</v>
          </cell>
          <cell r="F16017">
            <v>33.78</v>
          </cell>
        </row>
        <row r="16018">
          <cell r="C16018">
            <v>89984</v>
          </cell>
          <cell r="F16018">
            <v>108.88</v>
          </cell>
        </row>
        <row r="16019">
          <cell r="C16019">
            <v>89985</v>
          </cell>
          <cell r="F16019">
            <v>114.17</v>
          </cell>
        </row>
        <row r="16020">
          <cell r="C16020">
            <v>89351</v>
          </cell>
          <cell r="F16020">
            <v>41.53</v>
          </cell>
        </row>
        <row r="16021">
          <cell r="C16021">
            <v>103045</v>
          </cell>
          <cell r="F16021">
            <v>14.55</v>
          </cell>
        </row>
        <row r="16022">
          <cell r="C16022">
            <v>103046</v>
          </cell>
          <cell r="F16022">
            <v>36.619999999999997</v>
          </cell>
        </row>
        <row r="16023">
          <cell r="C16023">
            <v>103048</v>
          </cell>
          <cell r="F16023">
            <v>28.31</v>
          </cell>
        </row>
        <row r="16024">
          <cell r="C16024">
            <v>103049</v>
          </cell>
          <cell r="F16024">
            <v>31.08</v>
          </cell>
        </row>
        <row r="16025">
          <cell r="C16025">
            <v>103029</v>
          </cell>
          <cell r="F16025">
            <v>57.8</v>
          </cell>
        </row>
        <row r="16026">
          <cell r="C16026">
            <v>103019</v>
          </cell>
          <cell r="F16026">
            <v>187.9</v>
          </cell>
        </row>
        <row r="16027">
          <cell r="C16027">
            <v>103050</v>
          </cell>
          <cell r="F16027">
            <v>25.94</v>
          </cell>
        </row>
        <row r="16028">
          <cell r="C16028">
            <v>103051</v>
          </cell>
          <cell r="F16028">
            <v>31.3</v>
          </cell>
        </row>
        <row r="16029">
          <cell r="C16029">
            <v>103052</v>
          </cell>
          <cell r="F16029">
            <v>42.65</v>
          </cell>
        </row>
        <row r="16030">
          <cell r="C16030">
            <v>94799</v>
          </cell>
          <cell r="F16030">
            <v>271.94</v>
          </cell>
        </row>
        <row r="16031">
          <cell r="C16031">
            <v>94798</v>
          </cell>
          <cell r="F16031">
            <v>221.93</v>
          </cell>
        </row>
        <row r="16032">
          <cell r="C16032">
            <v>94797</v>
          </cell>
          <cell r="F16032">
            <v>132.87</v>
          </cell>
        </row>
        <row r="16033">
          <cell r="C16033">
            <v>94795</v>
          </cell>
          <cell r="F16033">
            <v>55.62</v>
          </cell>
        </row>
        <row r="16034">
          <cell r="C16034">
            <v>94800</v>
          </cell>
          <cell r="F16034">
            <v>349.1</v>
          </cell>
        </row>
        <row r="16035">
          <cell r="C16035">
            <v>94796</v>
          </cell>
          <cell r="F16035">
            <v>62.85</v>
          </cell>
        </row>
        <row r="16036">
          <cell r="C16036">
            <v>99635</v>
          </cell>
          <cell r="F16036">
            <v>440.83</v>
          </cell>
        </row>
        <row r="16037">
          <cell r="C16037">
            <v>103018</v>
          </cell>
          <cell r="F16037">
            <v>359.76</v>
          </cell>
        </row>
        <row r="16038">
          <cell r="C16038">
            <v>95252</v>
          </cell>
          <cell r="F16038">
            <v>191.51</v>
          </cell>
        </row>
        <row r="16039">
          <cell r="C16039">
            <v>95251</v>
          </cell>
          <cell r="F16039">
            <v>158.13</v>
          </cell>
        </row>
        <row r="16040">
          <cell r="C16040">
            <v>95250</v>
          </cell>
          <cell r="F16040">
            <v>106.76</v>
          </cell>
        </row>
        <row r="16041">
          <cell r="C16041">
            <v>95248</v>
          </cell>
          <cell r="F16041">
            <v>67.349999999999994</v>
          </cell>
        </row>
        <row r="16042">
          <cell r="C16042">
            <v>95253</v>
          </cell>
          <cell r="F16042">
            <v>291.97000000000003</v>
          </cell>
        </row>
        <row r="16043">
          <cell r="C16043">
            <v>95249</v>
          </cell>
          <cell r="F16043">
            <v>79.099999999999994</v>
          </cell>
        </row>
        <row r="16044">
          <cell r="C16044">
            <v>99622</v>
          </cell>
          <cell r="F16044">
            <v>311.3</v>
          </cell>
        </row>
        <row r="16045">
          <cell r="C16045">
            <v>99621</v>
          </cell>
          <cell r="F16045">
            <v>276.89</v>
          </cell>
        </row>
        <row r="16046">
          <cell r="C16046">
            <v>99620</v>
          </cell>
          <cell r="F16046">
            <v>185.65</v>
          </cell>
        </row>
        <row r="16047">
          <cell r="C16047">
            <v>103008</v>
          </cell>
          <cell r="F16047">
            <v>111.82</v>
          </cell>
        </row>
        <row r="16048">
          <cell r="C16048">
            <v>99624</v>
          </cell>
          <cell r="F16048">
            <v>619.99</v>
          </cell>
        </row>
        <row r="16049">
          <cell r="C16049">
            <v>99623</v>
          </cell>
          <cell r="F16049">
            <v>434.66</v>
          </cell>
        </row>
        <row r="16050">
          <cell r="C16050">
            <v>99625</v>
          </cell>
          <cell r="F16050">
            <v>853.34</v>
          </cell>
        </row>
        <row r="16051">
          <cell r="C16051">
            <v>99619</v>
          </cell>
          <cell r="F16051">
            <v>136.65</v>
          </cell>
        </row>
        <row r="16052">
          <cell r="C16052">
            <v>99626</v>
          </cell>
          <cell r="F16052">
            <v>1315.46</v>
          </cell>
        </row>
        <row r="16053">
          <cell r="C16053">
            <v>99631</v>
          </cell>
          <cell r="F16053">
            <v>171.94</v>
          </cell>
        </row>
        <row r="16054">
          <cell r="C16054">
            <v>99630</v>
          </cell>
          <cell r="F16054">
            <v>147.94</v>
          </cell>
        </row>
        <row r="16055">
          <cell r="C16055">
            <v>99629</v>
          </cell>
          <cell r="F16055">
            <v>99.32</v>
          </cell>
        </row>
        <row r="16056">
          <cell r="C16056">
            <v>99627</v>
          </cell>
          <cell r="F16056">
            <v>82.4</v>
          </cell>
        </row>
        <row r="16057">
          <cell r="C16057">
            <v>103009</v>
          </cell>
          <cell r="F16057">
            <v>393.34</v>
          </cell>
        </row>
        <row r="16058">
          <cell r="C16058">
            <v>99632</v>
          </cell>
          <cell r="F16058">
            <v>248.3</v>
          </cell>
        </row>
        <row r="16059">
          <cell r="C16059">
            <v>99633</v>
          </cell>
          <cell r="F16059">
            <v>534.5</v>
          </cell>
        </row>
        <row r="16060">
          <cell r="C16060">
            <v>99628</v>
          </cell>
          <cell r="F16060">
            <v>89.61</v>
          </cell>
        </row>
        <row r="16061">
          <cell r="C16061">
            <v>99634</v>
          </cell>
          <cell r="F16061">
            <v>914.29</v>
          </cell>
        </row>
        <row r="16062">
          <cell r="C16062">
            <v>103013</v>
          </cell>
          <cell r="F16062">
            <v>160.22</v>
          </cell>
        </row>
        <row r="16063">
          <cell r="C16063">
            <v>103012</v>
          </cell>
          <cell r="F16063">
            <v>149.04</v>
          </cell>
        </row>
        <row r="16064">
          <cell r="C16064">
            <v>103011</v>
          </cell>
          <cell r="F16064">
            <v>94.42</v>
          </cell>
        </row>
        <row r="16065">
          <cell r="C16065">
            <v>103015</v>
          </cell>
          <cell r="F16065">
            <v>427.23</v>
          </cell>
        </row>
        <row r="16066">
          <cell r="C16066">
            <v>103014</v>
          </cell>
          <cell r="F16066">
            <v>241.22</v>
          </cell>
        </row>
        <row r="16067">
          <cell r="C16067">
            <v>103016</v>
          </cell>
          <cell r="F16067">
            <v>584.30999999999995</v>
          </cell>
        </row>
        <row r="16068">
          <cell r="C16068">
            <v>103010</v>
          </cell>
          <cell r="F16068">
            <v>84.78</v>
          </cell>
        </row>
        <row r="16069">
          <cell r="C16069">
            <v>103017</v>
          </cell>
          <cell r="F16069">
            <v>1021.3</v>
          </cell>
        </row>
        <row r="16070">
          <cell r="C16070">
            <v>103033</v>
          </cell>
          <cell r="F16070">
            <v>0</v>
          </cell>
        </row>
        <row r="16071">
          <cell r="C16071">
            <v>103032</v>
          </cell>
          <cell r="F16071">
            <v>0</v>
          </cell>
        </row>
        <row r="16072">
          <cell r="C16072">
            <v>103030</v>
          </cell>
          <cell r="F16072">
            <v>0</v>
          </cell>
        </row>
        <row r="16073">
          <cell r="C16073">
            <v>103031</v>
          </cell>
          <cell r="F16073">
            <v>0</v>
          </cell>
        </row>
        <row r="16074">
          <cell r="C16074">
            <v>103035</v>
          </cell>
          <cell r="F16074">
            <v>0</v>
          </cell>
        </row>
        <row r="16075">
          <cell r="C16075">
            <v>103034</v>
          </cell>
          <cell r="F16075">
            <v>0</v>
          </cell>
        </row>
        <row r="16076">
          <cell r="C16076">
            <v>103024</v>
          </cell>
          <cell r="F16076">
            <v>0</v>
          </cell>
        </row>
        <row r="16077">
          <cell r="C16077">
            <v>103023</v>
          </cell>
          <cell r="F16077">
            <v>0</v>
          </cell>
        </row>
        <row r="16078">
          <cell r="C16078">
            <v>103022</v>
          </cell>
          <cell r="F16078">
            <v>0</v>
          </cell>
        </row>
        <row r="16079">
          <cell r="C16079">
            <v>103020</v>
          </cell>
          <cell r="F16079">
            <v>0</v>
          </cell>
        </row>
        <row r="16080">
          <cell r="C16080">
            <v>103026</v>
          </cell>
          <cell r="F16080">
            <v>0</v>
          </cell>
        </row>
        <row r="16081">
          <cell r="C16081">
            <v>103025</v>
          </cell>
          <cell r="F16081">
            <v>0</v>
          </cell>
        </row>
        <row r="16082">
          <cell r="C16082">
            <v>103021</v>
          </cell>
          <cell r="F16082">
            <v>0</v>
          </cell>
        </row>
        <row r="16083">
          <cell r="C16083">
            <v>103027</v>
          </cell>
          <cell r="F16083">
            <v>0</v>
          </cell>
        </row>
        <row r="16084">
          <cell r="C16084">
            <v>103028</v>
          </cell>
          <cell r="F16084">
            <v>0</v>
          </cell>
        </row>
        <row r="16085">
          <cell r="C16085">
            <v>103563</v>
          </cell>
          <cell r="F16085">
            <v>0</v>
          </cell>
        </row>
        <row r="16086">
          <cell r="C16086">
            <v>103564</v>
          </cell>
          <cell r="F16086">
            <v>0</v>
          </cell>
        </row>
        <row r="16087">
          <cell r="C16087">
            <v>103565</v>
          </cell>
          <cell r="F16087">
            <v>0</v>
          </cell>
        </row>
        <row r="16088">
          <cell r="C16088">
            <v>103566</v>
          </cell>
          <cell r="F16088">
            <v>0</v>
          </cell>
        </row>
        <row r="16089">
          <cell r="C16089">
            <v>103567</v>
          </cell>
          <cell r="F16089">
            <v>0</v>
          </cell>
        </row>
        <row r="16090">
          <cell r="C16090">
            <v>103568</v>
          </cell>
          <cell r="F16090">
            <v>0</v>
          </cell>
        </row>
        <row r="16091">
          <cell r="C16091">
            <v>103569</v>
          </cell>
          <cell r="F16091">
            <v>0</v>
          </cell>
        </row>
        <row r="16092">
          <cell r="C16092">
            <v>103570</v>
          </cell>
          <cell r="F16092">
            <v>0</v>
          </cell>
        </row>
        <row r="16093">
          <cell r="C16093">
            <v>103571</v>
          </cell>
          <cell r="F16093">
            <v>0</v>
          </cell>
        </row>
        <row r="16094">
          <cell r="C16094">
            <v>103562</v>
          </cell>
          <cell r="F16094">
            <v>0</v>
          </cell>
        </row>
        <row r="16095">
          <cell r="C16095">
            <v>103573</v>
          </cell>
          <cell r="F16095">
            <v>0</v>
          </cell>
        </row>
        <row r="16096">
          <cell r="C16096">
            <v>103585</v>
          </cell>
          <cell r="F16096">
            <v>0</v>
          </cell>
        </row>
        <row r="16097">
          <cell r="C16097">
            <v>103586</v>
          </cell>
          <cell r="F16097">
            <v>0</v>
          </cell>
        </row>
        <row r="16098">
          <cell r="C16098">
            <v>103574</v>
          </cell>
          <cell r="F16098">
            <v>0</v>
          </cell>
        </row>
        <row r="16099">
          <cell r="C16099">
            <v>103575</v>
          </cell>
          <cell r="F16099">
            <v>0</v>
          </cell>
        </row>
        <row r="16100">
          <cell r="C16100">
            <v>103576</v>
          </cell>
          <cell r="F16100">
            <v>0</v>
          </cell>
        </row>
        <row r="16101">
          <cell r="C16101">
            <v>103577</v>
          </cell>
          <cell r="F16101">
            <v>0</v>
          </cell>
        </row>
        <row r="16102">
          <cell r="C16102">
            <v>103578</v>
          </cell>
          <cell r="F16102">
            <v>0</v>
          </cell>
        </row>
        <row r="16103">
          <cell r="C16103">
            <v>103579</v>
          </cell>
          <cell r="F16103">
            <v>0</v>
          </cell>
        </row>
        <row r="16104">
          <cell r="C16104">
            <v>103580</v>
          </cell>
          <cell r="F16104">
            <v>0</v>
          </cell>
        </row>
        <row r="16105">
          <cell r="C16105">
            <v>103581</v>
          </cell>
          <cell r="F16105">
            <v>0</v>
          </cell>
        </row>
        <row r="16106">
          <cell r="C16106">
            <v>103582</v>
          </cell>
          <cell r="F16106">
            <v>0</v>
          </cell>
        </row>
        <row r="16107">
          <cell r="C16107">
            <v>103572</v>
          </cell>
          <cell r="F16107">
            <v>0</v>
          </cell>
        </row>
        <row r="16108">
          <cell r="C16108">
            <v>103583</v>
          </cell>
          <cell r="F16108">
            <v>0</v>
          </cell>
        </row>
        <row r="16109">
          <cell r="C16109">
            <v>103584</v>
          </cell>
          <cell r="F16109">
            <v>0</v>
          </cell>
        </row>
        <row r="16110">
          <cell r="C16110">
            <v>103557</v>
          </cell>
          <cell r="F16110">
            <v>0</v>
          </cell>
        </row>
        <row r="16111">
          <cell r="C16111">
            <v>103558</v>
          </cell>
          <cell r="F16111">
            <v>0</v>
          </cell>
        </row>
        <row r="16112">
          <cell r="C16112">
            <v>103559</v>
          </cell>
          <cell r="F16112">
            <v>0</v>
          </cell>
        </row>
        <row r="16113">
          <cell r="C16113">
            <v>103560</v>
          </cell>
          <cell r="F16113">
            <v>0</v>
          </cell>
        </row>
        <row r="16114">
          <cell r="C16114">
            <v>103561</v>
          </cell>
          <cell r="F16114">
            <v>0</v>
          </cell>
        </row>
        <row r="16115">
          <cell r="C16115">
            <v>103529</v>
          </cell>
          <cell r="F16115">
            <v>0</v>
          </cell>
        </row>
        <row r="16116">
          <cell r="C16116">
            <v>103530</v>
          </cell>
          <cell r="F16116">
            <v>0</v>
          </cell>
        </row>
        <row r="16117">
          <cell r="C16117">
            <v>103531</v>
          </cell>
          <cell r="F16117">
            <v>0</v>
          </cell>
        </row>
        <row r="16118">
          <cell r="C16118">
            <v>103532</v>
          </cell>
          <cell r="F16118">
            <v>0</v>
          </cell>
        </row>
        <row r="16119">
          <cell r="C16119">
            <v>103533</v>
          </cell>
          <cell r="F16119">
            <v>0</v>
          </cell>
        </row>
        <row r="16120">
          <cell r="C16120">
            <v>103534</v>
          </cell>
          <cell r="F16120">
            <v>0</v>
          </cell>
        </row>
        <row r="16121">
          <cell r="C16121">
            <v>103535</v>
          </cell>
          <cell r="F16121">
            <v>0</v>
          </cell>
        </row>
        <row r="16122">
          <cell r="C16122">
            <v>103527</v>
          </cell>
          <cell r="F16122">
            <v>0</v>
          </cell>
        </row>
        <row r="16123">
          <cell r="C16123">
            <v>103536</v>
          </cell>
          <cell r="F16123">
            <v>0</v>
          </cell>
        </row>
        <row r="16124">
          <cell r="C16124">
            <v>103528</v>
          </cell>
          <cell r="F16124">
            <v>0</v>
          </cell>
        </row>
        <row r="16125">
          <cell r="C16125">
            <v>103541</v>
          </cell>
          <cell r="F16125">
            <v>0</v>
          </cell>
        </row>
        <row r="16126">
          <cell r="C16126">
            <v>103539</v>
          </cell>
          <cell r="F16126">
            <v>0</v>
          </cell>
        </row>
        <row r="16127">
          <cell r="C16127">
            <v>103540</v>
          </cell>
          <cell r="F16127">
            <v>0</v>
          </cell>
        </row>
        <row r="16128">
          <cell r="C16128">
            <v>103542</v>
          </cell>
          <cell r="F16128">
            <v>0</v>
          </cell>
        </row>
        <row r="16129">
          <cell r="C16129">
            <v>103543</v>
          </cell>
          <cell r="F16129">
            <v>0</v>
          </cell>
        </row>
        <row r="16130">
          <cell r="C16130">
            <v>103544</v>
          </cell>
          <cell r="F16130">
            <v>0</v>
          </cell>
        </row>
        <row r="16131">
          <cell r="C16131">
            <v>103545</v>
          </cell>
          <cell r="F16131">
            <v>0</v>
          </cell>
        </row>
        <row r="16132">
          <cell r="C16132">
            <v>103537</v>
          </cell>
          <cell r="F16132">
            <v>0</v>
          </cell>
        </row>
        <row r="16133">
          <cell r="C16133">
            <v>103546</v>
          </cell>
          <cell r="F16133">
            <v>0</v>
          </cell>
        </row>
        <row r="16134">
          <cell r="C16134">
            <v>103538</v>
          </cell>
          <cell r="F16134">
            <v>0</v>
          </cell>
        </row>
        <row r="16135">
          <cell r="C16135">
            <v>103549</v>
          </cell>
          <cell r="F16135">
            <v>0</v>
          </cell>
        </row>
        <row r="16136">
          <cell r="C16136">
            <v>103550</v>
          </cell>
          <cell r="F16136">
            <v>0</v>
          </cell>
        </row>
        <row r="16137">
          <cell r="C16137">
            <v>103551</v>
          </cell>
          <cell r="F16137">
            <v>0</v>
          </cell>
        </row>
        <row r="16138">
          <cell r="C16138">
            <v>103552</v>
          </cell>
          <cell r="F16138">
            <v>0</v>
          </cell>
        </row>
        <row r="16139">
          <cell r="C16139">
            <v>103553</v>
          </cell>
          <cell r="F16139">
            <v>0</v>
          </cell>
        </row>
        <row r="16140">
          <cell r="C16140">
            <v>103554</v>
          </cell>
          <cell r="F16140">
            <v>0</v>
          </cell>
        </row>
        <row r="16141">
          <cell r="C16141">
            <v>103555</v>
          </cell>
          <cell r="F16141">
            <v>0</v>
          </cell>
        </row>
        <row r="16142">
          <cell r="C16142">
            <v>103547</v>
          </cell>
          <cell r="F16142">
            <v>0</v>
          </cell>
        </row>
        <row r="16143">
          <cell r="C16143">
            <v>103556</v>
          </cell>
          <cell r="F16143">
            <v>0</v>
          </cell>
        </row>
        <row r="16144">
          <cell r="C16144">
            <v>103548</v>
          </cell>
          <cell r="F16144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P57"/>
  <sheetViews>
    <sheetView showGridLines="0" view="pageBreakPreview" topLeftCell="A29" zoomScale="75" zoomScaleNormal="75" zoomScaleSheetLayoutView="75" workbookViewId="0">
      <selection activeCell="D35" sqref="D35"/>
    </sheetView>
  </sheetViews>
  <sheetFormatPr defaultRowHeight="21.95" customHeight="1" x14ac:dyDescent="0.2"/>
  <cols>
    <col min="1" max="1" width="10" style="81" customWidth="1"/>
    <col min="2" max="2" width="14" style="82" customWidth="1"/>
    <col min="3" max="3" width="29.85546875" style="81" customWidth="1"/>
    <col min="4" max="4" width="115.28515625" style="3" customWidth="1"/>
    <col min="5" max="5" width="13.140625" style="4" customWidth="1"/>
    <col min="6" max="6" width="16.85546875" style="4" customWidth="1"/>
    <col min="7" max="7" width="12.28515625" style="25" customWidth="1"/>
    <col min="8" max="8" width="9.28515625" style="7" customWidth="1"/>
    <col min="9" max="10" width="18" style="7" customWidth="1"/>
    <col min="11" max="12" width="19.140625" style="7" customWidth="1"/>
    <col min="13" max="13" width="24.140625" style="4" bestFit="1" customWidth="1"/>
    <col min="14" max="14" width="23.28515625" style="4" customWidth="1"/>
    <col min="15" max="15" width="24.140625" style="4" bestFit="1" customWidth="1"/>
    <col min="16" max="16384" width="9.140625" style="4"/>
  </cols>
  <sheetData>
    <row r="1" spans="1:16" ht="24.75" customHeight="1" x14ac:dyDescent="0.2">
      <c r="A1" s="1" t="s">
        <v>132</v>
      </c>
      <c r="B1" s="2"/>
      <c r="C1" s="1"/>
      <c r="G1" s="5"/>
      <c r="H1" s="6"/>
      <c r="I1" s="4"/>
      <c r="N1"/>
    </row>
    <row r="2" spans="1:16" ht="24.75" customHeight="1" x14ac:dyDescent="0.2">
      <c r="A2" s="1"/>
      <c r="B2" s="2"/>
      <c r="C2" s="1"/>
      <c r="G2" s="5"/>
      <c r="H2" s="6"/>
      <c r="I2" s="4"/>
    </row>
    <row r="3" spans="1:16" ht="21.95" customHeight="1" x14ac:dyDescent="0.2">
      <c r="A3" s="282" t="s">
        <v>179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</row>
    <row r="4" spans="1:16" ht="21.95" customHeight="1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6" ht="24.75" customHeight="1" x14ac:dyDescent="0.2">
      <c r="A5" s="293" t="s">
        <v>77</v>
      </c>
      <c r="B5" s="294"/>
      <c r="C5" s="12" t="s">
        <v>212</v>
      </c>
      <c r="D5" s="13"/>
      <c r="E5" s="14"/>
      <c r="F5" s="14"/>
      <c r="G5" s="15"/>
      <c r="H5" s="16"/>
      <c r="I5" s="14"/>
      <c r="J5" s="17"/>
      <c r="K5" s="17"/>
      <c r="L5" s="12" t="s">
        <v>210</v>
      </c>
      <c r="M5" s="280"/>
      <c r="N5" s="14"/>
      <c r="O5" s="18"/>
    </row>
    <row r="6" spans="1:16" ht="24.75" customHeight="1" x14ac:dyDescent="0.2">
      <c r="A6" s="295" t="s">
        <v>123</v>
      </c>
      <c r="B6" s="296"/>
      <c r="C6" s="215" t="s">
        <v>213</v>
      </c>
      <c r="D6" s="20"/>
      <c r="E6" s="21"/>
      <c r="F6" s="21"/>
      <c r="G6" s="22"/>
      <c r="H6" s="216"/>
      <c r="I6" s="21"/>
      <c r="J6" s="23"/>
      <c r="K6" s="23"/>
      <c r="L6" s="19" t="s">
        <v>211</v>
      </c>
      <c r="M6" s="281"/>
      <c r="N6" s="21"/>
      <c r="O6" s="24"/>
    </row>
    <row r="7" spans="1:16" ht="24.75" customHeight="1" x14ac:dyDescent="0.2">
      <c r="A7" s="295" t="s">
        <v>134</v>
      </c>
      <c r="B7" s="296"/>
      <c r="C7" s="217" t="s">
        <v>214</v>
      </c>
      <c r="D7" s="26"/>
      <c r="E7" s="21"/>
      <c r="F7" s="21"/>
      <c r="G7" s="27"/>
      <c r="H7" s="23"/>
      <c r="I7" s="21"/>
      <c r="J7" s="23"/>
      <c r="K7" s="23"/>
      <c r="L7" s="19" t="s">
        <v>169</v>
      </c>
      <c r="M7" s="281"/>
      <c r="N7" s="222"/>
      <c r="O7" s="24"/>
    </row>
    <row r="8" spans="1:16" ht="24.75" customHeight="1" x14ac:dyDescent="0.2">
      <c r="A8" s="28" t="s">
        <v>208</v>
      </c>
      <c r="B8" s="29"/>
      <c r="C8" s="30"/>
      <c r="D8" s="30"/>
      <c r="E8" s="31"/>
      <c r="F8" s="31"/>
      <c r="G8" s="32"/>
      <c r="H8" s="33"/>
      <c r="I8" s="33"/>
      <c r="J8" s="33"/>
      <c r="K8" s="33"/>
      <c r="L8" s="253" t="s">
        <v>144</v>
      </c>
      <c r="M8" s="31"/>
      <c r="N8" s="31"/>
      <c r="O8" s="34"/>
    </row>
    <row r="9" spans="1:16" ht="13.5" customHeight="1" x14ac:dyDescent="0.2">
      <c r="A9" s="11"/>
      <c r="B9" s="2"/>
      <c r="C9" s="11"/>
      <c r="D9" s="11"/>
      <c r="E9" s="11"/>
      <c r="F9" s="11"/>
      <c r="G9" s="35"/>
      <c r="H9" s="11"/>
      <c r="I9" s="36"/>
      <c r="J9" s="36"/>
      <c r="K9" s="36"/>
      <c r="L9" s="36"/>
      <c r="M9" s="11"/>
      <c r="N9" s="11"/>
      <c r="O9" s="11"/>
    </row>
    <row r="10" spans="1:16" ht="13.5" customHeight="1" x14ac:dyDescent="0.2">
      <c r="A10" s="11"/>
      <c r="B10" s="2"/>
      <c r="C10" s="11"/>
      <c r="D10" s="11"/>
      <c r="E10" s="11"/>
      <c r="F10" s="11"/>
      <c r="G10" s="35"/>
      <c r="H10" s="11"/>
      <c r="I10" s="36"/>
      <c r="J10" s="36"/>
      <c r="K10" s="36"/>
      <c r="L10" s="36"/>
      <c r="M10" s="11"/>
      <c r="N10" s="11"/>
      <c r="O10" s="11"/>
    </row>
    <row r="11" spans="1:16" ht="30" customHeight="1" x14ac:dyDescent="0.2">
      <c r="A11" s="283" t="s">
        <v>11</v>
      </c>
      <c r="B11" s="297" t="s">
        <v>20</v>
      </c>
      <c r="C11" s="283" t="s">
        <v>106</v>
      </c>
      <c r="D11" s="285" t="s">
        <v>133</v>
      </c>
      <c r="E11" s="287" t="s">
        <v>85</v>
      </c>
      <c r="F11" s="289" t="s">
        <v>13</v>
      </c>
      <c r="G11" s="301" t="s">
        <v>66</v>
      </c>
      <c r="H11" s="299" t="s">
        <v>112</v>
      </c>
      <c r="I11" s="37" t="s">
        <v>109</v>
      </c>
      <c r="J11" s="37" t="s">
        <v>61</v>
      </c>
      <c r="K11" s="37" t="s">
        <v>60</v>
      </c>
      <c r="L11" s="37" t="s">
        <v>109</v>
      </c>
      <c r="M11" s="291" t="s">
        <v>124</v>
      </c>
      <c r="N11" s="291" t="s">
        <v>125</v>
      </c>
      <c r="O11" s="291" t="s">
        <v>122</v>
      </c>
    </row>
    <row r="12" spans="1:16" ht="30" customHeight="1" x14ac:dyDescent="0.2">
      <c r="A12" s="284"/>
      <c r="B12" s="298"/>
      <c r="C12" s="284"/>
      <c r="D12" s="286"/>
      <c r="E12" s="288"/>
      <c r="F12" s="290"/>
      <c r="G12" s="302"/>
      <c r="H12" s="300"/>
      <c r="I12" s="38" t="s">
        <v>110</v>
      </c>
      <c r="J12" s="38" t="s">
        <v>111</v>
      </c>
      <c r="K12" s="38" t="s">
        <v>111</v>
      </c>
      <c r="L12" s="38" t="s">
        <v>111</v>
      </c>
      <c r="M12" s="292"/>
      <c r="N12" s="292"/>
      <c r="O12" s="292"/>
    </row>
    <row r="13" spans="1:16" ht="15" customHeight="1" x14ac:dyDescent="0.2">
      <c r="A13" s="39"/>
      <c r="B13" s="40"/>
      <c r="C13" s="41"/>
      <c r="D13" s="42"/>
      <c r="E13" s="41"/>
      <c r="F13" s="43"/>
      <c r="G13" s="44"/>
      <c r="H13" s="45"/>
      <c r="I13" s="45"/>
      <c r="J13" s="45"/>
      <c r="K13" s="45"/>
      <c r="L13" s="45"/>
      <c r="M13" s="46"/>
      <c r="N13" s="46"/>
      <c r="O13" s="46"/>
    </row>
    <row r="14" spans="1:16" ht="21.95" customHeight="1" x14ac:dyDescent="0.2">
      <c r="A14" s="47">
        <v>1</v>
      </c>
      <c r="B14" s="48"/>
      <c r="C14" s="49"/>
      <c r="D14" s="50" t="s">
        <v>113</v>
      </c>
      <c r="E14" s="51"/>
      <c r="F14" s="52"/>
      <c r="G14" s="51"/>
      <c r="H14" s="51"/>
      <c r="I14" s="52"/>
      <c r="J14" s="52"/>
      <c r="K14" s="52"/>
      <c r="L14" s="52"/>
      <c r="M14" s="51"/>
      <c r="N14" s="51"/>
      <c r="O14" s="53"/>
    </row>
    <row r="15" spans="1:16" ht="33" x14ac:dyDescent="0.2">
      <c r="A15" s="54" t="s">
        <v>22</v>
      </c>
      <c r="B15" s="55">
        <v>103689</v>
      </c>
      <c r="C15" s="54" t="s">
        <v>54</v>
      </c>
      <c r="D15" s="56" t="s">
        <v>142</v>
      </c>
      <c r="E15" s="57" t="s">
        <v>95</v>
      </c>
      <c r="F15" s="58">
        <f>'MEMORIA DE CÁLCULO'!F15</f>
        <v>4.5</v>
      </c>
      <c r="G15" s="59"/>
      <c r="H15" s="60">
        <v>0.26889999999999997</v>
      </c>
      <c r="I15" s="61">
        <v>494.08</v>
      </c>
      <c r="J15" s="61">
        <f>ROUND(L15-K15,2)</f>
        <v>470.2</v>
      </c>
      <c r="K15" s="61">
        <f>ROUND(L15*0.25,2)</f>
        <v>156.74</v>
      </c>
      <c r="L15" s="61">
        <f>ROUND(((1+H$15)*I15),2)</f>
        <v>626.94000000000005</v>
      </c>
      <c r="M15" s="61">
        <f>ROUND(O15-N15,2)</f>
        <v>2115.92</v>
      </c>
      <c r="N15" s="61">
        <f>ROUND(O15*0.25,2)</f>
        <v>705.31</v>
      </c>
      <c r="O15" s="61">
        <f>ROUND(F15*L15,2)</f>
        <v>2821.23</v>
      </c>
      <c r="P15" s="140">
        <f>_xlfn.XLOOKUP(B15,[1]Banco!$C$7:$C$16144,[1]Banco!$F$7:$F$16144)</f>
        <v>459.11</v>
      </c>
    </row>
    <row r="16" spans="1:16" ht="21.95" customHeight="1" x14ac:dyDescent="0.2">
      <c r="A16" s="54" t="s">
        <v>24</v>
      </c>
      <c r="B16" s="55" t="str">
        <f>COMPOSIÇÃO!B12</f>
        <v>CPU 01</v>
      </c>
      <c r="C16" s="54" t="s">
        <v>54</v>
      </c>
      <c r="D16" s="56" t="s">
        <v>126</v>
      </c>
      <c r="E16" s="57" t="s">
        <v>95</v>
      </c>
      <c r="F16" s="58">
        <f>'MEMORIA DE CÁLCULO'!F16</f>
        <v>3760</v>
      </c>
      <c r="G16" s="59"/>
      <c r="H16" s="60">
        <f>$H$15</f>
        <v>0.26889999999999997</v>
      </c>
      <c r="I16" s="61">
        <f>COMPOSIÇÃO!G12</f>
        <v>0.44</v>
      </c>
      <c r="J16" s="61">
        <f t="shared" ref="J16:J18" si="0">ROUND(L16-K16,2)</f>
        <v>0.42</v>
      </c>
      <c r="K16" s="61">
        <f t="shared" ref="K16:K18" si="1">ROUND(L16*0.25,2)</f>
        <v>0.14000000000000001</v>
      </c>
      <c r="L16" s="61">
        <f t="shared" ref="L16:L18" si="2">ROUND(((1+H$15)*I16),2)</f>
        <v>0.56000000000000005</v>
      </c>
      <c r="M16" s="61">
        <f t="shared" ref="M16:M18" si="3">ROUND(O16-N16,2)</f>
        <v>1579.2</v>
      </c>
      <c r="N16" s="61">
        <f t="shared" ref="N16:N18" si="4">ROUND(O16*0.25,2)</f>
        <v>526.4</v>
      </c>
      <c r="O16" s="61">
        <f t="shared" ref="O16:O18" si="5">ROUND(F16*L16,2)</f>
        <v>2105.6</v>
      </c>
      <c r="P16" s="140" t="e">
        <f>_xlfn.XLOOKUP(B16,[1]Banco!$C$7:$C$16144,[1]Banco!$F$7:$F$16144)</f>
        <v>#N/A</v>
      </c>
    </row>
    <row r="17" spans="1:16" ht="21.95" customHeight="1" x14ac:dyDescent="0.2">
      <c r="A17" s="54" t="s">
        <v>26</v>
      </c>
      <c r="B17" s="55" t="s">
        <v>116</v>
      </c>
      <c r="C17" s="54" t="s">
        <v>94</v>
      </c>
      <c r="D17" s="56" t="s">
        <v>108</v>
      </c>
      <c r="E17" s="57" t="s">
        <v>190</v>
      </c>
      <c r="F17" s="58">
        <f>'MEMORIA DE CÁLCULO'!F17</f>
        <v>1</v>
      </c>
      <c r="G17" s="59"/>
      <c r="H17" s="60">
        <f>$H$15</f>
        <v>0.26889999999999997</v>
      </c>
      <c r="I17" s="61">
        <f>'MOBILIZAÇÃO '!I37</f>
        <v>9017.2020000000011</v>
      </c>
      <c r="J17" s="61">
        <f t="shared" si="0"/>
        <v>8581.4500000000007</v>
      </c>
      <c r="K17" s="61">
        <f t="shared" si="1"/>
        <v>2860.48</v>
      </c>
      <c r="L17" s="61">
        <f t="shared" si="2"/>
        <v>11441.93</v>
      </c>
      <c r="M17" s="61">
        <f t="shared" si="3"/>
        <v>8581.4500000000007</v>
      </c>
      <c r="N17" s="61">
        <f t="shared" si="4"/>
        <v>2860.48</v>
      </c>
      <c r="O17" s="61">
        <f t="shared" si="5"/>
        <v>11441.93</v>
      </c>
      <c r="P17" s="140" t="e">
        <f>_xlfn.XLOOKUP(B17,[1]Banco!$C$7:$C$16144,[1]Banco!$F$7:$F$16144)</f>
        <v>#N/A</v>
      </c>
    </row>
    <row r="18" spans="1:16" ht="21.95" customHeight="1" x14ac:dyDescent="0.2">
      <c r="A18" s="54" t="s">
        <v>28</v>
      </c>
      <c r="B18" s="55" t="s">
        <v>117</v>
      </c>
      <c r="C18" s="54" t="s">
        <v>54</v>
      </c>
      <c r="D18" s="56" t="s">
        <v>67</v>
      </c>
      <c r="E18" s="57" t="s">
        <v>191</v>
      </c>
      <c r="F18" s="58">
        <f>'MEMORIA DE CÁLCULO'!F18</f>
        <v>3</v>
      </c>
      <c r="G18" s="59"/>
      <c r="H18" s="60">
        <f>$H$15</f>
        <v>0.26889999999999997</v>
      </c>
      <c r="I18" s="61">
        <f>ROUND(('ADM LOCAL'!L21),2)</f>
        <v>5222.24</v>
      </c>
      <c r="J18" s="61">
        <f t="shared" si="0"/>
        <v>4969.87</v>
      </c>
      <c r="K18" s="61">
        <f t="shared" si="1"/>
        <v>1656.63</v>
      </c>
      <c r="L18" s="61">
        <f t="shared" si="2"/>
        <v>6626.5</v>
      </c>
      <c r="M18" s="61">
        <f t="shared" si="3"/>
        <v>14909.62</v>
      </c>
      <c r="N18" s="61">
        <f t="shared" si="4"/>
        <v>4969.88</v>
      </c>
      <c r="O18" s="61">
        <f t="shared" si="5"/>
        <v>19879.5</v>
      </c>
      <c r="P18" s="140" t="e">
        <f>_xlfn.XLOOKUP(B18,[1]Banco!$C$7:$C$16144,[1]Banco!$F$7:$F$16144)</f>
        <v>#N/A</v>
      </c>
    </row>
    <row r="19" spans="1:16" ht="21.95" customHeight="1" x14ac:dyDescent="0.2">
      <c r="A19" s="239"/>
      <c r="B19" s="240"/>
      <c r="C19" s="241"/>
      <c r="D19" s="242" t="s">
        <v>136</v>
      </c>
      <c r="E19" s="242"/>
      <c r="F19" s="242"/>
      <c r="G19" s="243"/>
      <c r="H19" s="244"/>
      <c r="I19" s="244"/>
      <c r="J19" s="244"/>
      <c r="K19" s="244"/>
      <c r="L19" s="244"/>
      <c r="M19" s="245">
        <f>SUM(M15:M18)</f>
        <v>27186.190000000002</v>
      </c>
      <c r="N19" s="245">
        <f>SUM(N15:N18)</f>
        <v>9062.07</v>
      </c>
      <c r="O19" s="245">
        <f>SUM(O15:O18)</f>
        <v>36248.26</v>
      </c>
      <c r="P19" s="140"/>
    </row>
    <row r="20" spans="1:16" ht="21.95" customHeight="1" x14ac:dyDescent="0.2">
      <c r="A20" s="47">
        <v>2</v>
      </c>
      <c r="B20" s="48"/>
      <c r="C20" s="49"/>
      <c r="D20" s="50" t="s">
        <v>174</v>
      </c>
      <c r="E20" s="51"/>
      <c r="F20" s="52"/>
      <c r="G20" s="51"/>
      <c r="H20" s="51"/>
      <c r="I20" s="52"/>
      <c r="J20" s="52"/>
      <c r="K20" s="52"/>
      <c r="L20" s="52"/>
      <c r="M20" s="51"/>
      <c r="N20" s="51"/>
      <c r="O20" s="53"/>
      <c r="P20" s="140"/>
    </row>
    <row r="21" spans="1:16" ht="16.5" x14ac:dyDescent="0.2">
      <c r="A21" s="54" t="s">
        <v>39</v>
      </c>
      <c r="B21" s="235">
        <v>5501706</v>
      </c>
      <c r="C21" s="54" t="s">
        <v>94</v>
      </c>
      <c r="D21" s="237" t="s">
        <v>175</v>
      </c>
      <c r="E21" s="57" t="s">
        <v>192</v>
      </c>
      <c r="F21" s="58">
        <f>'MEMORIA DE CÁLCULO'!F20</f>
        <v>3120.8</v>
      </c>
      <c r="G21" s="59"/>
      <c r="H21" s="60">
        <f>$H$15</f>
        <v>0.26889999999999997</v>
      </c>
      <c r="I21" s="61">
        <v>8.8800000000000008</v>
      </c>
      <c r="J21" s="61">
        <f>ROUND(L21-K21,2)</f>
        <v>8.4499999999999993</v>
      </c>
      <c r="K21" s="61">
        <f>ROUND(L21*0.25,2)</f>
        <v>2.82</v>
      </c>
      <c r="L21" s="61">
        <f>ROUND(((1+H$15)*I21),2)</f>
        <v>11.27</v>
      </c>
      <c r="M21" s="61">
        <f>ROUND(O21-N21,2)</f>
        <v>26378.560000000001</v>
      </c>
      <c r="N21" s="61">
        <f>ROUND(O21*0.25,2)</f>
        <v>8792.86</v>
      </c>
      <c r="O21" s="61">
        <f>ROUND(F21*L21,2)</f>
        <v>35171.42</v>
      </c>
      <c r="P21" s="140" t="e">
        <f>_xlfn.XLOOKUP(B21,[1]Banco!$C$7:$C$16144,[1]Banco!$F$7:$F$16144)</f>
        <v>#N/A</v>
      </c>
    </row>
    <row r="22" spans="1:16" ht="33" x14ac:dyDescent="0.2">
      <c r="A22" s="54" t="s">
        <v>41</v>
      </c>
      <c r="B22" s="55">
        <v>93589</v>
      </c>
      <c r="C22" s="54" t="s">
        <v>54</v>
      </c>
      <c r="D22" s="237" t="s">
        <v>159</v>
      </c>
      <c r="E22" s="224" t="s">
        <v>193</v>
      </c>
      <c r="F22" s="58">
        <f>'MEMORIA DE CÁLCULO'!F21</f>
        <v>31208</v>
      </c>
      <c r="G22" s="59">
        <v>12.1</v>
      </c>
      <c r="H22" s="60">
        <f>$H$15</f>
        <v>0.26889999999999997</v>
      </c>
      <c r="I22" s="61">
        <v>3.08</v>
      </c>
      <c r="J22" s="61">
        <f t="shared" ref="J22:J23" si="6">ROUND(L22-K22,2)</f>
        <v>2.93</v>
      </c>
      <c r="K22" s="61">
        <f>ROUND(L22*0.25,2)</f>
        <v>0.98</v>
      </c>
      <c r="L22" s="61">
        <f>ROUND(((1+H$15)*I22),2)</f>
        <v>3.91</v>
      </c>
      <c r="M22" s="61">
        <f t="shared" ref="M22:M23" si="7">ROUND(O22-N22,2)</f>
        <v>91517.46</v>
      </c>
      <c r="N22" s="61">
        <f t="shared" ref="N22:N23" si="8">ROUND(O22*0.25,2)</f>
        <v>30505.82</v>
      </c>
      <c r="O22" s="61">
        <f t="shared" ref="O22:O23" si="9">ROUND(F22*L22,2)</f>
        <v>122023.28</v>
      </c>
      <c r="P22" s="140">
        <f>_xlfn.XLOOKUP(B22,[1]Banco!$C$7:$C$16144,[1]Banco!$F$7:$F$16144)</f>
        <v>2.86</v>
      </c>
    </row>
    <row r="23" spans="1:16" ht="16.5" x14ac:dyDescent="0.2">
      <c r="A23" s="54" t="s">
        <v>173</v>
      </c>
      <c r="B23" s="235">
        <v>4413942</v>
      </c>
      <c r="C23" s="54" t="s">
        <v>94</v>
      </c>
      <c r="D23" s="237" t="s">
        <v>171</v>
      </c>
      <c r="E23" s="57" t="s">
        <v>192</v>
      </c>
      <c r="F23" s="58">
        <f>'MEMORIA DE CÁLCULO'!F22</f>
        <v>3901</v>
      </c>
      <c r="G23" s="59"/>
      <c r="H23" s="60">
        <f>$H$15</f>
        <v>0.26889999999999997</v>
      </c>
      <c r="I23" s="61">
        <v>2.81</v>
      </c>
      <c r="J23" s="61">
        <f t="shared" si="6"/>
        <v>2.68</v>
      </c>
      <c r="K23" s="61">
        <f>ROUND(L23*0.25,2)</f>
        <v>0.89</v>
      </c>
      <c r="L23" s="61">
        <f>ROUND(((1+H$15)*I23),2)</f>
        <v>3.57</v>
      </c>
      <c r="M23" s="61">
        <f t="shared" si="7"/>
        <v>10444.93</v>
      </c>
      <c r="N23" s="61">
        <f t="shared" si="8"/>
        <v>3481.64</v>
      </c>
      <c r="O23" s="61">
        <f t="shared" si="9"/>
        <v>13926.57</v>
      </c>
      <c r="P23" s="140" t="e">
        <f>_xlfn.XLOOKUP(B23,[1]Banco!$C$7:$C$16144,[1]Banco!$F$7:$F$16144)</f>
        <v>#N/A</v>
      </c>
    </row>
    <row r="24" spans="1:16" ht="21.95" customHeight="1" x14ac:dyDescent="0.2">
      <c r="A24" s="239"/>
      <c r="B24" s="240"/>
      <c r="C24" s="241"/>
      <c r="D24" s="242" t="s">
        <v>137</v>
      </c>
      <c r="E24" s="242"/>
      <c r="F24" s="242"/>
      <c r="G24" s="243"/>
      <c r="H24" s="244"/>
      <c r="I24" s="244"/>
      <c r="J24" s="244"/>
      <c r="K24" s="244"/>
      <c r="L24" s="244"/>
      <c r="M24" s="245">
        <f>SUM(M21:M23)</f>
        <v>128340.95000000001</v>
      </c>
      <c r="N24" s="245">
        <f t="shared" ref="N24" si="10">SUM(N21:N23)</f>
        <v>42780.32</v>
      </c>
      <c r="O24" s="245">
        <f>SUM(O21:O23)</f>
        <v>171121.27000000002</v>
      </c>
      <c r="P24" s="140"/>
    </row>
    <row r="25" spans="1:16" ht="21.95" customHeight="1" x14ac:dyDescent="0.2">
      <c r="A25" s="47">
        <v>3</v>
      </c>
      <c r="B25" s="48"/>
      <c r="C25" s="49"/>
      <c r="D25" s="50" t="s">
        <v>180</v>
      </c>
      <c r="E25" s="51"/>
      <c r="F25" s="52"/>
      <c r="G25" s="51"/>
      <c r="H25" s="51"/>
      <c r="I25" s="52"/>
      <c r="J25" s="52"/>
      <c r="K25" s="52"/>
      <c r="L25" s="52"/>
      <c r="M25" s="51"/>
      <c r="N25" s="51"/>
      <c r="O25" s="53"/>
      <c r="P25" s="140"/>
    </row>
    <row r="26" spans="1:16" ht="16.5" x14ac:dyDescent="0.2">
      <c r="A26" s="54" t="s">
        <v>68</v>
      </c>
      <c r="B26" s="235">
        <v>4011209</v>
      </c>
      <c r="C26" s="54" t="s">
        <v>94</v>
      </c>
      <c r="D26" s="236" t="s">
        <v>170</v>
      </c>
      <c r="E26" s="57" t="s">
        <v>95</v>
      </c>
      <c r="F26" s="58">
        <f>'MEMORIA DE CÁLCULO'!F24</f>
        <v>3760</v>
      </c>
      <c r="G26" s="59"/>
      <c r="H26" s="60">
        <f>$H$15</f>
        <v>0.26889999999999997</v>
      </c>
      <c r="I26" s="61">
        <v>1.99</v>
      </c>
      <c r="J26" s="61">
        <f t="shared" ref="J26" si="11">ROUND(L26-K26,2)</f>
        <v>1.9</v>
      </c>
      <c r="K26" s="61">
        <f t="shared" ref="K26" si="12">ROUND(L26*0.25,2)</f>
        <v>0.63</v>
      </c>
      <c r="L26" s="61">
        <f t="shared" ref="L26" si="13">ROUND(((1+H$15)*I26),2)</f>
        <v>2.5299999999999998</v>
      </c>
      <c r="M26" s="61">
        <f t="shared" ref="M26" si="14">ROUND(O26-N26,2)</f>
        <v>7134.6</v>
      </c>
      <c r="N26" s="61">
        <f t="shared" ref="N26" si="15">ROUND(O26*0.25,2)</f>
        <v>2378.1999999999998</v>
      </c>
      <c r="O26" s="61">
        <f t="shared" ref="O26" si="16">ROUND(F26*L26,2)</f>
        <v>9512.7999999999993</v>
      </c>
      <c r="P26" s="140" t="e">
        <f>_xlfn.XLOOKUP(B26,[1]Banco!$C$7:$C$16144,[1]Banco!$F$7:$F$16144)</f>
        <v>#N/A</v>
      </c>
    </row>
    <row r="27" spans="1:16" ht="33" x14ac:dyDescent="0.2">
      <c r="A27" s="54" t="s">
        <v>69</v>
      </c>
      <c r="B27" s="235">
        <v>4016096</v>
      </c>
      <c r="C27" s="54" t="s">
        <v>94</v>
      </c>
      <c r="D27" s="228" t="s">
        <v>176</v>
      </c>
      <c r="E27" s="57" t="s">
        <v>192</v>
      </c>
      <c r="F27" s="58">
        <f>'MEMORIA DE CÁLCULO'!F25</f>
        <v>3290</v>
      </c>
      <c r="G27" s="59"/>
      <c r="H27" s="60">
        <f t="shared" ref="H27:H30" si="17">$H$15</f>
        <v>0.26889999999999997</v>
      </c>
      <c r="I27" s="61">
        <v>1.81</v>
      </c>
      <c r="J27" s="61">
        <f t="shared" ref="J27:J29" si="18">ROUND(L27-K27,2)</f>
        <v>1.72</v>
      </c>
      <c r="K27" s="61">
        <f t="shared" ref="K27:K29" si="19">ROUND(L27*0.25,2)</f>
        <v>0.57999999999999996</v>
      </c>
      <c r="L27" s="61">
        <f t="shared" ref="L27:L29" si="20">ROUND(((1+H$15)*I27),2)</f>
        <v>2.2999999999999998</v>
      </c>
      <c r="M27" s="61">
        <f t="shared" ref="M27:M29" si="21">ROUND(O27-N27,2)</f>
        <v>5675.25</v>
      </c>
      <c r="N27" s="61">
        <f t="shared" ref="N27:N29" si="22">ROUND(O27*0.25,2)</f>
        <v>1891.75</v>
      </c>
      <c r="O27" s="61">
        <f t="shared" ref="O27:O29" si="23">ROUND(F27*L27,2)</f>
        <v>7567</v>
      </c>
      <c r="P27" s="140" t="e">
        <f>_xlfn.XLOOKUP(B27,[1]Banco!$C$7:$C$16144,[1]Banco!$F$7:$F$16144)</f>
        <v>#N/A</v>
      </c>
    </row>
    <row r="28" spans="1:16" ht="33" x14ac:dyDescent="0.2">
      <c r="A28" s="54" t="s">
        <v>83</v>
      </c>
      <c r="B28" s="55">
        <v>93589</v>
      </c>
      <c r="C28" s="54" t="s">
        <v>54</v>
      </c>
      <c r="D28" s="237" t="s">
        <v>159</v>
      </c>
      <c r="E28" s="224" t="s">
        <v>193</v>
      </c>
      <c r="F28" s="58">
        <f>'MEMORIA DE CÁLCULO'!F26</f>
        <v>18330</v>
      </c>
      <c r="G28" s="59">
        <v>2.36</v>
      </c>
      <c r="H28" s="60">
        <f t="shared" si="17"/>
        <v>0.26889999999999997</v>
      </c>
      <c r="I28" s="61">
        <v>3.08</v>
      </c>
      <c r="J28" s="61">
        <f t="shared" si="18"/>
        <v>2.93</v>
      </c>
      <c r="K28" s="61">
        <f t="shared" si="19"/>
        <v>0.98</v>
      </c>
      <c r="L28" s="61">
        <f t="shared" si="20"/>
        <v>3.91</v>
      </c>
      <c r="M28" s="61">
        <f t="shared" si="21"/>
        <v>53752.72</v>
      </c>
      <c r="N28" s="61">
        <f t="shared" si="22"/>
        <v>17917.580000000002</v>
      </c>
      <c r="O28" s="61">
        <f t="shared" si="23"/>
        <v>71670.3</v>
      </c>
      <c r="P28" s="140">
        <f>_xlfn.XLOOKUP(B28,[1]Banco!$C$7:$C$16144,[1]Banco!$F$7:$F$16144)</f>
        <v>2.86</v>
      </c>
    </row>
    <row r="29" spans="1:16" ht="33" x14ac:dyDescent="0.2">
      <c r="A29" s="54" t="s">
        <v>84</v>
      </c>
      <c r="B29" s="235">
        <v>4011275</v>
      </c>
      <c r="C29" s="54" t="s">
        <v>94</v>
      </c>
      <c r="D29" s="237" t="s">
        <v>183</v>
      </c>
      <c r="E29" s="57" t="s">
        <v>192</v>
      </c>
      <c r="F29" s="58">
        <f>'MEMORIA DE CÁLCULO'!F27</f>
        <v>188</v>
      </c>
      <c r="G29" s="59"/>
      <c r="H29" s="60">
        <f t="shared" si="17"/>
        <v>0.26889999999999997</v>
      </c>
      <c r="I29" s="61">
        <v>141.32</v>
      </c>
      <c r="J29" s="61">
        <f t="shared" si="18"/>
        <v>134.49</v>
      </c>
      <c r="K29" s="61">
        <f t="shared" si="19"/>
        <v>44.83</v>
      </c>
      <c r="L29" s="61">
        <f t="shared" si="20"/>
        <v>179.32</v>
      </c>
      <c r="M29" s="61">
        <f t="shared" si="21"/>
        <v>25284.12</v>
      </c>
      <c r="N29" s="61">
        <f t="shared" si="22"/>
        <v>8428.0400000000009</v>
      </c>
      <c r="O29" s="61">
        <f t="shared" si="23"/>
        <v>33712.160000000003</v>
      </c>
      <c r="P29" s="140" t="e">
        <f>_xlfn.XLOOKUP(B29,[1]Banco!$C$7:$C$16144,[1]Banco!$F$7:$F$16144)</f>
        <v>#N/A</v>
      </c>
    </row>
    <row r="30" spans="1:16" ht="33" x14ac:dyDescent="0.2">
      <c r="A30" s="54" t="s">
        <v>70</v>
      </c>
      <c r="B30" s="55">
        <v>93589</v>
      </c>
      <c r="C30" s="54" t="s">
        <v>54</v>
      </c>
      <c r="D30" s="237" t="s">
        <v>159</v>
      </c>
      <c r="E30" s="224" t="s">
        <v>193</v>
      </c>
      <c r="F30" s="58">
        <f>'MEMORIA DE CÁLCULO'!F28</f>
        <v>8930</v>
      </c>
      <c r="G30" s="59">
        <v>38</v>
      </c>
      <c r="H30" s="60">
        <f t="shared" si="17"/>
        <v>0.26889999999999997</v>
      </c>
      <c r="I30" s="61">
        <v>3.08</v>
      </c>
      <c r="J30" s="61">
        <f t="shared" ref="J30" si="24">ROUND(L30-K30,2)</f>
        <v>2.93</v>
      </c>
      <c r="K30" s="61">
        <f t="shared" ref="K30" si="25">ROUND(L30*0.25,2)</f>
        <v>0.98</v>
      </c>
      <c r="L30" s="61">
        <f t="shared" ref="L30" si="26">ROUND(((1+H$15)*I30),2)</f>
        <v>3.91</v>
      </c>
      <c r="M30" s="61">
        <f>ROUND(O30-N30,2)</f>
        <v>26187.22</v>
      </c>
      <c r="N30" s="61">
        <f>ROUND(O30*0.25,2)</f>
        <v>8729.08</v>
      </c>
      <c r="O30" s="61">
        <f>ROUND(F30*L30,2)</f>
        <v>34916.300000000003</v>
      </c>
      <c r="P30" s="140">
        <f>_xlfn.XLOOKUP(B30,[1]Banco!$C$7:$C$16144,[1]Banco!$F$7:$F$16144)</f>
        <v>2.86</v>
      </c>
    </row>
    <row r="31" spans="1:16" ht="16.5" x14ac:dyDescent="0.2">
      <c r="A31" s="239"/>
      <c r="B31" s="240"/>
      <c r="C31" s="241"/>
      <c r="D31" s="242" t="s">
        <v>138</v>
      </c>
      <c r="E31" s="242"/>
      <c r="F31" s="242"/>
      <c r="G31" s="243"/>
      <c r="H31" s="244"/>
      <c r="I31" s="244"/>
      <c r="J31" s="244"/>
      <c r="K31" s="244"/>
      <c r="L31" s="244"/>
      <c r="M31" s="245">
        <f>SUM(M26:M30)</f>
        <v>118033.91</v>
      </c>
      <c r="N31" s="245">
        <f>SUM(N26:N30)</f>
        <v>39344.65</v>
      </c>
      <c r="O31" s="245">
        <f>SUM(O26:O30)</f>
        <v>157378.56</v>
      </c>
      <c r="P31" s="140"/>
    </row>
    <row r="32" spans="1:16" ht="21.95" customHeight="1" x14ac:dyDescent="0.2">
      <c r="A32" s="68">
        <v>4</v>
      </c>
      <c r="B32" s="69"/>
      <c r="C32" s="68"/>
      <c r="D32" s="70" t="s">
        <v>181</v>
      </c>
      <c r="E32" s="51"/>
      <c r="F32" s="52"/>
      <c r="G32" s="71"/>
      <c r="H32" s="72"/>
      <c r="I32" s="72"/>
      <c r="J32" s="72"/>
      <c r="K32" s="72"/>
      <c r="L32" s="72"/>
      <c r="M32" s="73"/>
      <c r="N32" s="73"/>
      <c r="O32" s="73"/>
      <c r="P32" s="140"/>
    </row>
    <row r="33" spans="1:16" ht="33" x14ac:dyDescent="0.2">
      <c r="A33" s="54" t="s">
        <v>71</v>
      </c>
      <c r="B33" s="218">
        <v>2003947</v>
      </c>
      <c r="C33" s="54" t="s">
        <v>94</v>
      </c>
      <c r="D33" s="219" t="s">
        <v>184</v>
      </c>
      <c r="E33" s="220" t="s">
        <v>194</v>
      </c>
      <c r="F33" s="58">
        <f>'MEMORIA DE CÁLCULO'!F30</f>
        <v>940</v>
      </c>
      <c r="G33" s="59"/>
      <c r="H33" s="60">
        <f>$H$15</f>
        <v>0.26889999999999997</v>
      </c>
      <c r="I33" s="61">
        <v>24.04</v>
      </c>
      <c r="J33" s="61">
        <f t="shared" ref="J33:J34" si="27">ROUND(L33-K33,2)</f>
        <v>22.87</v>
      </c>
      <c r="K33" s="61">
        <f t="shared" ref="K33:K34" si="28">ROUND(L33*0.25,2)</f>
        <v>7.63</v>
      </c>
      <c r="L33" s="61">
        <f>ROUND(((1+H$15)*I33),2)</f>
        <v>30.5</v>
      </c>
      <c r="M33" s="61">
        <f t="shared" ref="M33:M34" si="29">ROUND(O33-N33,2)</f>
        <v>21502.5</v>
      </c>
      <c r="N33" s="61">
        <f t="shared" ref="N33:N34" si="30">ROUND(O33*0.25,2)</f>
        <v>7167.5</v>
      </c>
      <c r="O33" s="61">
        <f t="shared" ref="O33:O34" si="31">ROUND(F33*L33,2)</f>
        <v>28670</v>
      </c>
      <c r="P33" s="140" t="e">
        <f>_xlfn.XLOOKUP(B33,[1]Banco!$C$7:$C$16144,[1]Banco!$F$7:$F$16144)</f>
        <v>#N/A</v>
      </c>
    </row>
    <row r="34" spans="1:16" ht="33" x14ac:dyDescent="0.2">
      <c r="A34" s="54" t="s">
        <v>72</v>
      </c>
      <c r="B34" s="235">
        <v>93589</v>
      </c>
      <c r="C34" s="54" t="s">
        <v>54</v>
      </c>
      <c r="D34" s="236" t="s">
        <v>199</v>
      </c>
      <c r="E34" s="224" t="s">
        <v>193</v>
      </c>
      <c r="F34" s="58">
        <f>'MEMORIA DE CÁLCULO'!F31</f>
        <v>7144</v>
      </c>
      <c r="G34" s="59">
        <v>38</v>
      </c>
      <c r="H34" s="60">
        <f>$H$15</f>
        <v>0.26889999999999997</v>
      </c>
      <c r="I34" s="61">
        <v>3.08</v>
      </c>
      <c r="J34" s="61">
        <f t="shared" si="27"/>
        <v>2.93</v>
      </c>
      <c r="K34" s="61">
        <f t="shared" si="28"/>
        <v>0.98</v>
      </c>
      <c r="L34" s="61">
        <f>ROUND(((1+H$15)*I34),2)</f>
        <v>3.91</v>
      </c>
      <c r="M34" s="61">
        <f t="shared" si="29"/>
        <v>20949.78</v>
      </c>
      <c r="N34" s="61">
        <f t="shared" si="30"/>
        <v>6983.26</v>
      </c>
      <c r="O34" s="61">
        <f t="shared" si="31"/>
        <v>27933.040000000001</v>
      </c>
      <c r="P34" s="140">
        <f>_xlfn.XLOOKUP(B34,[1]Banco!$C$7:$C$16144,[1]Banco!$F$7:$F$16144)</f>
        <v>2.86</v>
      </c>
    </row>
    <row r="35" spans="1:16" ht="33" x14ac:dyDescent="0.2">
      <c r="A35" s="54" t="s">
        <v>73</v>
      </c>
      <c r="B35" s="235">
        <v>93589</v>
      </c>
      <c r="C35" s="54" t="s">
        <v>54</v>
      </c>
      <c r="D35" s="236" t="s">
        <v>197</v>
      </c>
      <c r="E35" s="224" t="s">
        <v>193</v>
      </c>
      <c r="F35" s="58">
        <f>'MEMORIA DE CÁLCULO'!F32</f>
        <v>7399.68</v>
      </c>
      <c r="G35" s="221">
        <v>24.6</v>
      </c>
      <c r="H35" s="60">
        <f>$H$15</f>
        <v>0.26889999999999997</v>
      </c>
      <c r="I35" s="61">
        <v>3.08</v>
      </c>
      <c r="J35" s="61">
        <f t="shared" ref="J35" si="32">ROUND(L35-K35,2)</f>
        <v>2.93</v>
      </c>
      <c r="K35" s="61">
        <f t="shared" ref="K35" si="33">ROUND(L35*0.25,2)</f>
        <v>0.98</v>
      </c>
      <c r="L35" s="61">
        <f>ROUND(((1+H$15)*I35),2)</f>
        <v>3.91</v>
      </c>
      <c r="M35" s="61">
        <f t="shared" ref="M35" si="34">ROUND(O35-N35,2)</f>
        <v>21699.56</v>
      </c>
      <c r="N35" s="61">
        <f t="shared" ref="N35" si="35">ROUND(O35*0.25,2)</f>
        <v>7233.19</v>
      </c>
      <c r="O35" s="61">
        <f t="shared" ref="O35" si="36">ROUND(F35*L35,2)</f>
        <v>28932.75</v>
      </c>
      <c r="P35" s="140">
        <f>_xlfn.XLOOKUP(B35,[1]Banco!$C$7:$C$16144,[1]Banco!$F$7:$F$16144)</f>
        <v>2.86</v>
      </c>
    </row>
    <row r="36" spans="1:16" ht="33" x14ac:dyDescent="0.2">
      <c r="A36" s="54" t="s">
        <v>74</v>
      </c>
      <c r="B36" s="254" t="s">
        <v>203</v>
      </c>
      <c r="C36" s="54" t="s">
        <v>54</v>
      </c>
      <c r="D36" s="219" t="s">
        <v>201</v>
      </c>
      <c r="E36" s="57" t="s">
        <v>95</v>
      </c>
      <c r="F36" s="58">
        <f>'MEMORIA DE CÁLCULO'!F33</f>
        <v>3760</v>
      </c>
      <c r="G36" s="59"/>
      <c r="H36" s="60">
        <f t="shared" ref="H36" si="37">$H$15</f>
        <v>0.26889999999999997</v>
      </c>
      <c r="I36" s="61">
        <v>82.81</v>
      </c>
      <c r="J36" s="61">
        <f t="shared" ref="J36" si="38">ROUND(L36-K36,2)</f>
        <v>78.81</v>
      </c>
      <c r="K36" s="61">
        <f t="shared" ref="K36" si="39">ROUND(L36*0.25,2)</f>
        <v>26.27</v>
      </c>
      <c r="L36" s="61">
        <f t="shared" ref="L36" si="40">ROUND(((1+H$15)*I36),2)</f>
        <v>105.08</v>
      </c>
      <c r="M36" s="61">
        <f t="shared" ref="M36" si="41">ROUND(O36-N36,2)</f>
        <v>296325.59999999998</v>
      </c>
      <c r="N36" s="61">
        <f t="shared" ref="N36" si="42">ROUND(O36*0.25,2)</f>
        <v>98775.2</v>
      </c>
      <c r="O36" s="61">
        <f t="shared" ref="O36" si="43">ROUND(F36*L36,2)</f>
        <v>395100.8</v>
      </c>
      <c r="P36" s="140" t="e">
        <f>_xlfn.XLOOKUP(B36,[1]Banco!$C$7:$C$16144,[1]Banco!$F$7:$F$16144)</f>
        <v>#N/A</v>
      </c>
    </row>
    <row r="37" spans="1:16" ht="21.95" customHeight="1" x14ac:dyDescent="0.2">
      <c r="A37" s="239"/>
      <c r="B37" s="240"/>
      <c r="C37" s="241"/>
      <c r="D37" s="242" t="s">
        <v>139</v>
      </c>
      <c r="E37" s="242"/>
      <c r="F37" s="242"/>
      <c r="G37" s="243"/>
      <c r="H37" s="244"/>
      <c r="I37" s="244"/>
      <c r="J37" s="244"/>
      <c r="K37" s="244"/>
      <c r="L37" s="244"/>
      <c r="M37" s="245">
        <f>SUM(M33:M36)</f>
        <v>360477.43999999994</v>
      </c>
      <c r="N37" s="245">
        <f>SUM(N33:N36)</f>
        <v>120159.15</v>
      </c>
      <c r="O37" s="245">
        <f>SUM(O33:O36)</f>
        <v>480636.58999999997</v>
      </c>
      <c r="P37" s="140"/>
    </row>
    <row r="38" spans="1:16" ht="21.95" customHeight="1" x14ac:dyDescent="0.2">
      <c r="A38" s="68">
        <v>5</v>
      </c>
      <c r="B38" s="48"/>
      <c r="C38" s="49"/>
      <c r="D38" s="70" t="s">
        <v>182</v>
      </c>
      <c r="E38" s="51"/>
      <c r="F38" s="52"/>
      <c r="G38" s="71"/>
      <c r="H38" s="72"/>
      <c r="I38" s="72"/>
      <c r="J38" s="72"/>
      <c r="K38" s="72"/>
      <c r="L38" s="72"/>
      <c r="M38" s="73"/>
      <c r="N38" s="73"/>
      <c r="O38" s="73"/>
      <c r="P38" s="140"/>
    </row>
    <row r="39" spans="1:16" ht="21.95" customHeight="1" x14ac:dyDescent="0.2">
      <c r="A39" s="54" t="s">
        <v>75</v>
      </c>
      <c r="B39" s="55">
        <v>4805757</v>
      </c>
      <c r="C39" s="54" t="s">
        <v>94</v>
      </c>
      <c r="D39" s="56" t="s">
        <v>195</v>
      </c>
      <c r="E39" s="57" t="s">
        <v>192</v>
      </c>
      <c r="F39" s="58">
        <f>'MEMORIA DE CÁLCULO'!F35</f>
        <v>470</v>
      </c>
      <c r="G39" s="59"/>
      <c r="H39" s="60">
        <f t="shared" ref="H39:H45" si="44">$H$15</f>
        <v>0.26889999999999997</v>
      </c>
      <c r="I39" s="61">
        <v>8.36</v>
      </c>
      <c r="J39" s="61">
        <f t="shared" ref="J39" si="45">ROUND(L39-K39,2)</f>
        <v>7.96</v>
      </c>
      <c r="K39" s="61">
        <f t="shared" ref="K39:K41" si="46">ROUND(L39*0.25,2)</f>
        <v>2.65</v>
      </c>
      <c r="L39" s="61">
        <f t="shared" ref="L39:L41" si="47">ROUND(((1+H$15)*I39),2)</f>
        <v>10.61</v>
      </c>
      <c r="M39" s="61">
        <f t="shared" ref="M39" si="48">ROUND(O39-N39,2)</f>
        <v>3740.02</v>
      </c>
      <c r="N39" s="61">
        <f t="shared" ref="N39:N41" si="49">ROUND(O39*0.25,2)</f>
        <v>1246.68</v>
      </c>
      <c r="O39" s="61">
        <f t="shared" ref="O39" si="50">ROUND(F39*L39,2)</f>
        <v>4986.7</v>
      </c>
      <c r="P39" s="140" t="e">
        <f>_xlfn.XLOOKUP(B39,[1]Banco!$C$7:$C$16144,[1]Banco!$F$7:$F$16144)</f>
        <v>#N/A</v>
      </c>
    </row>
    <row r="40" spans="1:16" ht="33" x14ac:dyDescent="0.2">
      <c r="A40" s="54" t="s">
        <v>76</v>
      </c>
      <c r="B40" s="55">
        <v>101623</v>
      </c>
      <c r="C40" s="54" t="s">
        <v>54</v>
      </c>
      <c r="D40" s="56" t="s">
        <v>185</v>
      </c>
      <c r="E40" s="57" t="s">
        <v>192</v>
      </c>
      <c r="F40" s="58">
        <f>'MEMORIA DE CÁLCULO'!F36</f>
        <v>47</v>
      </c>
      <c r="G40" s="59"/>
      <c r="H40" s="60">
        <f t="shared" si="44"/>
        <v>0.26889999999999997</v>
      </c>
      <c r="I40" s="61">
        <v>293.13</v>
      </c>
      <c r="J40" s="61">
        <f t="shared" ref="J40:J41" si="51">ROUND(L40-K40,2)</f>
        <v>278.95999999999998</v>
      </c>
      <c r="K40" s="61">
        <f t="shared" si="46"/>
        <v>92.99</v>
      </c>
      <c r="L40" s="61">
        <f t="shared" si="47"/>
        <v>371.95</v>
      </c>
      <c r="M40" s="61">
        <f t="shared" ref="M40:M41" si="52">ROUND(O40-N40,2)</f>
        <v>13111.24</v>
      </c>
      <c r="N40" s="61">
        <f t="shared" si="49"/>
        <v>4370.41</v>
      </c>
      <c r="O40" s="61">
        <f t="shared" ref="O40:O41" si="53">ROUND(F40*L40,2)</f>
        <v>17481.650000000001</v>
      </c>
      <c r="P40" s="140">
        <f>_xlfn.XLOOKUP(B40,[1]Banco!$C$7:$C$16144,[1]Banco!$F$7:$F$16144)</f>
        <v>240.88</v>
      </c>
    </row>
    <row r="41" spans="1:16" ht="33" x14ac:dyDescent="0.2">
      <c r="A41" s="54" t="s">
        <v>128</v>
      </c>
      <c r="B41" s="55">
        <v>2003823</v>
      </c>
      <c r="C41" s="54" t="s">
        <v>94</v>
      </c>
      <c r="D41" s="56" t="s">
        <v>196</v>
      </c>
      <c r="E41" s="57" t="s">
        <v>194</v>
      </c>
      <c r="F41" s="58">
        <f>'MEMORIA DE CÁLCULO'!F37</f>
        <v>530</v>
      </c>
      <c r="G41" s="59"/>
      <c r="H41" s="60">
        <f t="shared" si="44"/>
        <v>0.26889999999999997</v>
      </c>
      <c r="I41" s="61">
        <v>306.10000000000002</v>
      </c>
      <c r="J41" s="61">
        <f t="shared" si="51"/>
        <v>291.31</v>
      </c>
      <c r="K41" s="61">
        <f t="shared" si="46"/>
        <v>97.1</v>
      </c>
      <c r="L41" s="61">
        <f t="shared" si="47"/>
        <v>388.41</v>
      </c>
      <c r="M41" s="61">
        <f t="shared" si="52"/>
        <v>154392.97</v>
      </c>
      <c r="N41" s="61">
        <f t="shared" si="49"/>
        <v>51464.33</v>
      </c>
      <c r="O41" s="61">
        <f t="shared" si="53"/>
        <v>205857.3</v>
      </c>
      <c r="P41" s="140" t="e">
        <f>_xlfn.XLOOKUP(B41,[1]Banco!$C$7:$C$16144,[1]Banco!$F$7:$F$16144)</f>
        <v>#N/A</v>
      </c>
    </row>
    <row r="42" spans="1:16" ht="33" x14ac:dyDescent="0.2">
      <c r="A42" s="54" t="s">
        <v>129</v>
      </c>
      <c r="B42" s="55">
        <v>97935</v>
      </c>
      <c r="C42" s="54" t="s">
        <v>54</v>
      </c>
      <c r="D42" s="56" t="s">
        <v>186</v>
      </c>
      <c r="E42" s="57" t="s">
        <v>190</v>
      </c>
      <c r="F42" s="58">
        <f>'MEMORIA DE CÁLCULO'!F38</f>
        <v>3</v>
      </c>
      <c r="G42" s="59"/>
      <c r="H42" s="60">
        <f t="shared" si="44"/>
        <v>0.26889999999999997</v>
      </c>
      <c r="I42" s="61">
        <v>1019.22</v>
      </c>
      <c r="J42" s="61">
        <f>ROUND(L42-K42,2)</f>
        <v>969.97</v>
      </c>
      <c r="K42" s="61">
        <f>ROUND(L42*0.25,2)</f>
        <v>323.32</v>
      </c>
      <c r="L42" s="61">
        <f>ROUND(((1+H$15)*I42),2)</f>
        <v>1293.29</v>
      </c>
      <c r="M42" s="61">
        <f>ROUND(O42-N42,2)</f>
        <v>2909.9</v>
      </c>
      <c r="N42" s="61">
        <f>ROUND(O42*0.25,2)</f>
        <v>969.97</v>
      </c>
      <c r="O42" s="61">
        <f>ROUND(F42*L42,2)</f>
        <v>3879.87</v>
      </c>
      <c r="P42" s="140">
        <f>_xlfn.XLOOKUP(B42,[1]Banco!$C$7:$C$16144,[1]Banco!$F$7:$F$16144)</f>
        <v>935.86</v>
      </c>
    </row>
    <row r="43" spans="1:16" ht="16.5" x14ac:dyDescent="0.2">
      <c r="A43" s="54" t="s">
        <v>167</v>
      </c>
      <c r="B43" s="55">
        <v>4815671</v>
      </c>
      <c r="C43" s="54" t="s">
        <v>94</v>
      </c>
      <c r="D43" s="56" t="s">
        <v>205</v>
      </c>
      <c r="E43" s="57" t="s">
        <v>192</v>
      </c>
      <c r="F43" s="58">
        <f>'MEMORIA DE CÁLCULO'!F39</f>
        <v>384.07</v>
      </c>
      <c r="G43" s="59"/>
      <c r="H43" s="60">
        <f t="shared" si="44"/>
        <v>0.26889999999999997</v>
      </c>
      <c r="I43" s="61">
        <v>26.16</v>
      </c>
      <c r="J43" s="61">
        <f>ROUND(L43-K43,2)</f>
        <v>24.89</v>
      </c>
      <c r="K43" s="61">
        <f>ROUND(L43*0.25,2)</f>
        <v>8.3000000000000007</v>
      </c>
      <c r="L43" s="61">
        <f>ROUND(((1+H$15)*I43),2)</f>
        <v>33.19</v>
      </c>
      <c r="M43" s="61">
        <f>ROUND(O43-N43,2)</f>
        <v>9560.4599999999991</v>
      </c>
      <c r="N43" s="61">
        <f>ROUND(O43*0.25,2)</f>
        <v>3186.82</v>
      </c>
      <c r="O43" s="61">
        <f>ROUND(F43*L43,2)</f>
        <v>12747.28</v>
      </c>
      <c r="P43" s="140" t="e">
        <f>_xlfn.XLOOKUP(B43,[1]Banco!$C$7:$C$16144,[1]Banco!$F$7:$F$16144)</f>
        <v>#N/A</v>
      </c>
    </row>
    <row r="44" spans="1:16" ht="33" x14ac:dyDescent="0.2">
      <c r="A44" s="54" t="s">
        <v>168</v>
      </c>
      <c r="B44" s="235">
        <v>93589</v>
      </c>
      <c r="C44" s="54" t="s">
        <v>54</v>
      </c>
      <c r="D44" s="236" t="s">
        <v>159</v>
      </c>
      <c r="E44" s="224" t="s">
        <v>193</v>
      </c>
      <c r="F44" s="58">
        <f>'MEMORIA DE CÁLCULO'!F40</f>
        <v>859.28</v>
      </c>
      <c r="G44" s="59">
        <v>12.1</v>
      </c>
      <c r="H44" s="60">
        <f t="shared" si="44"/>
        <v>0.26889999999999997</v>
      </c>
      <c r="I44" s="61">
        <v>3.08</v>
      </c>
      <c r="J44" s="61">
        <f t="shared" ref="J44" si="54">ROUND(L44-K44,2)</f>
        <v>2.93</v>
      </c>
      <c r="K44" s="61">
        <f t="shared" ref="K44" si="55">ROUND(L44*0.25,2)</f>
        <v>0.98</v>
      </c>
      <c r="L44" s="61">
        <f t="shared" ref="L44" si="56">ROUND(((1+H$15)*I44),2)</f>
        <v>3.91</v>
      </c>
      <c r="M44" s="61">
        <f t="shared" ref="M44" si="57">ROUND(O44-N44,2)</f>
        <v>2519.83</v>
      </c>
      <c r="N44" s="61">
        <f t="shared" ref="N44" si="58">ROUND(O44*0.25,2)</f>
        <v>839.95</v>
      </c>
      <c r="O44" s="61">
        <f t="shared" ref="O44" si="59">ROUND(F44*L44,2)</f>
        <v>3359.78</v>
      </c>
      <c r="P44" s="140">
        <f>_xlfn.XLOOKUP(B44,[1]Banco!$C$7:$C$16144,[1]Banco!$F$7:$F$16144)</f>
        <v>2.86</v>
      </c>
    </row>
    <row r="45" spans="1:16" ht="16.5" x14ac:dyDescent="0.2">
      <c r="A45" s="54" t="s">
        <v>204</v>
      </c>
      <c r="B45" s="235">
        <v>4413942</v>
      </c>
      <c r="C45" s="54" t="s">
        <v>94</v>
      </c>
      <c r="D45" s="237" t="s">
        <v>171</v>
      </c>
      <c r="E45" s="57" t="s">
        <v>192</v>
      </c>
      <c r="F45" s="58">
        <f>'MEMORIA DE CÁLCULO'!F41</f>
        <v>107.41</v>
      </c>
      <c r="G45" s="59"/>
      <c r="H45" s="60">
        <f t="shared" si="44"/>
        <v>0.26889999999999997</v>
      </c>
      <c r="I45" s="61">
        <v>2.81</v>
      </c>
      <c r="J45" s="61">
        <f t="shared" ref="J45" si="60">ROUND(L45-K45,2)</f>
        <v>2.68</v>
      </c>
      <c r="K45" s="61">
        <f t="shared" ref="K45" si="61">ROUND(L45*0.25,2)</f>
        <v>0.89</v>
      </c>
      <c r="L45" s="61">
        <f t="shared" ref="L45" si="62">ROUND(((1+H$15)*I45),2)</f>
        <v>3.57</v>
      </c>
      <c r="M45" s="61">
        <f t="shared" ref="M45" si="63">ROUND(O45-N45,2)</f>
        <v>287.58999999999997</v>
      </c>
      <c r="N45" s="61">
        <f t="shared" ref="N45" si="64">ROUND(O45*0.25,2)</f>
        <v>95.86</v>
      </c>
      <c r="O45" s="61">
        <f t="shared" ref="O45" si="65">ROUND(F45*L45,2)</f>
        <v>383.45</v>
      </c>
      <c r="P45" s="140" t="e">
        <f>_xlfn.XLOOKUP(B45,[1]Banco!$C$7:$C$16144,[1]Banco!$F$7:$F$16144)</f>
        <v>#N/A</v>
      </c>
    </row>
    <row r="46" spans="1:16" ht="21.95" customHeight="1" x14ac:dyDescent="0.2">
      <c r="A46" s="239"/>
      <c r="B46" s="240"/>
      <c r="C46" s="241"/>
      <c r="D46" s="239" t="s">
        <v>140</v>
      </c>
      <c r="E46" s="246"/>
      <c r="F46" s="246"/>
      <c r="G46" s="247"/>
      <c r="H46" s="248"/>
      <c r="I46" s="248"/>
      <c r="J46" s="248"/>
      <c r="K46" s="248"/>
      <c r="L46" s="248"/>
      <c r="M46" s="249">
        <f>SUM(M39:M45)</f>
        <v>186522.00999999998</v>
      </c>
      <c r="N46" s="249">
        <f>SUM(N39:N45)</f>
        <v>62174.02</v>
      </c>
      <c r="O46" s="249">
        <f>SUM(O39:O45)</f>
        <v>248696.03</v>
      </c>
      <c r="P46" s="140"/>
    </row>
    <row r="47" spans="1:16" ht="21.95" customHeight="1" x14ac:dyDescent="0.2">
      <c r="A47" s="68">
        <v>6</v>
      </c>
      <c r="B47" s="48"/>
      <c r="C47" s="49"/>
      <c r="D47" s="70" t="s">
        <v>105</v>
      </c>
      <c r="E47" s="51"/>
      <c r="F47" s="52"/>
      <c r="G47" s="71"/>
      <c r="H47" s="72"/>
      <c r="I47" s="72"/>
      <c r="J47" s="72"/>
      <c r="K47" s="72"/>
      <c r="L47" s="72"/>
      <c r="M47" s="73"/>
      <c r="N47" s="73"/>
      <c r="O47" s="73"/>
      <c r="P47" s="140"/>
    </row>
    <row r="48" spans="1:16" ht="21.95" customHeight="1" x14ac:dyDescent="0.2">
      <c r="A48" s="54" t="s">
        <v>130</v>
      </c>
      <c r="B48" s="55" t="str">
        <f>B17</f>
        <v>CPU 02</v>
      </c>
      <c r="C48" s="54" t="s">
        <v>94</v>
      </c>
      <c r="D48" s="56" t="s">
        <v>107</v>
      </c>
      <c r="E48" s="57" t="s">
        <v>190</v>
      </c>
      <c r="F48" s="58">
        <f>'MEMORIA DE CÁLCULO'!F43</f>
        <v>1</v>
      </c>
      <c r="G48" s="59"/>
      <c r="H48" s="60">
        <f t="shared" ref="H48:H50" si="66">$H$15</f>
        <v>0.26889999999999997</v>
      </c>
      <c r="I48" s="61">
        <f>ROUND(('MOBILIZAÇÃO '!I37),2)</f>
        <v>9017.2000000000007</v>
      </c>
      <c r="J48" s="61">
        <f t="shared" ref="J48:J49" si="67">ROUND(L48-K48,2)</f>
        <v>8581.4500000000007</v>
      </c>
      <c r="K48" s="61">
        <f t="shared" ref="K48:K49" si="68">ROUND(L48*0.25,2)</f>
        <v>2860.48</v>
      </c>
      <c r="L48" s="61">
        <f t="shared" ref="L48:L49" si="69">ROUND(((1+H$15)*I48),2)</f>
        <v>11441.93</v>
      </c>
      <c r="M48" s="61">
        <f t="shared" ref="M48:M49" si="70">ROUND(O48-N48,2)</f>
        <v>8581.4500000000007</v>
      </c>
      <c r="N48" s="61">
        <f t="shared" ref="N48:N49" si="71">ROUND(O48*0.25,2)</f>
        <v>2860.48</v>
      </c>
      <c r="O48" s="61">
        <f t="shared" ref="O48:O49" si="72">ROUND(F48*L48,2)</f>
        <v>11441.93</v>
      </c>
      <c r="P48" s="140" t="e">
        <f>_xlfn.XLOOKUP(B48,[1]Banco!$C$7:$C$16144,[1]Banco!$F$7:$F$16144)</f>
        <v>#N/A</v>
      </c>
    </row>
    <row r="49" spans="1:16" ht="21.95" customHeight="1" x14ac:dyDescent="0.2">
      <c r="A49" s="54" t="s">
        <v>131</v>
      </c>
      <c r="B49" s="55" t="str">
        <f>COMPOSIÇÃO!B21</f>
        <v>CPU 04</v>
      </c>
      <c r="C49" s="54" t="s">
        <v>54</v>
      </c>
      <c r="D49" s="56" t="s">
        <v>1</v>
      </c>
      <c r="E49" s="57" t="s">
        <v>95</v>
      </c>
      <c r="F49" s="58">
        <f>'MEMORIA DE CÁLCULO'!F44</f>
        <v>3760</v>
      </c>
      <c r="G49" s="59"/>
      <c r="H49" s="60">
        <f t="shared" si="66"/>
        <v>0.26889999999999997</v>
      </c>
      <c r="I49" s="61">
        <f>COMPOSIÇÃO!G21</f>
        <v>0.85</v>
      </c>
      <c r="J49" s="61">
        <f t="shared" si="67"/>
        <v>0.81</v>
      </c>
      <c r="K49" s="61">
        <f t="shared" si="68"/>
        <v>0.27</v>
      </c>
      <c r="L49" s="61">
        <f t="shared" si="69"/>
        <v>1.08</v>
      </c>
      <c r="M49" s="61">
        <f t="shared" si="70"/>
        <v>3045.6</v>
      </c>
      <c r="N49" s="61">
        <f t="shared" si="71"/>
        <v>1015.2</v>
      </c>
      <c r="O49" s="61">
        <f t="shared" si="72"/>
        <v>4060.8</v>
      </c>
      <c r="P49" s="140" t="e">
        <f>_xlfn.XLOOKUP(B49,[1]Banco!$C$7:$C$16144,[1]Banco!$F$7:$F$16144)</f>
        <v>#N/A</v>
      </c>
    </row>
    <row r="50" spans="1:16" ht="21.95" customHeight="1" x14ac:dyDescent="0.2">
      <c r="A50" s="54" t="s">
        <v>187</v>
      </c>
      <c r="B50" s="55">
        <v>102498</v>
      </c>
      <c r="C50" s="54" t="s">
        <v>54</v>
      </c>
      <c r="D50" s="56" t="s">
        <v>188</v>
      </c>
      <c r="E50" s="57" t="s">
        <v>194</v>
      </c>
      <c r="F50" s="58">
        <f>'MEMORIA DE CÁLCULO'!F45</f>
        <v>940</v>
      </c>
      <c r="G50" s="59"/>
      <c r="H50" s="60">
        <f t="shared" si="66"/>
        <v>0.26889999999999997</v>
      </c>
      <c r="I50" s="61">
        <v>1.7</v>
      </c>
      <c r="J50" s="61">
        <f t="shared" ref="J50" si="73">ROUND(L50-K50,2)</f>
        <v>1.62</v>
      </c>
      <c r="K50" s="61">
        <f t="shared" ref="K50" si="74">ROUND(L50*0.25,2)</f>
        <v>0.54</v>
      </c>
      <c r="L50" s="61">
        <f t="shared" ref="L50" si="75">ROUND(((1+H$15)*I50),2)</f>
        <v>2.16</v>
      </c>
      <c r="M50" s="61">
        <f t="shared" ref="M50" si="76">ROUND(O50-N50,2)</f>
        <v>1522.8</v>
      </c>
      <c r="N50" s="61">
        <f t="shared" ref="N50" si="77">ROUND(O50*0.25,2)</f>
        <v>507.6</v>
      </c>
      <c r="O50" s="61">
        <f t="shared" ref="O50" si="78">ROUND(F50*L50,2)</f>
        <v>2030.4</v>
      </c>
      <c r="P50" s="140">
        <f>_xlfn.XLOOKUP(B50,[1]Banco!$C$7:$C$16144,[1]Banco!$F$7:$F$16144)</f>
        <v>1.59</v>
      </c>
    </row>
    <row r="51" spans="1:16" ht="21.95" customHeight="1" x14ac:dyDescent="0.2">
      <c r="A51" s="250"/>
      <c r="B51" s="251"/>
      <c r="C51" s="252"/>
      <c r="D51" s="250" t="s">
        <v>141</v>
      </c>
      <c r="E51" s="246"/>
      <c r="F51" s="246"/>
      <c r="G51" s="247"/>
      <c r="H51" s="248"/>
      <c r="I51" s="248"/>
      <c r="J51" s="248"/>
      <c r="K51" s="248"/>
      <c r="L51" s="248"/>
      <c r="M51" s="249">
        <f>SUM(M48:M50)</f>
        <v>13149.85</v>
      </c>
      <c r="N51" s="249">
        <f>SUM(N48:N50)</f>
        <v>4383.2800000000007</v>
      </c>
      <c r="O51" s="249">
        <f>SUM(O48:O50)</f>
        <v>17533.13</v>
      </c>
      <c r="P51" s="140"/>
    </row>
    <row r="52" spans="1:16" ht="38.25" customHeight="1" x14ac:dyDescent="0.2">
      <c r="A52" s="62" t="s">
        <v>135</v>
      </c>
      <c r="B52" s="63"/>
      <c r="C52" s="64"/>
      <c r="D52" s="70"/>
      <c r="E52" s="64"/>
      <c r="F52" s="64"/>
      <c r="G52" s="65"/>
      <c r="H52" s="66"/>
      <c r="I52" s="66"/>
      <c r="J52" s="66"/>
      <c r="K52" s="66"/>
      <c r="L52" s="66"/>
      <c r="M52" s="67">
        <f>M19+M24+M31+M37+M46+M51</f>
        <v>833710.35</v>
      </c>
      <c r="N52" s="67">
        <f>N19+N24+N31+N37+N46+N51</f>
        <v>277903.49000000005</v>
      </c>
      <c r="O52" s="67">
        <f>O19+O24+O31+O37+O46+O51</f>
        <v>1111613.8399999999</v>
      </c>
      <c r="P52" s="140"/>
    </row>
    <row r="53" spans="1:16" ht="28.5" customHeight="1" x14ac:dyDescent="0.2">
      <c r="A53" s="10"/>
      <c r="B53" s="2"/>
      <c r="C53" s="10"/>
      <c r="D53" s="75"/>
      <c r="E53" s="10"/>
      <c r="F53" s="10"/>
      <c r="G53" s="76"/>
      <c r="H53" s="77"/>
      <c r="I53" s="77"/>
      <c r="J53" s="77"/>
      <c r="K53" s="77"/>
      <c r="L53" s="77"/>
      <c r="M53" s="77"/>
      <c r="N53" s="77"/>
      <c r="O53" s="77"/>
    </row>
    <row r="54" spans="1:16" ht="21.95" customHeight="1" x14ac:dyDescent="0.2">
      <c r="A54" s="11"/>
      <c r="B54" s="2"/>
      <c r="C54" s="11"/>
      <c r="D54" s="78"/>
      <c r="E54" s="11"/>
      <c r="F54" s="11"/>
      <c r="G54" s="79"/>
      <c r="H54" s="80"/>
      <c r="I54" s="80"/>
      <c r="J54" s="80"/>
      <c r="K54" s="80"/>
      <c r="L54" s="80"/>
      <c r="M54" s="11"/>
      <c r="N54" s="11"/>
      <c r="O54" s="11"/>
    </row>
    <row r="57" spans="1:16" ht="21.95" customHeight="1" x14ac:dyDescent="0.2">
      <c r="O57" s="8"/>
    </row>
  </sheetData>
  <mergeCells count="15">
    <mergeCell ref="A3:O3"/>
    <mergeCell ref="A11:A12"/>
    <mergeCell ref="D11:D12"/>
    <mergeCell ref="E11:E12"/>
    <mergeCell ref="F11:F12"/>
    <mergeCell ref="O11:O12"/>
    <mergeCell ref="A5:B5"/>
    <mergeCell ref="A6:B6"/>
    <mergeCell ref="A7:B7"/>
    <mergeCell ref="C11:C12"/>
    <mergeCell ref="B11:B12"/>
    <mergeCell ref="H11:H12"/>
    <mergeCell ref="G11:G12"/>
    <mergeCell ref="N11:N12"/>
    <mergeCell ref="M11:M12"/>
  </mergeCells>
  <phoneticPr fontId="25" type="noConversion"/>
  <printOptions horizontalCentered="1"/>
  <pageMargins left="0.25" right="0.25" top="0.75" bottom="0.75" header="0.3" footer="0.3"/>
  <pageSetup paperSize="9" scale="39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F20"/>
  <sheetViews>
    <sheetView showGridLines="0" view="pageBreakPreview" zoomScale="75" zoomScaleNormal="75" zoomScaleSheetLayoutView="75" workbookViewId="0">
      <selection activeCell="D6" sqref="D6"/>
    </sheetView>
  </sheetViews>
  <sheetFormatPr defaultRowHeight="21.95" customHeight="1" x14ac:dyDescent="0.2"/>
  <cols>
    <col min="1" max="1" width="10" style="81" customWidth="1"/>
    <col min="2" max="2" width="14" style="82" customWidth="1"/>
    <col min="3" max="3" width="29.85546875" style="81" customWidth="1"/>
    <col min="4" max="4" width="115.28515625" style="3" customWidth="1"/>
    <col min="5" max="5" width="19.140625" style="7" customWidth="1"/>
    <col min="6" max="6" width="24.140625" style="4" bestFit="1" customWidth="1"/>
    <col min="7" max="16384" width="9.140625" style="4"/>
  </cols>
  <sheetData>
    <row r="1" spans="1:6" ht="24.75" customHeight="1" x14ac:dyDescent="0.2">
      <c r="A1" s="1" t="s">
        <v>132</v>
      </c>
      <c r="B1" s="2"/>
      <c r="C1" s="1"/>
    </row>
    <row r="2" spans="1:6" ht="24.75" customHeight="1" x14ac:dyDescent="0.2">
      <c r="A2" s="1"/>
      <c r="B2" s="2"/>
      <c r="C2" s="1"/>
    </row>
    <row r="3" spans="1:6" ht="21.95" customHeight="1" x14ac:dyDescent="0.2">
      <c r="A3" s="282" t="s">
        <v>179</v>
      </c>
      <c r="B3" s="282"/>
      <c r="C3" s="282"/>
      <c r="D3" s="282"/>
      <c r="E3" s="282"/>
      <c r="F3" s="282"/>
    </row>
    <row r="4" spans="1:6" ht="21.95" customHeight="1" x14ac:dyDescent="0.2">
      <c r="A4" s="11"/>
      <c r="B4" s="11"/>
      <c r="C4" s="11"/>
      <c r="D4" s="11"/>
      <c r="E4" s="11"/>
      <c r="F4" s="11"/>
    </row>
    <row r="5" spans="1:6" ht="24.75" customHeight="1" x14ac:dyDescent="0.2">
      <c r="A5" s="293" t="s">
        <v>77</v>
      </c>
      <c r="B5" s="294"/>
      <c r="C5" s="12" t="s">
        <v>177</v>
      </c>
      <c r="D5" s="13"/>
      <c r="E5" s="12" t="s">
        <v>189</v>
      </c>
      <c r="F5" s="14"/>
    </row>
    <row r="6" spans="1:6" ht="24.75" customHeight="1" x14ac:dyDescent="0.2">
      <c r="A6" s="295" t="s">
        <v>123</v>
      </c>
      <c r="B6" s="296"/>
      <c r="C6" s="215" t="s">
        <v>178</v>
      </c>
      <c r="D6" s="20"/>
      <c r="E6" s="19" t="s">
        <v>172</v>
      </c>
      <c r="F6" s="21"/>
    </row>
    <row r="7" spans="1:6" ht="24.75" customHeight="1" x14ac:dyDescent="0.2">
      <c r="A7" s="295" t="s">
        <v>134</v>
      </c>
      <c r="B7" s="296"/>
      <c r="C7" s="217" t="s">
        <v>215</v>
      </c>
      <c r="D7" s="26"/>
      <c r="E7" s="19" t="s">
        <v>169</v>
      </c>
      <c r="F7" s="21"/>
    </row>
    <row r="8" spans="1:6" ht="24.75" customHeight="1" x14ac:dyDescent="0.2">
      <c r="A8" s="28" t="s">
        <v>209</v>
      </c>
      <c r="B8" s="29"/>
      <c r="C8" s="30"/>
      <c r="D8" s="30"/>
      <c r="E8" s="253" t="s">
        <v>144</v>
      </c>
      <c r="F8" s="31"/>
    </row>
    <row r="9" spans="1:6" ht="13.5" customHeight="1" x14ac:dyDescent="0.2">
      <c r="A9" s="11"/>
      <c r="B9" s="2"/>
      <c r="C9" s="11"/>
      <c r="D9" s="11"/>
      <c r="E9" s="36"/>
      <c r="F9" s="11"/>
    </row>
    <row r="10" spans="1:6" ht="13.5" customHeight="1" x14ac:dyDescent="0.2">
      <c r="A10" s="11"/>
      <c r="B10" s="2"/>
      <c r="C10" s="11"/>
      <c r="D10" s="11"/>
      <c r="E10" s="36"/>
      <c r="F10" s="11"/>
    </row>
    <row r="11" spans="1:6" ht="30" customHeight="1" x14ac:dyDescent="0.2">
      <c r="A11" s="283" t="s">
        <v>11</v>
      </c>
      <c r="B11" s="297" t="s">
        <v>20</v>
      </c>
      <c r="C11" s="283" t="s">
        <v>106</v>
      </c>
      <c r="D11" s="285" t="s">
        <v>133</v>
      </c>
      <c r="E11" s="37"/>
      <c r="F11" s="291"/>
    </row>
    <row r="12" spans="1:6" ht="30" customHeight="1" x14ac:dyDescent="0.2">
      <c r="A12" s="284"/>
      <c r="B12" s="298"/>
      <c r="C12" s="284"/>
      <c r="D12" s="286"/>
      <c r="E12" s="38"/>
      <c r="F12" s="292"/>
    </row>
    <row r="13" spans="1:6" ht="15" customHeight="1" x14ac:dyDescent="0.2">
      <c r="A13" s="39"/>
      <c r="B13" s="40"/>
      <c r="C13" s="41"/>
      <c r="D13" s="42"/>
      <c r="E13" s="45"/>
      <c r="F13" s="46"/>
    </row>
    <row r="14" spans="1:6" ht="21.95" customHeight="1" x14ac:dyDescent="0.2">
      <c r="A14" s="47">
        <v>3</v>
      </c>
      <c r="B14" s="48"/>
      <c r="C14" s="49"/>
      <c r="D14" s="50" t="s">
        <v>180</v>
      </c>
      <c r="E14" s="52"/>
      <c r="F14" s="51"/>
    </row>
    <row r="15" spans="1:6" ht="16.5" x14ac:dyDescent="0.2">
      <c r="A15" s="54" t="s">
        <v>68</v>
      </c>
      <c r="B15" s="235">
        <v>4011209</v>
      </c>
      <c r="C15" s="54" t="s">
        <v>94</v>
      </c>
      <c r="D15" s="236" t="s">
        <v>170</v>
      </c>
      <c r="E15" s="61"/>
      <c r="F15" s="61"/>
    </row>
    <row r="16" spans="1:6" ht="33" x14ac:dyDescent="0.2">
      <c r="A16" s="54" t="s">
        <v>84</v>
      </c>
      <c r="B16" s="235">
        <v>4011275</v>
      </c>
      <c r="C16" s="54" t="s">
        <v>94</v>
      </c>
      <c r="D16" s="237" t="s">
        <v>183</v>
      </c>
      <c r="E16" s="61"/>
      <c r="F16" s="61"/>
    </row>
    <row r="17" spans="1:6" ht="21.95" customHeight="1" x14ac:dyDescent="0.2">
      <c r="A17" s="68">
        <v>4</v>
      </c>
      <c r="B17" s="69"/>
      <c r="C17" s="68"/>
      <c r="D17" s="70" t="s">
        <v>181</v>
      </c>
      <c r="E17" s="72"/>
      <c r="F17" s="73"/>
    </row>
    <row r="18" spans="1:6" ht="33" x14ac:dyDescent="0.2">
      <c r="A18" s="54" t="s">
        <v>74</v>
      </c>
      <c r="B18" s="254" t="s">
        <v>203</v>
      </c>
      <c r="C18" s="54" t="s">
        <v>54</v>
      </c>
      <c r="D18" s="219" t="s">
        <v>201</v>
      </c>
      <c r="E18" s="61"/>
      <c r="F18" s="61"/>
    </row>
    <row r="19" spans="1:6" ht="28.5" customHeight="1" x14ac:dyDescent="0.2">
      <c r="A19" s="10"/>
      <c r="B19" s="2"/>
      <c r="C19" s="10"/>
      <c r="D19" s="75"/>
      <c r="E19" s="77"/>
      <c r="F19" s="77"/>
    </row>
    <row r="20" spans="1:6" ht="21.95" customHeight="1" x14ac:dyDescent="0.2">
      <c r="A20" s="11"/>
      <c r="B20" s="2"/>
      <c r="C20" s="11"/>
      <c r="D20" s="78"/>
      <c r="E20" s="80"/>
      <c r="F20" s="11"/>
    </row>
  </sheetData>
  <mergeCells count="9">
    <mergeCell ref="F11:F12"/>
    <mergeCell ref="A3:F3"/>
    <mergeCell ref="A5:B5"/>
    <mergeCell ref="A6:B6"/>
    <mergeCell ref="A7:B7"/>
    <mergeCell ref="A11:A12"/>
    <mergeCell ref="B11:B12"/>
    <mergeCell ref="C11:C12"/>
    <mergeCell ref="D11:D12"/>
  </mergeCells>
  <printOptions horizontalCentered="1"/>
  <pageMargins left="0.25" right="0.25" top="0.75" bottom="0.75" header="0.3" footer="0.3"/>
  <pageSetup paperSize="9" scale="68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R118"/>
  <sheetViews>
    <sheetView showGridLines="0" showZeros="0" view="pageBreakPreview" zoomScale="70" zoomScaleNormal="70" zoomScaleSheetLayoutView="70" workbookViewId="0">
      <selection activeCell="B10" sqref="B10:B11"/>
    </sheetView>
  </sheetViews>
  <sheetFormatPr defaultRowHeight="16.5" x14ac:dyDescent="0.2"/>
  <cols>
    <col min="1" max="1" width="17.85546875" style="4" customWidth="1"/>
    <col min="2" max="2" width="73.140625" style="4" bestFit="1" customWidth="1"/>
    <col min="3" max="3" width="24.140625" style="4" customWidth="1"/>
    <col min="4" max="4" width="13.42578125" style="101" customWidth="1"/>
    <col min="5" max="5" width="14.5703125" style="117" customWidth="1"/>
    <col min="6" max="6" width="20.140625" style="118" bestFit="1" customWidth="1"/>
    <col min="7" max="7" width="14.5703125" style="91" customWidth="1"/>
    <col min="8" max="8" width="22.42578125" style="118" bestFit="1" customWidth="1"/>
    <col min="9" max="9" width="11.5703125" style="117" bestFit="1" customWidth="1"/>
    <col min="10" max="10" width="19.42578125" style="118" customWidth="1"/>
    <col min="11" max="11" width="9.85546875" style="117" customWidth="1"/>
    <col min="12" max="12" width="19.42578125" style="118" customWidth="1"/>
    <col min="13" max="13" width="9.85546875" style="117" customWidth="1"/>
    <col min="14" max="14" width="19.42578125" style="118" customWidth="1"/>
    <col min="15" max="15" width="9.85546875" style="117" customWidth="1"/>
    <col min="16" max="16" width="19.42578125" style="118" customWidth="1"/>
    <col min="17" max="17" width="9.85546875" style="117" customWidth="1"/>
    <col min="18" max="18" width="19.42578125" style="118" customWidth="1"/>
    <col min="19" max="19" width="15" style="4" customWidth="1"/>
    <col min="20" max="16384" width="9.140625" style="4"/>
  </cols>
  <sheetData>
    <row r="1" spans="1:18" ht="21.95" customHeight="1" x14ac:dyDescent="0.2">
      <c r="A1" s="10" t="str">
        <f>ORÇAMENTO!$A$1</f>
        <v>PREFEITURA MUNICIPAL DE SINIMBU</v>
      </c>
      <c r="B1" s="83"/>
      <c r="D1" s="4"/>
      <c r="E1" s="84"/>
      <c r="F1" s="85"/>
      <c r="G1" s="86"/>
      <c r="H1" s="85"/>
      <c r="I1" s="86"/>
      <c r="J1" s="85"/>
      <c r="K1" s="86"/>
      <c r="L1" s="85"/>
      <c r="M1" s="86"/>
      <c r="N1" s="85"/>
      <c r="O1" s="86"/>
      <c r="P1" s="85"/>
      <c r="Q1" s="86"/>
      <c r="R1" s="85"/>
    </row>
    <row r="2" spans="1:18" ht="43.5" customHeight="1" x14ac:dyDescent="0.2">
      <c r="A2" s="10"/>
      <c r="B2" s="83"/>
      <c r="D2" s="4"/>
      <c r="E2" s="84"/>
      <c r="F2" s="85"/>
      <c r="G2" s="86"/>
      <c r="H2" s="85"/>
      <c r="I2" s="86"/>
      <c r="J2" s="85"/>
      <c r="K2" s="86"/>
      <c r="L2" s="85"/>
      <c r="M2" s="86"/>
      <c r="N2" s="85"/>
      <c r="O2" s="86"/>
      <c r="P2" s="85"/>
      <c r="Q2" s="86"/>
      <c r="R2" s="85"/>
    </row>
    <row r="3" spans="1:18" ht="21.95" customHeight="1" x14ac:dyDescent="0.2">
      <c r="A3" s="10"/>
      <c r="B3" s="83"/>
      <c r="D3" s="4"/>
      <c r="E3" s="84"/>
      <c r="F3" s="85"/>
      <c r="G3" s="86"/>
      <c r="H3" s="85"/>
      <c r="I3" s="86"/>
      <c r="J3" s="85"/>
      <c r="K3" s="86"/>
      <c r="L3" s="85"/>
      <c r="M3" s="86"/>
      <c r="N3" s="85"/>
      <c r="O3" s="86"/>
      <c r="P3" s="85"/>
      <c r="Q3" s="86"/>
      <c r="R3" s="85"/>
    </row>
    <row r="4" spans="1:18" ht="26.25" customHeight="1" x14ac:dyDescent="0.2">
      <c r="A4" s="261" t="str">
        <f>ORÇAMENTO!A5</f>
        <v>LOCAL:</v>
      </c>
      <c r="B4" s="87" t="str">
        <f>ORÇAMENTO!C5</f>
        <v>LINHA RIO PEQUENO -  TRECHO 03</v>
      </c>
      <c r="C4" s="14"/>
      <c r="D4" s="14"/>
      <c r="E4" s="88"/>
      <c r="F4" s="90" t="str">
        <f>ORÇAMENTO!L5</f>
        <v>TABELA SINAPI JULHO/2026</v>
      </c>
      <c r="G4" s="89"/>
      <c r="H4" s="214"/>
      <c r="I4" s="214"/>
      <c r="J4" s="214"/>
      <c r="K4" s="91"/>
      <c r="L4" s="92"/>
      <c r="M4" s="91"/>
      <c r="N4" s="92"/>
      <c r="O4" s="4"/>
      <c r="P4" s="4"/>
      <c r="Q4" s="4"/>
      <c r="R4" s="4"/>
    </row>
    <row r="5" spans="1:18" ht="26.25" customHeight="1" x14ac:dyDescent="0.2">
      <c r="A5" s="257" t="str">
        <f>ORÇAMENTO!A6</f>
        <v>TRECHO:</v>
      </c>
      <c r="B5" s="93" t="str">
        <f>ORÇAMENTO!C6</f>
        <v>TRECHO COM 470m</v>
      </c>
      <c r="C5" s="21"/>
      <c r="D5" s="21"/>
      <c r="E5" s="94"/>
      <c r="F5" s="96" t="str">
        <f>ORÇAMENTO!L6</f>
        <v>TABELA SICRO - JULHO/2026</v>
      </c>
      <c r="G5" s="95"/>
      <c r="H5" s="27"/>
      <c r="I5" s="27"/>
      <c r="J5" s="27"/>
      <c r="K5" s="91"/>
      <c r="L5" s="92"/>
      <c r="M5" s="91"/>
      <c r="N5" s="92"/>
      <c r="O5" s="4"/>
      <c r="P5" s="4"/>
      <c r="Q5" s="4"/>
      <c r="R5" s="4"/>
    </row>
    <row r="6" spans="1:18" ht="26.25" customHeight="1" x14ac:dyDescent="0.2">
      <c r="A6" s="257" t="str">
        <f>ORÇAMENTO!A7</f>
        <v>ÁREA REPERF.:</v>
      </c>
      <c r="B6" s="93" t="str">
        <f>ORÇAMENTO!C7</f>
        <v>470,00m X (média=08,00m) = 3760m²</v>
      </c>
      <c r="C6" s="21"/>
      <c r="D6" s="21"/>
      <c r="E6" s="94"/>
      <c r="F6" s="96" t="str">
        <f>ORÇAMENTO!L7</f>
        <v>DESONERADO</v>
      </c>
      <c r="G6" s="95"/>
      <c r="H6" s="27"/>
      <c r="I6" s="27"/>
      <c r="J6" s="27"/>
      <c r="K6" s="91"/>
      <c r="L6" s="92"/>
      <c r="M6" s="91"/>
      <c r="N6" s="92"/>
      <c r="O6" s="4"/>
      <c r="P6" s="4"/>
      <c r="Q6" s="4"/>
      <c r="R6" s="4"/>
    </row>
    <row r="7" spans="1:18" ht="26.25" customHeight="1" x14ac:dyDescent="0.2">
      <c r="A7" s="259" t="str">
        <f>ORÇAMENTO!A8</f>
        <v>DATA: SETEMBRO/2026</v>
      </c>
      <c r="B7" s="255">
        <f>ORÇAMENTO!C8</f>
        <v>0</v>
      </c>
      <c r="C7" s="31"/>
      <c r="D7" s="98"/>
      <c r="E7" s="99"/>
      <c r="F7" s="256" t="str">
        <f>ORÇAMENTO!L8</f>
        <v>BDI: 26,89%</v>
      </c>
      <c r="G7" s="279"/>
      <c r="H7" s="32"/>
      <c r="I7" s="32"/>
      <c r="J7" s="32"/>
      <c r="K7" s="91"/>
      <c r="L7" s="92"/>
      <c r="M7" s="91"/>
      <c r="N7" s="92"/>
      <c r="O7" s="4"/>
      <c r="P7" s="4"/>
      <c r="Q7" s="4"/>
      <c r="R7" s="4"/>
    </row>
    <row r="8" spans="1:18" ht="20.100000000000001" customHeight="1" x14ac:dyDescent="0.2">
      <c r="A8" s="100"/>
      <c r="E8" s="102"/>
      <c r="F8" s="76"/>
      <c r="G8" s="97"/>
      <c r="H8" s="76"/>
      <c r="I8" s="97"/>
      <c r="J8" s="76"/>
      <c r="K8" s="91"/>
      <c r="L8" s="92"/>
      <c r="M8" s="91"/>
      <c r="N8" s="92"/>
      <c r="O8" s="4"/>
      <c r="P8" s="4"/>
      <c r="Q8" s="4"/>
      <c r="R8" s="4"/>
    </row>
    <row r="9" spans="1:18" ht="32.25" customHeight="1" x14ac:dyDescent="0.2">
      <c r="A9" s="305" t="s">
        <v>127</v>
      </c>
      <c r="B9" s="305"/>
      <c r="C9" s="305"/>
      <c r="D9" s="305"/>
      <c r="E9" s="103"/>
      <c r="F9" s="104"/>
      <c r="G9" s="103"/>
      <c r="H9" s="104"/>
      <c r="I9" s="103"/>
      <c r="J9" s="104"/>
      <c r="K9" s="91"/>
      <c r="L9" s="92"/>
      <c r="M9" s="91"/>
      <c r="N9" s="92"/>
      <c r="O9" s="4"/>
      <c r="P9" s="4"/>
      <c r="Q9" s="4"/>
      <c r="R9" s="4"/>
    </row>
    <row r="10" spans="1:18" ht="21" customHeight="1" x14ac:dyDescent="0.2">
      <c r="A10" s="306" t="s">
        <v>11</v>
      </c>
      <c r="B10" s="307" t="s">
        <v>78</v>
      </c>
      <c r="C10" s="289" t="s">
        <v>46</v>
      </c>
      <c r="D10" s="289" t="s">
        <v>79</v>
      </c>
      <c r="E10" s="303" t="s">
        <v>87</v>
      </c>
      <c r="F10" s="304"/>
      <c r="G10" s="303" t="s">
        <v>88</v>
      </c>
      <c r="H10" s="304"/>
      <c r="I10" s="303" t="s">
        <v>202</v>
      </c>
      <c r="J10" s="304"/>
      <c r="K10" s="91"/>
      <c r="L10" s="92"/>
      <c r="M10" s="91"/>
      <c r="N10" s="92"/>
      <c r="O10" s="4"/>
      <c r="P10" s="4"/>
      <c r="Q10" s="4"/>
      <c r="R10" s="4"/>
    </row>
    <row r="11" spans="1:18" ht="31.5" customHeight="1" x14ac:dyDescent="0.2">
      <c r="A11" s="306"/>
      <c r="B11" s="308"/>
      <c r="C11" s="289"/>
      <c r="D11" s="289"/>
      <c r="E11" s="105" t="s">
        <v>80</v>
      </c>
      <c r="F11" s="106" t="s">
        <v>81</v>
      </c>
      <c r="G11" s="105" t="s">
        <v>80</v>
      </c>
      <c r="H11" s="106" t="s">
        <v>81</v>
      </c>
      <c r="I11" s="105" t="s">
        <v>80</v>
      </c>
      <c r="J11" s="106" t="s">
        <v>81</v>
      </c>
      <c r="K11" s="91"/>
      <c r="L11" s="92"/>
      <c r="M11" s="91"/>
      <c r="N11" s="92"/>
      <c r="O11" s="4"/>
      <c r="P11" s="4"/>
      <c r="Q11" s="4"/>
      <c r="R11" s="4"/>
    </row>
    <row r="12" spans="1:18" ht="40.5" customHeight="1" x14ac:dyDescent="0.2">
      <c r="A12" s="107">
        <v>1</v>
      </c>
      <c r="B12" s="9" t="str">
        <f>VLOOKUP($A12,ORÇAMENTO!$A$11:$O$52,4,FALSE)</f>
        <v>SERVIÇOS INICIAIS</v>
      </c>
      <c r="C12" s="58">
        <f>ORÇAMENTO!O19</f>
        <v>36248.26</v>
      </c>
      <c r="D12" s="108">
        <f>C12/ORÇAMENTO!$O$52</f>
        <v>3.2608680007078721E-2</v>
      </c>
      <c r="E12" s="109">
        <f>1/3</f>
        <v>0.33333333333333331</v>
      </c>
      <c r="F12" s="110">
        <f t="shared" ref="F12:F16" si="0">$C12*E12</f>
        <v>12082.753333333334</v>
      </c>
      <c r="G12" s="109">
        <f>1/3</f>
        <v>0.33333333333333331</v>
      </c>
      <c r="H12" s="110">
        <f t="shared" ref="H12:H16" si="1">$C12*G12</f>
        <v>12082.753333333334</v>
      </c>
      <c r="I12" s="109">
        <f>1/3</f>
        <v>0.33333333333333331</v>
      </c>
      <c r="J12" s="110">
        <f t="shared" ref="J12:J17" si="2">$C12*I12</f>
        <v>12082.753333333334</v>
      </c>
      <c r="K12" s="91"/>
      <c r="L12" s="92"/>
      <c r="M12" s="91"/>
      <c r="N12" s="92"/>
      <c r="O12" s="4"/>
      <c r="P12" s="4"/>
      <c r="Q12" s="4"/>
      <c r="R12" s="4"/>
    </row>
    <row r="13" spans="1:18" ht="40.5" customHeight="1" x14ac:dyDescent="0.2">
      <c r="A13" s="107">
        <v>2</v>
      </c>
      <c r="B13" s="9" t="str">
        <f>VLOOKUP($A13,ORÇAMENTO!$A$11:$O$52,4,FALSE)</f>
        <v>ESCAVAÇÃO, TRANPORTE E ESPALHAMENTO NO BOTA FORA</v>
      </c>
      <c r="C13" s="58">
        <f>ORÇAMENTO!O24</f>
        <v>171121.27000000002</v>
      </c>
      <c r="D13" s="108">
        <f>C13/ORÇAMENTO!$O$52</f>
        <v>0.1539394921531384</v>
      </c>
      <c r="E13" s="109">
        <v>1</v>
      </c>
      <c r="F13" s="110">
        <f t="shared" si="0"/>
        <v>171121.27000000002</v>
      </c>
      <c r="G13" s="109"/>
      <c r="H13" s="110">
        <f t="shared" si="1"/>
        <v>0</v>
      </c>
      <c r="I13" s="109"/>
      <c r="J13" s="110">
        <f t="shared" si="2"/>
        <v>0</v>
      </c>
      <c r="K13" s="91"/>
      <c r="L13" s="92"/>
      <c r="M13" s="91"/>
      <c r="N13" s="92"/>
      <c r="O13" s="4"/>
      <c r="P13" s="4"/>
      <c r="Q13" s="4"/>
      <c r="R13" s="4"/>
    </row>
    <row r="14" spans="1:18" ht="40.5" customHeight="1" x14ac:dyDescent="0.2">
      <c r="A14" s="107">
        <v>3</v>
      </c>
      <c r="B14" s="9" t="str">
        <f>VLOOKUP($A14,ORÇAMENTO!$A$11:$O$52,4,FALSE)</f>
        <v>REGULARIZAÇÃO DO SUBLEITO, EXECUÇÃO DA BASE</v>
      </c>
      <c r="C14" s="58">
        <f>ORÇAMENTO!O31</f>
        <v>157378.56</v>
      </c>
      <c r="D14" s="108">
        <f>C14/ORÇAMENTO!$O$52</f>
        <v>0.14157664679669696</v>
      </c>
      <c r="E14" s="109">
        <v>1</v>
      </c>
      <c r="F14" s="110">
        <f t="shared" ref="F14:F15" si="3">$C14*E14</f>
        <v>157378.56</v>
      </c>
      <c r="G14" s="109"/>
      <c r="H14" s="110">
        <f t="shared" ref="H14:H15" si="4">$C14*G14</f>
        <v>0</v>
      </c>
      <c r="I14" s="109"/>
      <c r="J14" s="110">
        <f t="shared" si="2"/>
        <v>0</v>
      </c>
      <c r="K14" s="4"/>
      <c r="L14" s="4"/>
      <c r="M14" s="4"/>
      <c r="N14" s="4"/>
      <c r="O14" s="4"/>
      <c r="P14" s="4"/>
      <c r="Q14" s="4"/>
      <c r="R14" s="4"/>
    </row>
    <row r="15" spans="1:18" ht="40.5" customHeight="1" x14ac:dyDescent="0.2">
      <c r="A15" s="107">
        <v>4</v>
      </c>
      <c r="B15" s="9" t="str">
        <f>VLOOKUP($A15,ORÇAMENTO!$A$11:$O$52,4,FALSE)</f>
        <v>PAVIMENTAÇÃO COM BLOCO INTERTRAVADO</v>
      </c>
      <c r="C15" s="58">
        <f>ORÇAMENTO!O37</f>
        <v>480636.58999999997</v>
      </c>
      <c r="D15" s="108">
        <f>C15/ORÇAMENTO!$O$52</f>
        <v>0.43237729929666946</v>
      </c>
      <c r="E15" s="109"/>
      <c r="F15" s="110">
        <f t="shared" si="3"/>
        <v>0</v>
      </c>
      <c r="G15" s="109">
        <f>1/2</f>
        <v>0.5</v>
      </c>
      <c r="H15" s="110">
        <f t="shared" si="4"/>
        <v>240318.29499999998</v>
      </c>
      <c r="I15" s="109">
        <f>1/2</f>
        <v>0.5</v>
      </c>
      <c r="J15" s="110">
        <f t="shared" si="2"/>
        <v>240318.29499999998</v>
      </c>
      <c r="K15" s="4"/>
      <c r="L15" s="4"/>
      <c r="M15" s="4"/>
      <c r="N15" s="4"/>
      <c r="O15" s="4"/>
      <c r="P15" s="4"/>
      <c r="Q15" s="4"/>
      <c r="R15" s="4"/>
    </row>
    <row r="16" spans="1:18" ht="40.5" customHeight="1" x14ac:dyDescent="0.2">
      <c r="A16" s="107">
        <v>5</v>
      </c>
      <c r="B16" s="9" t="str">
        <f>VLOOKUP($A16,ORÇAMENTO!$A$11:$O$52,4,FALSE)</f>
        <v>DRENAGEM</v>
      </c>
      <c r="C16" s="58">
        <f>ORÇAMENTO!O46</f>
        <v>248696.03</v>
      </c>
      <c r="D16" s="108">
        <f>C16/ORÇAMENTO!$O$52</f>
        <v>0.22372520119037023</v>
      </c>
      <c r="E16" s="109"/>
      <c r="F16" s="110">
        <f t="shared" si="0"/>
        <v>0</v>
      </c>
      <c r="G16" s="109">
        <f>1/2</f>
        <v>0.5</v>
      </c>
      <c r="H16" s="110">
        <f t="shared" si="1"/>
        <v>124348.015</v>
      </c>
      <c r="I16" s="109">
        <f>1/2</f>
        <v>0.5</v>
      </c>
      <c r="J16" s="110">
        <f t="shared" si="2"/>
        <v>124348.015</v>
      </c>
      <c r="K16" s="4"/>
      <c r="L16" s="4"/>
      <c r="M16" s="4"/>
      <c r="N16" s="4"/>
      <c r="O16" s="4"/>
      <c r="P16" s="4"/>
      <c r="Q16" s="4"/>
      <c r="R16" s="4"/>
    </row>
    <row r="17" spans="1:18" ht="40.5" customHeight="1" x14ac:dyDescent="0.2">
      <c r="A17" s="107">
        <v>6</v>
      </c>
      <c r="B17" s="9" t="str">
        <f>VLOOKUP($A17,ORÇAMENTO!$A$11:$O$52,4,FALSE)</f>
        <v>SERVIÇOS FINAIS E COMPLEMENTARES</v>
      </c>
      <c r="C17" s="58">
        <f>ORÇAMENTO!O51</f>
        <v>17533.13</v>
      </c>
      <c r="D17" s="108">
        <f>C17/ORÇAMENTO!$O$52</f>
        <v>1.5772680556046338E-2</v>
      </c>
      <c r="E17" s="109"/>
      <c r="F17" s="110">
        <f t="shared" ref="F17" si="5">$C17*E17</f>
        <v>0</v>
      </c>
      <c r="G17" s="109"/>
      <c r="H17" s="110">
        <f t="shared" ref="H17" si="6">$C17*G17</f>
        <v>0</v>
      </c>
      <c r="I17" s="109">
        <v>1</v>
      </c>
      <c r="J17" s="110">
        <f t="shared" si="2"/>
        <v>17533.13</v>
      </c>
      <c r="K17" s="4"/>
      <c r="L17" s="4"/>
      <c r="M17" s="4"/>
      <c r="N17" s="4"/>
      <c r="O17" s="4"/>
      <c r="P17" s="4"/>
      <c r="Q17" s="4"/>
      <c r="R17" s="4"/>
    </row>
    <row r="18" spans="1:18" s="100" customFormat="1" ht="40.5" customHeight="1" x14ac:dyDescent="0.2">
      <c r="A18" s="111" t="s">
        <v>82</v>
      </c>
      <c r="B18" s="112"/>
      <c r="C18" s="67">
        <f>SUM(C12:C17)</f>
        <v>1111613.8399999999</v>
      </c>
      <c r="D18" s="113">
        <f>SUM(D12:D17)</f>
        <v>1.0000000000000002</v>
      </c>
      <c r="E18" s="113">
        <f>F18/$C$18</f>
        <v>0.30638569895219497</v>
      </c>
      <c r="F18" s="67">
        <f>SUM(F12:F17)</f>
        <v>340582.58333333337</v>
      </c>
      <c r="G18" s="113">
        <f>H18/$C$18</f>
        <v>0.33892081024587939</v>
      </c>
      <c r="H18" s="67">
        <f>SUM(H12:H17)</f>
        <v>376749.0633333333</v>
      </c>
      <c r="I18" s="113">
        <f>J18/$C$18</f>
        <v>0.35469349080192575</v>
      </c>
      <c r="J18" s="67">
        <f>SUM(J12:J17)</f>
        <v>394282.1933333333</v>
      </c>
    </row>
    <row r="19" spans="1:18" s="100" customFormat="1" ht="40.5" customHeight="1" x14ac:dyDescent="0.2">
      <c r="A19" s="114" t="s">
        <v>86</v>
      </c>
      <c r="B19" s="111"/>
      <c r="C19" s="115">
        <f>C18</f>
        <v>1111613.8399999999</v>
      </c>
      <c r="D19" s="114"/>
      <c r="E19" s="113">
        <f>F19/$C$19</f>
        <v>0.30638569895219497</v>
      </c>
      <c r="F19" s="116">
        <f>F18</f>
        <v>340582.58333333337</v>
      </c>
      <c r="G19" s="113">
        <f>G18+E19</f>
        <v>0.64530650919807431</v>
      </c>
      <c r="H19" s="116">
        <f>H18+F19</f>
        <v>717331.64666666673</v>
      </c>
      <c r="I19" s="113">
        <f>I18+G19</f>
        <v>1</v>
      </c>
      <c r="J19" s="116">
        <f>J18+H19</f>
        <v>1111613.8400000001</v>
      </c>
    </row>
    <row r="20" spans="1:18" ht="19.5" customHeight="1" x14ac:dyDescent="0.2"/>
    <row r="21" spans="1:18" ht="28.5" customHeight="1" x14ac:dyDescent="0.2">
      <c r="I21" s="91"/>
      <c r="K21" s="91"/>
      <c r="M21" s="91"/>
      <c r="O21" s="91"/>
      <c r="Q21" s="91"/>
    </row>
    <row r="25" spans="1:18" x14ac:dyDescent="0.2">
      <c r="C25" s="8"/>
    </row>
    <row r="116" ht="9.75" customHeight="1" x14ac:dyDescent="0.2"/>
    <row r="117" ht="9.75" customHeight="1" x14ac:dyDescent="0.2"/>
    <row r="118" ht="9.75" customHeight="1" x14ac:dyDescent="0.2"/>
  </sheetData>
  <mergeCells count="8">
    <mergeCell ref="I10:J10"/>
    <mergeCell ref="E10:F10"/>
    <mergeCell ref="G10:H10"/>
    <mergeCell ref="A9:D9"/>
    <mergeCell ref="A10:A11"/>
    <mergeCell ref="B10:B11"/>
    <mergeCell ref="C10:C11"/>
    <mergeCell ref="D10:D11"/>
  </mergeCells>
  <phoneticPr fontId="25" type="noConversion"/>
  <conditionalFormatting sqref="D10:E10 G10:G11 E11">
    <cfRule type="cellIs" dxfId="15" priority="11" stopIfTrue="1" operator="lessThan">
      <formula>0</formula>
    </cfRule>
  </conditionalFormatting>
  <conditionalFormatting sqref="I10:I11">
    <cfRule type="cellIs" dxfId="14" priority="1" stopIfTrue="1" operator="lessThan">
      <formula>0</formula>
    </cfRule>
  </conditionalFormatting>
  <printOptions horizontalCentered="1"/>
  <pageMargins left="0.39370078740157483" right="0.19685039370078741" top="0.51181102362204722" bottom="0.39370078740157483" header="0.39370078740157483" footer="0.31496062992125984"/>
  <pageSetup paperSize="9" scale="62" fitToHeight="0" orientation="landscape" r:id="rId1"/>
  <headerFooter alignWithMargins="0"/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M77"/>
  <sheetViews>
    <sheetView showGridLines="0" view="pageBreakPreview" zoomScale="70" zoomScaleSheetLayoutView="70" workbookViewId="0">
      <selection activeCell="J19" sqref="J19"/>
    </sheetView>
  </sheetViews>
  <sheetFormatPr defaultRowHeight="16.5" x14ac:dyDescent="0.25"/>
  <cols>
    <col min="1" max="1" width="17.28515625" style="168" customWidth="1"/>
    <col min="2" max="2" width="29.28515625" style="167" customWidth="1"/>
    <col min="3" max="5" width="10.85546875" style="161" customWidth="1"/>
    <col min="6" max="6" width="12.7109375" style="187" customWidth="1"/>
    <col min="7" max="7" width="12.7109375" style="161" customWidth="1"/>
    <col min="8" max="9" width="16.85546875" style="161" customWidth="1"/>
    <col min="10" max="10" width="18.85546875" style="161" customWidth="1"/>
    <col min="11" max="11" width="18.85546875" style="212" customWidth="1"/>
    <col min="12" max="12" width="23.85546875" style="213" customWidth="1"/>
    <col min="13" max="13" width="11" style="161" bestFit="1" customWidth="1"/>
    <col min="14" max="16384" width="9.140625" style="161"/>
  </cols>
  <sheetData>
    <row r="1" spans="1:13" ht="22.5" customHeight="1" x14ac:dyDescent="0.25">
      <c r="A1" s="119" t="str">
        <f>ORÇAMENTO!$A$1</f>
        <v>PREFEITURA MUNICIPAL DE SINIMBU</v>
      </c>
      <c r="B1" s="120"/>
      <c r="C1" s="200"/>
      <c r="D1" s="200"/>
      <c r="E1" s="200"/>
      <c r="F1" s="200"/>
      <c r="J1" s="162"/>
      <c r="K1" s="163"/>
      <c r="L1" s="161"/>
    </row>
    <row r="2" spans="1:13" ht="30" customHeight="1" x14ac:dyDescent="0.25">
      <c r="A2" s="119"/>
      <c r="B2" s="121"/>
      <c r="C2" s="200"/>
      <c r="D2" s="200"/>
      <c r="E2" s="200"/>
      <c r="F2" s="200"/>
      <c r="J2" s="162"/>
      <c r="K2" s="163"/>
      <c r="L2" s="161"/>
    </row>
    <row r="3" spans="1:13" ht="30" customHeight="1" x14ac:dyDescent="0.25">
      <c r="A3" s="119"/>
      <c r="B3" s="121"/>
      <c r="C3" s="200"/>
      <c r="D3" s="200"/>
      <c r="E3" s="200"/>
      <c r="F3" s="200"/>
      <c r="J3" s="162"/>
      <c r="K3" s="163"/>
      <c r="L3" s="161"/>
    </row>
    <row r="4" spans="1:13" ht="22.5" customHeight="1" x14ac:dyDescent="0.25">
      <c r="A4" s="74" t="str">
        <f>ORÇAMENTO!A5</f>
        <v>LOCAL:</v>
      </c>
      <c r="B4" s="87" t="str">
        <f>ORÇAMENTO!C5</f>
        <v>LINHA RIO PEQUENO -  TRECHO 03</v>
      </c>
      <c r="C4" s="12"/>
      <c r="D4" s="12"/>
      <c r="E4" s="12"/>
      <c r="F4" s="12"/>
      <c r="G4" s="164"/>
      <c r="H4" s="164"/>
      <c r="I4" s="164"/>
      <c r="J4" s="201"/>
      <c r="K4" s="90" t="str">
        <f>ORÇAMENTO!L5</f>
        <v>TABELA SINAPI JULHO/2026</v>
      </c>
      <c r="L4" s="202"/>
    </row>
    <row r="5" spans="1:13" ht="22.5" customHeight="1" x14ac:dyDescent="0.25">
      <c r="A5" s="93" t="str">
        <f>ORÇAMENTO!A6</f>
        <v>TRECHO:</v>
      </c>
      <c r="B5" s="93" t="str">
        <f>ORÇAMENTO!C6</f>
        <v>TRECHO COM 470m</v>
      </c>
      <c r="C5" s="19"/>
      <c r="D5" s="19"/>
      <c r="E5" s="19"/>
      <c r="F5" s="19"/>
      <c r="G5" s="165"/>
      <c r="H5" s="165"/>
      <c r="I5" s="165"/>
      <c r="J5" s="203"/>
      <c r="K5" s="96" t="str">
        <f>ORÇAMENTO!L6</f>
        <v>TABELA SICRO - JULHO/2026</v>
      </c>
      <c r="L5" s="204"/>
    </row>
    <row r="6" spans="1:13" ht="22.5" customHeight="1" x14ac:dyDescent="0.25">
      <c r="A6" s="93" t="str">
        <f>ORÇAMENTO!A7</f>
        <v>ÁREA REPERF.:</v>
      </c>
      <c r="B6" s="93" t="str">
        <f>ORÇAMENTO!C7</f>
        <v>470,00m X (média=08,00m) = 3760m²</v>
      </c>
      <c r="C6" s="19"/>
      <c r="D6" s="19"/>
      <c r="E6" s="19"/>
      <c r="F6" s="19"/>
      <c r="G6" s="165"/>
      <c r="H6" s="165"/>
      <c r="I6" s="165"/>
      <c r="J6" s="203"/>
      <c r="K6" s="96" t="str">
        <f>ORÇAMENTO!L7</f>
        <v>DESONERADO</v>
      </c>
      <c r="L6" s="204"/>
    </row>
    <row r="7" spans="1:13" ht="22.5" customHeight="1" x14ac:dyDescent="0.25">
      <c r="A7" s="255" t="str">
        <f>ORÇAMENTO!A8</f>
        <v>DATA: SETEMBRO/2026</v>
      </c>
      <c r="B7" s="255"/>
      <c r="C7" s="205"/>
      <c r="D7" s="205"/>
      <c r="E7" s="205"/>
      <c r="F7" s="205"/>
      <c r="G7" s="166"/>
      <c r="H7" s="166"/>
      <c r="I7" s="166"/>
      <c r="J7" s="206"/>
      <c r="K7" s="256" t="str">
        <f>ORÇAMENTO!L8</f>
        <v>BDI: 26,89%</v>
      </c>
      <c r="L7" s="207"/>
    </row>
    <row r="8" spans="1:13" x14ac:dyDescent="0.25">
      <c r="A8" s="208"/>
      <c r="B8" s="122"/>
      <c r="C8" s="200"/>
      <c r="D8" s="200"/>
      <c r="E8" s="200"/>
      <c r="F8" s="200"/>
      <c r="J8" s="162"/>
      <c r="K8" s="163"/>
      <c r="L8" s="161"/>
    </row>
    <row r="9" spans="1:13" x14ac:dyDescent="0.25">
      <c r="A9" s="309" t="s">
        <v>47</v>
      </c>
      <c r="B9" s="310"/>
      <c r="C9" s="310"/>
      <c r="D9" s="310"/>
      <c r="E9" s="310"/>
      <c r="F9" s="310"/>
      <c r="G9" s="310"/>
      <c r="H9" s="310"/>
      <c r="I9" s="310"/>
      <c r="J9" s="310"/>
      <c r="K9" s="310"/>
      <c r="L9" s="311"/>
    </row>
    <row r="10" spans="1:13" x14ac:dyDescent="0.25">
      <c r="K10" s="162"/>
      <c r="L10" s="163"/>
    </row>
    <row r="11" spans="1:13" s="184" customFormat="1" ht="31.5" customHeight="1" x14ac:dyDescent="0.2">
      <c r="A11" s="312" t="s">
        <v>11</v>
      </c>
      <c r="B11" s="312" t="s">
        <v>12</v>
      </c>
      <c r="C11" s="312" t="s">
        <v>64</v>
      </c>
      <c r="D11" s="312" t="s">
        <v>62</v>
      </c>
      <c r="E11" s="312" t="s">
        <v>63</v>
      </c>
      <c r="F11" s="313" t="s">
        <v>48</v>
      </c>
      <c r="G11" s="313" t="s">
        <v>49</v>
      </c>
      <c r="H11" s="312" t="s">
        <v>15</v>
      </c>
      <c r="I11" s="312"/>
      <c r="J11" s="313" t="s">
        <v>50</v>
      </c>
      <c r="K11" s="313" t="s">
        <v>51</v>
      </c>
      <c r="L11" s="314" t="s">
        <v>18</v>
      </c>
    </row>
    <row r="12" spans="1:13" s="187" customFormat="1" ht="31.5" customHeight="1" x14ac:dyDescent="0.2">
      <c r="A12" s="312"/>
      <c r="B12" s="312"/>
      <c r="C12" s="312"/>
      <c r="D12" s="312"/>
      <c r="E12" s="312"/>
      <c r="F12" s="313"/>
      <c r="G12" s="313"/>
      <c r="H12" s="185" t="s">
        <v>19</v>
      </c>
      <c r="I12" s="186" t="s">
        <v>20</v>
      </c>
      <c r="J12" s="313"/>
      <c r="K12" s="313"/>
      <c r="L12" s="314"/>
    </row>
    <row r="13" spans="1:13" s="209" customFormat="1" ht="17.25" customHeight="1" x14ac:dyDescent="0.2">
      <c r="A13" s="188"/>
      <c r="B13" s="189" t="s">
        <v>52</v>
      </c>
      <c r="C13" s="188"/>
      <c r="F13" s="188"/>
      <c r="G13" s="188"/>
      <c r="H13" s="188"/>
      <c r="I13" s="188"/>
      <c r="J13" s="188"/>
      <c r="K13" s="190"/>
      <c r="L13" s="191"/>
      <c r="M13" s="140" t="e">
        <f>_xlfn.XLOOKUP(I13,[1]Banco!$C$7:$C$16144,[1]Banco!$F$7:$F$16144)</f>
        <v>#N/A</v>
      </c>
    </row>
    <row r="14" spans="1:13" s="209" customFormat="1" ht="17.25" customHeight="1" x14ac:dyDescent="0.2">
      <c r="A14" s="188"/>
      <c r="B14" s="189" t="s">
        <v>53</v>
      </c>
      <c r="C14" s="187">
        <v>1</v>
      </c>
      <c r="D14" s="187">
        <v>4</v>
      </c>
      <c r="E14" s="187">
        <v>4</v>
      </c>
      <c r="F14" s="210">
        <f>TRUNC((C14*D14*E14),2)</f>
        <v>16</v>
      </c>
      <c r="G14" s="192"/>
      <c r="H14" s="188" t="s">
        <v>54</v>
      </c>
      <c r="I14" s="188">
        <v>2707</v>
      </c>
      <c r="J14" s="194">
        <v>129.44999999999999</v>
      </c>
      <c r="K14" s="193"/>
      <c r="L14" s="194">
        <f>J14*F14</f>
        <v>2071.1999999999998</v>
      </c>
      <c r="M14" s="140">
        <f>_xlfn.XLOOKUP(I14,[1]Banco!$C$7:$C$16144,[1]Banco!$F$7:$F$16144)</f>
        <v>117.59</v>
      </c>
    </row>
    <row r="15" spans="1:13" s="209" customFormat="1" ht="17.25" customHeight="1" x14ac:dyDescent="0.2">
      <c r="A15" s="188"/>
      <c r="B15" s="189" t="s">
        <v>55</v>
      </c>
      <c r="C15" s="187">
        <v>1</v>
      </c>
      <c r="D15" s="187">
        <v>4</v>
      </c>
      <c r="E15" s="187">
        <v>4</v>
      </c>
      <c r="F15" s="210">
        <f>TRUNC((C15*D15*E15),2)</f>
        <v>16</v>
      </c>
      <c r="G15" s="188"/>
      <c r="H15" s="188" t="s">
        <v>54</v>
      </c>
      <c r="I15" s="188">
        <v>4083</v>
      </c>
      <c r="J15" s="194">
        <v>65.459999999999994</v>
      </c>
      <c r="K15" s="193"/>
      <c r="L15" s="194">
        <f>J15*F15</f>
        <v>1047.3599999999999</v>
      </c>
      <c r="M15" s="140">
        <f>_xlfn.XLOOKUP(I15,[1]Banco!$C$7:$C$16144,[1]Banco!$F$7:$F$16144)</f>
        <v>63.49</v>
      </c>
    </row>
    <row r="16" spans="1:13" s="209" customFormat="1" ht="17.25" customHeight="1" x14ac:dyDescent="0.2">
      <c r="A16" s="188"/>
      <c r="B16" s="189" t="s">
        <v>56</v>
      </c>
      <c r="C16" s="188">
        <v>1</v>
      </c>
      <c r="D16" s="188">
        <v>4</v>
      </c>
      <c r="E16" s="188">
        <v>4</v>
      </c>
      <c r="F16" s="192">
        <f>TRUNC((C16*D16*E16),2)</f>
        <v>16</v>
      </c>
      <c r="G16" s="192"/>
      <c r="H16" s="188" t="s">
        <v>54</v>
      </c>
      <c r="I16" s="188">
        <v>532</v>
      </c>
      <c r="J16" s="194">
        <v>33.04</v>
      </c>
      <c r="K16" s="193"/>
      <c r="L16" s="194">
        <f>J16*F16</f>
        <v>528.64</v>
      </c>
      <c r="M16" s="140">
        <f>_xlfn.XLOOKUP(I16,[1]Banco!$C$7:$C$16144,[1]Banco!$F$7:$F$16144)</f>
        <v>30.01</v>
      </c>
    </row>
    <row r="17" spans="1:13" s="209" customFormat="1" ht="17.25" customHeight="1" x14ac:dyDescent="0.2">
      <c r="A17" s="188"/>
      <c r="B17" s="189" t="s">
        <v>57</v>
      </c>
      <c r="C17" s="188"/>
      <c r="D17" s="188"/>
      <c r="E17" s="188"/>
      <c r="F17" s="192"/>
      <c r="G17" s="192"/>
      <c r="H17" s="188"/>
      <c r="I17" s="188"/>
      <c r="J17" s="194"/>
      <c r="K17" s="194"/>
      <c r="L17" s="194"/>
      <c r="M17" s="140" t="e">
        <f>_xlfn.XLOOKUP(I17,[1]Banco!$C$7:$C$16144,[1]Banco!$F$7:$F$16144)</f>
        <v>#N/A</v>
      </c>
    </row>
    <row r="18" spans="1:13" s="209" customFormat="1" ht="17.25" customHeight="1" x14ac:dyDescent="0.2">
      <c r="A18" s="188"/>
      <c r="B18" s="189" t="s">
        <v>58</v>
      </c>
      <c r="C18" s="188">
        <v>1</v>
      </c>
      <c r="D18" s="188"/>
      <c r="E18" s="188"/>
      <c r="F18" s="192">
        <f>F15</f>
        <v>16</v>
      </c>
      <c r="G18" s="192">
        <f>220-F18</f>
        <v>204</v>
      </c>
      <c r="H18" s="188" t="s">
        <v>54</v>
      </c>
      <c r="I18" s="188">
        <v>92138</v>
      </c>
      <c r="J18" s="194">
        <v>98.44</v>
      </c>
      <c r="K18" s="193"/>
      <c r="L18" s="194">
        <f>(F18*J18)+(G18*K18)</f>
        <v>1575.04</v>
      </c>
      <c r="M18" s="140">
        <f>_xlfn.XLOOKUP(I18,[1]Banco!$C$7:$C$16144,[1]Banco!$F$7:$F$16144)</f>
        <v>94.66</v>
      </c>
    </row>
    <row r="19" spans="1:13" s="209" customFormat="1" ht="17.25" customHeight="1" x14ac:dyDescent="0.2">
      <c r="A19" s="188"/>
      <c r="B19" s="189"/>
      <c r="C19" s="188"/>
      <c r="D19" s="188"/>
      <c r="E19" s="188"/>
      <c r="F19" s="192"/>
      <c r="G19" s="192"/>
      <c r="H19" s="188"/>
      <c r="I19" s="188"/>
      <c r="J19" s="194"/>
      <c r="K19" s="194"/>
      <c r="L19" s="194"/>
    </row>
    <row r="20" spans="1:13" s="209" customFormat="1" ht="17.25" customHeight="1" x14ac:dyDescent="0.2">
      <c r="A20" s="188"/>
      <c r="B20" s="189"/>
      <c r="C20" s="188"/>
      <c r="D20" s="188"/>
      <c r="E20" s="188"/>
      <c r="F20" s="192"/>
      <c r="G20" s="192"/>
      <c r="H20" s="188"/>
      <c r="I20" s="188"/>
      <c r="J20" s="188"/>
      <c r="K20" s="193"/>
      <c r="L20" s="194"/>
    </row>
    <row r="21" spans="1:13" s="209" customFormat="1" x14ac:dyDescent="0.2">
      <c r="A21" s="195"/>
      <c r="B21" s="196"/>
      <c r="C21" s="197"/>
      <c r="D21" s="197"/>
      <c r="E21" s="197"/>
      <c r="F21" s="211"/>
      <c r="G21" s="211"/>
      <c r="H21" s="197"/>
      <c r="I21" s="197"/>
      <c r="J21" s="197"/>
      <c r="K21" s="198" t="s">
        <v>46</v>
      </c>
      <c r="L21" s="199">
        <f>SUM(L13:L20)</f>
        <v>5222.24</v>
      </c>
    </row>
    <row r="77" spans="4:5" x14ac:dyDescent="0.25">
      <c r="D77" s="161">
        <v>34723</v>
      </c>
      <c r="E77" s="161">
        <v>446.4</v>
      </c>
    </row>
  </sheetData>
  <mergeCells count="12">
    <mergeCell ref="A9:L9"/>
    <mergeCell ref="A11:A12"/>
    <mergeCell ref="B11:B12"/>
    <mergeCell ref="C11:C12"/>
    <mergeCell ref="F11:F12"/>
    <mergeCell ref="G11:G12"/>
    <mergeCell ref="H11:I11"/>
    <mergeCell ref="J11:J12"/>
    <mergeCell ref="K11:K12"/>
    <mergeCell ref="L11:L12"/>
    <mergeCell ref="D11:D12"/>
    <mergeCell ref="E11:E12"/>
  </mergeCells>
  <conditionalFormatting sqref="A14:B15 F14:I15">
    <cfRule type="expression" dxfId="13" priority="17" stopIfTrue="1">
      <formula>#REF!="***"</formula>
    </cfRule>
    <cfRule type="expression" dxfId="12" priority="18" stopIfTrue="1">
      <formula>INT(#REF!)-#REF!=0</formula>
    </cfRule>
  </conditionalFormatting>
  <conditionalFormatting sqref="A13:C13">
    <cfRule type="expression" dxfId="11" priority="15" stopIfTrue="1">
      <formula>#REF!="***"</formula>
    </cfRule>
    <cfRule type="expression" dxfId="10" priority="16" stopIfTrue="1">
      <formula>INT(#REF!)-#REF!=0</formula>
    </cfRule>
  </conditionalFormatting>
  <conditionalFormatting sqref="F13:L13">
    <cfRule type="expression" dxfId="9" priority="9" stopIfTrue="1">
      <formula>#REF!="***"</formula>
    </cfRule>
    <cfRule type="expression" dxfId="8" priority="10" stopIfTrue="1">
      <formula>INT(#REF!)-#REF!=0</formula>
    </cfRule>
  </conditionalFormatting>
  <conditionalFormatting sqref="G16:I16">
    <cfRule type="expression" dxfId="7" priority="1" stopIfTrue="1">
      <formula>#REF!="***"</formula>
    </cfRule>
    <cfRule type="expression" dxfId="6" priority="2" stopIfTrue="1">
      <formula>INT(#REF!)-#REF!=0</formula>
    </cfRule>
  </conditionalFormatting>
  <conditionalFormatting sqref="G17:L21">
    <cfRule type="expression" dxfId="5" priority="5" stopIfTrue="1">
      <formula>#REF!="***"</formula>
    </cfRule>
    <cfRule type="expression" dxfId="4" priority="6" stopIfTrue="1">
      <formula>INT(#REF!)-#REF!=0</formula>
    </cfRule>
  </conditionalFormatting>
  <conditionalFormatting sqref="J14:L16 A16:F21">
    <cfRule type="expression" dxfId="3" priority="11" stopIfTrue="1">
      <formula>#REF!="***"</formula>
    </cfRule>
    <cfRule type="expression" dxfId="2" priority="12" stopIfTrue="1">
      <formula>INT(#REF!)-#REF!=0</formula>
    </cfRule>
  </conditionalFormatting>
  <dataValidations count="1">
    <dataValidation type="textLength" errorStyle="warning" allowBlank="1" showInputMessage="1" showErrorMessage="1" errorTitle="ATENÇÃO" error="Esta célula contém fórmula. _x000a_Clique em CANCELAR e digite o código. _x000a_Para um item sem código clique em SIM. " sqref="L21 F13:G21 B13:B21 A13:A21">
      <formula1>0</formula1>
      <formula2>0</formula2>
    </dataValidation>
  </dataValidations>
  <pageMargins left="0.78740157480314965" right="0.39370078740157483" top="0.78740157480314965" bottom="0.78740157480314965" header="0.39370078740157483" footer="0.39370078740157483"/>
  <pageSetup paperSize="9" scale="68" firstPageNumber="6" fitToHeight="0" orientation="landscape" useFirstPageNumber="1" r:id="rId1"/>
  <headerFooter alignWithMargins="0">
    <oddFooter xml:space="preserve">&amp;C                                   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I84"/>
  <sheetViews>
    <sheetView showGridLines="0" view="pageBreakPreview" zoomScale="70" zoomScaleSheetLayoutView="70" workbookViewId="0">
      <selection activeCell="H37" sqref="H37"/>
    </sheetView>
  </sheetViews>
  <sheetFormatPr defaultRowHeight="16.5" x14ac:dyDescent="0.25"/>
  <cols>
    <col min="1" max="1" width="16.42578125" style="168" customWidth="1"/>
    <col min="2" max="2" width="54" style="167" customWidth="1"/>
    <col min="3" max="3" width="18.85546875" style="161" customWidth="1"/>
    <col min="4" max="4" width="20" style="161" customWidth="1"/>
    <col min="5" max="5" width="13.42578125" style="161" bestFit="1" customWidth="1"/>
    <col min="6" max="6" width="14.42578125" style="161" customWidth="1"/>
    <col min="7" max="7" width="14.7109375" style="161" customWidth="1"/>
    <col min="8" max="8" width="25.28515625" style="162" customWidth="1"/>
    <col min="9" max="9" width="22.7109375" style="163" customWidth="1"/>
    <col min="10" max="16384" width="9.140625" style="161"/>
  </cols>
  <sheetData>
    <row r="1" spans="1:9" ht="22.5" customHeight="1" x14ac:dyDescent="0.25">
      <c r="A1" s="119" t="str">
        <f>ORÇAMENTO!$A$1</f>
        <v>PREFEITURA MUNICIPAL DE SINIMBU</v>
      </c>
      <c r="B1" s="120"/>
    </row>
    <row r="2" spans="1:9" ht="32.25" customHeight="1" x14ac:dyDescent="0.25">
      <c r="A2" s="119"/>
      <c r="B2" s="121"/>
    </row>
    <row r="3" spans="1:9" ht="32.25" customHeight="1" x14ac:dyDescent="0.25">
      <c r="A3" s="119"/>
      <c r="B3" s="121"/>
    </row>
    <row r="4" spans="1:9" ht="22.5" customHeight="1" x14ac:dyDescent="0.25">
      <c r="A4" s="261" t="str">
        <f>ORÇAMENTO!A5</f>
        <v>LOCAL:</v>
      </c>
      <c r="B4" s="87" t="str">
        <f>ORÇAMENTO!C5</f>
        <v>LINHA RIO PEQUENO -  TRECHO 03</v>
      </c>
      <c r="C4" s="164"/>
      <c r="D4" s="164"/>
      <c r="E4" s="164"/>
      <c r="F4" s="164"/>
      <c r="G4" s="164"/>
      <c r="H4" s="90" t="str">
        <f>ORÇAMENTO!L5</f>
        <v>TABELA SINAPI JULHO/2026</v>
      </c>
      <c r="I4" s="262"/>
    </row>
    <row r="5" spans="1:9" ht="22.5" customHeight="1" x14ac:dyDescent="0.25">
      <c r="A5" s="257" t="str">
        <f>ORÇAMENTO!A6</f>
        <v>TRECHO:</v>
      </c>
      <c r="B5" s="93" t="str">
        <f>ORÇAMENTO!C6</f>
        <v>TRECHO COM 470m</v>
      </c>
      <c r="C5" s="165"/>
      <c r="D5" s="165"/>
      <c r="E5" s="165"/>
      <c r="F5" s="165"/>
      <c r="G5" s="165"/>
      <c r="H5" s="96" t="str">
        <f>ORÇAMENTO!L6</f>
        <v>TABELA SICRO - JULHO/2026</v>
      </c>
      <c r="I5" s="258"/>
    </row>
    <row r="6" spans="1:9" ht="22.5" customHeight="1" x14ac:dyDescent="0.25">
      <c r="A6" s="257" t="str">
        <f>ORÇAMENTO!A7</f>
        <v>ÁREA REPERF.:</v>
      </c>
      <c r="B6" s="93" t="str">
        <f>ORÇAMENTO!C7</f>
        <v>470,00m X (média=08,00m) = 3760m²</v>
      </c>
      <c r="C6" s="165"/>
      <c r="D6" s="165"/>
      <c r="E6" s="165"/>
      <c r="F6" s="165"/>
      <c r="G6" s="165"/>
      <c r="H6" s="96" t="str">
        <f>ORÇAMENTO!L7</f>
        <v>DESONERADO</v>
      </c>
      <c r="I6" s="258"/>
    </row>
    <row r="7" spans="1:9" ht="22.5" customHeight="1" x14ac:dyDescent="0.25">
      <c r="A7" s="259" t="str">
        <f>ORÇAMENTO!A8</f>
        <v>DATA: SETEMBRO/2026</v>
      </c>
      <c r="B7" s="255"/>
      <c r="C7" s="166"/>
      <c r="D7" s="166"/>
      <c r="E7" s="166"/>
      <c r="F7" s="166"/>
      <c r="G7" s="166"/>
      <c r="H7" s="256" t="str">
        <f>ORÇAMENTO!L8</f>
        <v>BDI: 26,89%</v>
      </c>
      <c r="I7" s="260"/>
    </row>
    <row r="8" spans="1:9" x14ac:dyDescent="0.25">
      <c r="A8" s="100"/>
    </row>
    <row r="9" spans="1:9" x14ac:dyDescent="0.25">
      <c r="A9" s="315" t="s">
        <v>6</v>
      </c>
      <c r="B9" s="316"/>
      <c r="C9" s="316"/>
      <c r="D9" s="316"/>
      <c r="E9" s="316"/>
      <c r="F9" s="316"/>
      <c r="G9" s="316"/>
      <c r="H9" s="316"/>
      <c r="I9" s="317"/>
    </row>
    <row r="11" spans="1:9" x14ac:dyDescent="0.25">
      <c r="D11" s="169" t="s">
        <v>7</v>
      </c>
      <c r="E11" s="170"/>
      <c r="F11" s="170"/>
      <c r="G11" s="171"/>
      <c r="H11" s="170"/>
      <c r="I11" s="172"/>
    </row>
    <row r="12" spans="1:9" x14ac:dyDescent="0.25">
      <c r="D12" s="173"/>
      <c r="G12" s="162"/>
      <c r="H12" s="174" t="s">
        <v>59</v>
      </c>
      <c r="I12" s="175">
        <v>45</v>
      </c>
    </row>
    <row r="13" spans="1:9" x14ac:dyDescent="0.25">
      <c r="D13" s="176"/>
      <c r="E13" s="177"/>
      <c r="F13" s="177"/>
      <c r="G13" s="178"/>
      <c r="H13" s="179" t="s">
        <v>9</v>
      </c>
      <c r="I13" s="180">
        <f>E15/I12/24</f>
        <v>2.6851851851851852E-2</v>
      </c>
    </row>
    <row r="14" spans="1:9" x14ac:dyDescent="0.25">
      <c r="D14" s="174"/>
      <c r="G14" s="162"/>
      <c r="H14" s="161"/>
    </row>
    <row r="15" spans="1:9" x14ac:dyDescent="0.25">
      <c r="D15" s="181" t="s">
        <v>10</v>
      </c>
      <c r="E15" s="182">
        <v>29</v>
      </c>
      <c r="F15" s="183" t="s">
        <v>8</v>
      </c>
      <c r="G15" s="162"/>
      <c r="H15" s="161"/>
    </row>
    <row r="16" spans="1:9" s="184" customFormat="1" ht="20.25" customHeight="1" x14ac:dyDescent="0.2">
      <c r="A16" s="312" t="s">
        <v>11</v>
      </c>
      <c r="B16" s="312" t="s">
        <v>12</v>
      </c>
      <c r="C16" s="312" t="s">
        <v>13</v>
      </c>
      <c r="D16" s="313" t="s">
        <v>14</v>
      </c>
      <c r="E16" s="312" t="s">
        <v>15</v>
      </c>
      <c r="F16" s="312"/>
      <c r="G16" s="313" t="s">
        <v>16</v>
      </c>
      <c r="H16" s="318" t="s">
        <v>17</v>
      </c>
      <c r="I16" s="314" t="s">
        <v>18</v>
      </c>
    </row>
    <row r="17" spans="1:9" s="187" customFormat="1" ht="17.25" customHeight="1" x14ac:dyDescent="0.2">
      <c r="A17" s="312"/>
      <c r="B17" s="312"/>
      <c r="C17" s="312"/>
      <c r="D17" s="313"/>
      <c r="E17" s="185" t="s">
        <v>19</v>
      </c>
      <c r="F17" s="186" t="s">
        <v>20</v>
      </c>
      <c r="G17" s="313"/>
      <c r="H17" s="318"/>
      <c r="I17" s="314"/>
    </row>
    <row r="18" spans="1:9" ht="17.25" customHeight="1" x14ac:dyDescent="0.25">
      <c r="A18" s="188"/>
      <c r="B18" s="189" t="s">
        <v>21</v>
      </c>
      <c r="C18" s="188"/>
      <c r="D18" s="188"/>
      <c r="E18" s="188"/>
      <c r="F18" s="188"/>
      <c r="G18" s="188"/>
      <c r="H18" s="190"/>
      <c r="I18" s="191"/>
    </row>
    <row r="19" spans="1:9" ht="17.25" customHeight="1" x14ac:dyDescent="0.25">
      <c r="A19" s="188"/>
      <c r="B19" s="189" t="s">
        <v>23</v>
      </c>
      <c r="C19" s="188">
        <f>SUM(C20:C30)</f>
        <v>10</v>
      </c>
      <c r="D19" s="192">
        <f>$E$15/$I$12</f>
        <v>0.64444444444444449</v>
      </c>
      <c r="E19" s="188" t="s">
        <v>94</v>
      </c>
      <c r="F19" s="188" t="s">
        <v>143</v>
      </c>
      <c r="G19" s="188">
        <v>2</v>
      </c>
      <c r="H19" s="193">
        <v>618.71</v>
      </c>
      <c r="I19" s="194">
        <f>H19*G19*D19*C19</f>
        <v>7974.4844444444461</v>
      </c>
    </row>
    <row r="20" spans="1:9" ht="17.25" customHeight="1" x14ac:dyDescent="0.25">
      <c r="A20" s="188"/>
      <c r="B20" s="189" t="s">
        <v>25</v>
      </c>
      <c r="C20" s="188">
        <v>1</v>
      </c>
      <c r="D20" s="188"/>
      <c r="E20" s="188"/>
      <c r="F20" s="188"/>
      <c r="G20" s="188"/>
      <c r="H20" s="193"/>
      <c r="I20" s="194"/>
    </row>
    <row r="21" spans="1:9" ht="17.25" customHeight="1" x14ac:dyDescent="0.25">
      <c r="A21" s="188"/>
      <c r="B21" s="189" t="s">
        <v>27</v>
      </c>
      <c r="C21" s="188">
        <v>1</v>
      </c>
      <c r="D21" s="188"/>
      <c r="E21" s="188"/>
      <c r="F21" s="188"/>
      <c r="G21" s="188"/>
      <c r="H21" s="193"/>
      <c r="I21" s="194"/>
    </row>
    <row r="22" spans="1:9" ht="17.25" customHeight="1" x14ac:dyDescent="0.25">
      <c r="A22" s="188"/>
      <c r="B22" s="189" t="s">
        <v>29</v>
      </c>
      <c r="C22" s="188">
        <v>1</v>
      </c>
      <c r="D22" s="188"/>
      <c r="E22" s="188"/>
      <c r="F22" s="188"/>
      <c r="G22" s="188"/>
      <c r="H22" s="193"/>
      <c r="I22" s="194"/>
    </row>
    <row r="23" spans="1:9" ht="17.25" customHeight="1" x14ac:dyDescent="0.25">
      <c r="A23" s="188"/>
      <c r="B23" s="189" t="s">
        <v>30</v>
      </c>
      <c r="C23" s="188">
        <v>1</v>
      </c>
      <c r="D23" s="188"/>
      <c r="E23" s="188"/>
      <c r="F23" s="188"/>
      <c r="G23" s="188"/>
      <c r="H23" s="193"/>
      <c r="I23" s="194"/>
    </row>
    <row r="24" spans="1:9" ht="17.25" customHeight="1" x14ac:dyDescent="0.25">
      <c r="A24" s="188"/>
      <c r="B24" s="189" t="s">
        <v>31</v>
      </c>
      <c r="C24" s="188">
        <v>1</v>
      </c>
      <c r="D24" s="188"/>
      <c r="E24" s="188"/>
      <c r="F24" s="188"/>
      <c r="G24" s="188"/>
      <c r="H24" s="193"/>
      <c r="I24" s="194"/>
    </row>
    <row r="25" spans="1:9" ht="17.25" customHeight="1" x14ac:dyDescent="0.25">
      <c r="A25" s="188"/>
      <c r="B25" s="189" t="s">
        <v>32</v>
      </c>
      <c r="C25" s="188">
        <v>1</v>
      </c>
      <c r="D25" s="188"/>
      <c r="E25" s="188"/>
      <c r="F25" s="188"/>
      <c r="G25" s="188"/>
      <c r="H25" s="193"/>
      <c r="I25" s="194"/>
    </row>
    <row r="26" spans="1:9" ht="17.25" customHeight="1" x14ac:dyDescent="0.25">
      <c r="A26" s="188"/>
      <c r="B26" s="189" t="s">
        <v>33</v>
      </c>
      <c r="C26" s="188">
        <v>1</v>
      </c>
      <c r="D26" s="188"/>
      <c r="E26" s="188"/>
      <c r="F26" s="188"/>
      <c r="G26" s="188"/>
      <c r="H26" s="193"/>
      <c r="I26" s="194"/>
    </row>
    <row r="27" spans="1:9" ht="17.25" customHeight="1" x14ac:dyDescent="0.25">
      <c r="A27" s="188"/>
      <c r="B27" s="189" t="s">
        <v>34</v>
      </c>
      <c r="C27" s="188">
        <v>1</v>
      </c>
      <c r="D27" s="188"/>
      <c r="E27" s="188"/>
      <c r="F27" s="188"/>
      <c r="G27" s="188"/>
      <c r="H27" s="193"/>
      <c r="I27" s="194"/>
    </row>
    <row r="28" spans="1:9" ht="17.25" customHeight="1" x14ac:dyDescent="0.25">
      <c r="A28" s="188"/>
      <c r="B28" s="189" t="s">
        <v>35</v>
      </c>
      <c r="C28" s="188">
        <v>1</v>
      </c>
      <c r="D28" s="188"/>
      <c r="E28" s="188"/>
      <c r="F28" s="188"/>
      <c r="G28" s="188"/>
      <c r="H28" s="193"/>
      <c r="I28" s="194"/>
    </row>
    <row r="29" spans="1:9" ht="17.25" customHeight="1" x14ac:dyDescent="0.25">
      <c r="A29" s="188"/>
      <c r="B29" s="189" t="s">
        <v>36</v>
      </c>
      <c r="C29" s="188"/>
      <c r="D29" s="188"/>
      <c r="E29" s="188"/>
      <c r="F29" s="188"/>
      <c r="G29" s="188"/>
      <c r="H29" s="193"/>
      <c r="I29" s="194"/>
    </row>
    <row r="30" spans="1:9" ht="17.25" customHeight="1" x14ac:dyDescent="0.25">
      <c r="A30" s="188"/>
      <c r="B30" s="189" t="s">
        <v>37</v>
      </c>
      <c r="C30" s="188">
        <v>1</v>
      </c>
      <c r="D30" s="188"/>
      <c r="E30" s="188"/>
      <c r="F30" s="188"/>
      <c r="G30" s="188"/>
      <c r="H30" s="193"/>
      <c r="I30" s="194"/>
    </row>
    <row r="31" spans="1:9" ht="17.25" customHeight="1" x14ac:dyDescent="0.25">
      <c r="A31" s="188"/>
      <c r="B31" s="189" t="s">
        <v>38</v>
      </c>
      <c r="C31" s="188"/>
      <c r="D31" s="188"/>
      <c r="E31" s="188"/>
      <c r="F31" s="188"/>
      <c r="G31" s="188"/>
      <c r="H31" s="190"/>
      <c r="I31" s="191"/>
    </row>
    <row r="32" spans="1:9" ht="17.25" customHeight="1" x14ac:dyDescent="0.25">
      <c r="A32" s="188"/>
      <c r="B32" s="189" t="s">
        <v>40</v>
      </c>
      <c r="C32" s="188"/>
      <c r="D32" s="192"/>
      <c r="E32" s="188"/>
      <c r="F32" s="188"/>
      <c r="G32" s="188"/>
      <c r="H32" s="193"/>
      <c r="I32" s="194"/>
    </row>
    <row r="33" spans="1:9" ht="17.25" customHeight="1" x14ac:dyDescent="0.25">
      <c r="A33" s="188"/>
      <c r="B33" s="189" t="s">
        <v>42</v>
      </c>
      <c r="C33" s="188">
        <v>1</v>
      </c>
      <c r="D33" s="192">
        <f t="shared" ref="D33:D36" si="0">$E$15/$I$12</f>
        <v>0.64444444444444449</v>
      </c>
      <c r="E33" s="188" t="s">
        <v>94</v>
      </c>
      <c r="F33" s="188" t="s">
        <v>90</v>
      </c>
      <c r="G33" s="188">
        <v>1</v>
      </c>
      <c r="H33" s="193">
        <v>374.73</v>
      </c>
      <c r="I33" s="194">
        <f t="shared" ref="I33:I36" si="1">H33*G33*D33*C33</f>
        <v>241.49266666666671</v>
      </c>
    </row>
    <row r="34" spans="1:9" ht="17.25" customHeight="1" x14ac:dyDescent="0.25">
      <c r="A34" s="188"/>
      <c r="B34" s="189" t="s">
        <v>43</v>
      </c>
      <c r="C34" s="188"/>
      <c r="D34" s="192">
        <f t="shared" si="0"/>
        <v>0.64444444444444449</v>
      </c>
      <c r="E34" s="188" t="s">
        <v>94</v>
      </c>
      <c r="F34" s="188" t="s">
        <v>91</v>
      </c>
      <c r="G34" s="188">
        <v>1</v>
      </c>
      <c r="H34" s="193">
        <v>222.48</v>
      </c>
      <c r="I34" s="194">
        <f t="shared" si="1"/>
        <v>0</v>
      </c>
    </row>
    <row r="35" spans="1:9" ht="17.25" customHeight="1" x14ac:dyDescent="0.25">
      <c r="A35" s="188"/>
      <c r="B35" s="189" t="s">
        <v>44</v>
      </c>
      <c r="C35" s="188">
        <v>3</v>
      </c>
      <c r="D35" s="192">
        <f t="shared" si="0"/>
        <v>0.64444444444444449</v>
      </c>
      <c r="E35" s="188" t="s">
        <v>94</v>
      </c>
      <c r="F35" s="188" t="s">
        <v>92</v>
      </c>
      <c r="G35" s="188">
        <v>1</v>
      </c>
      <c r="H35" s="193">
        <v>342.15</v>
      </c>
      <c r="I35" s="194">
        <f t="shared" si="1"/>
        <v>661.49</v>
      </c>
    </row>
    <row r="36" spans="1:9" ht="17.25" customHeight="1" x14ac:dyDescent="0.25">
      <c r="A36" s="188"/>
      <c r="B36" s="189" t="s">
        <v>45</v>
      </c>
      <c r="C36" s="188">
        <v>1</v>
      </c>
      <c r="D36" s="192">
        <f t="shared" si="0"/>
        <v>0.64444444444444449</v>
      </c>
      <c r="E36" s="188" t="s">
        <v>94</v>
      </c>
      <c r="F36" s="188" t="s">
        <v>93</v>
      </c>
      <c r="G36" s="188">
        <v>1</v>
      </c>
      <c r="H36" s="193">
        <v>216.83</v>
      </c>
      <c r="I36" s="194">
        <f t="shared" si="1"/>
        <v>139.73488888888892</v>
      </c>
    </row>
    <row r="37" spans="1:9" x14ac:dyDescent="0.25">
      <c r="A37" s="195"/>
      <c r="B37" s="196"/>
      <c r="C37" s="197"/>
      <c r="D37" s="197"/>
      <c r="E37" s="197"/>
      <c r="F37" s="197"/>
      <c r="G37" s="197"/>
      <c r="H37" s="198" t="s">
        <v>46</v>
      </c>
      <c r="I37" s="199">
        <f>SUM(I18:I36)</f>
        <v>9017.2020000000011</v>
      </c>
    </row>
    <row r="84" spans="4:5" x14ac:dyDescent="0.25">
      <c r="D84" s="161">
        <v>34723</v>
      </c>
      <c r="E84" s="161">
        <v>446.4</v>
      </c>
    </row>
  </sheetData>
  <mergeCells count="9">
    <mergeCell ref="A9:I9"/>
    <mergeCell ref="A16:A17"/>
    <mergeCell ref="B16:B17"/>
    <mergeCell ref="C16:C17"/>
    <mergeCell ref="D16:D17"/>
    <mergeCell ref="E16:F16"/>
    <mergeCell ref="G16:G17"/>
    <mergeCell ref="H16:H17"/>
    <mergeCell ref="I16:I17"/>
  </mergeCells>
  <conditionalFormatting sqref="A18:I37">
    <cfRule type="expression" dxfId="1" priority="3" stopIfTrue="1">
      <formula>#REF!="***"</formula>
    </cfRule>
    <cfRule type="expression" dxfId="0" priority="4" stopIfTrue="1">
      <formula>INT(#REF!)-#REF!=0</formula>
    </cfRule>
  </conditionalFormatting>
  <dataValidations count="2">
    <dataValidation type="textLength" errorStyle="warning" allowBlank="1" showInputMessage="1" showErrorMessage="1" errorTitle="ATENÇÃO" error="Esta célula contém fórmula. _x000a_Clique em CANCELAR e digite o código. _x000a_Para um item sem código clique em SIM. " sqref="I25 I37 A18:B37 D18:D37">
      <formula1>0</formula1>
      <formula2>0</formula2>
    </dataValidation>
    <dataValidation errorStyle="warning" allowBlank="1" showInputMessage="1" showErrorMessage="1" sqref="I20 I27"/>
  </dataValidations>
  <pageMargins left="0.78740157480314965" right="0.39370078740157483" top="0.78740157480314965" bottom="0.78740157480314965" header="0.39370078740157483" footer="0.39370078740157483"/>
  <pageSetup paperSize="9" scale="46" firstPageNumber="6" fitToHeight="0" orientation="portrait" useFirstPageNumber="1" r:id="rId1"/>
  <headerFooter alignWithMargins="0">
    <oddFooter xml:space="preserve">&amp;C                                   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H23"/>
  <sheetViews>
    <sheetView view="pageBreakPreview" zoomScale="70" zoomScaleNormal="70" zoomScaleSheetLayoutView="70" workbookViewId="0">
      <selection activeCell="A9" sqref="A9:G9"/>
    </sheetView>
  </sheetViews>
  <sheetFormatPr defaultRowHeight="16.5" x14ac:dyDescent="0.25"/>
  <cols>
    <col min="1" max="1" width="16.28515625" style="123" customWidth="1"/>
    <col min="2" max="2" width="36.140625" style="123" customWidth="1"/>
    <col min="3" max="3" width="109.140625" style="124" customWidth="1"/>
    <col min="4" max="4" width="14.7109375" style="125" customWidth="1"/>
    <col min="5" max="5" width="19.42578125" style="126" customWidth="1"/>
    <col min="6" max="6" width="13.140625" style="123" customWidth="1"/>
    <col min="7" max="7" width="27.140625" style="123" customWidth="1"/>
    <col min="8" max="10" width="9.140625" style="123"/>
    <col min="11" max="11" width="10.28515625" style="123" bestFit="1" customWidth="1"/>
    <col min="12" max="16384" width="9.140625" style="123"/>
  </cols>
  <sheetData>
    <row r="1" spans="1:8" ht="22.5" customHeight="1" x14ac:dyDescent="0.25">
      <c r="A1" s="119" t="s">
        <v>132</v>
      </c>
      <c r="B1" s="120"/>
      <c r="C1" s="123"/>
      <c r="D1" s="123"/>
      <c r="E1" s="123"/>
    </row>
    <row r="2" spans="1:8" ht="35.25" customHeight="1" x14ac:dyDescent="0.25">
      <c r="A2" s="119"/>
      <c r="B2" s="121"/>
    </row>
    <row r="3" spans="1:8" ht="35.25" customHeight="1" x14ac:dyDescent="0.25">
      <c r="A3" s="119"/>
      <c r="B3" s="121"/>
    </row>
    <row r="4" spans="1:8" ht="27.75" customHeight="1" x14ac:dyDescent="0.25">
      <c r="A4" s="261" t="str">
        <f>ORÇAMENTO!A5</f>
        <v>LOCAL:</v>
      </c>
      <c r="B4" s="87" t="str">
        <f>ORÇAMENTO!C5</f>
        <v>LINHA RIO PEQUENO -  TRECHO 03</v>
      </c>
      <c r="C4" s="127"/>
      <c r="D4" s="128"/>
      <c r="E4" s="90" t="str">
        <f>ORÇAMENTO!L5</f>
        <v>TABELA SINAPI JULHO/2026</v>
      </c>
      <c r="F4" s="129"/>
      <c r="G4" s="129"/>
    </row>
    <row r="5" spans="1:8" ht="27.75" customHeight="1" x14ac:dyDescent="0.25">
      <c r="A5" s="257" t="str">
        <f>ORÇAMENTO!A6</f>
        <v>TRECHO:</v>
      </c>
      <c r="B5" s="93" t="str">
        <f>ORÇAMENTO!C6</f>
        <v>TRECHO COM 470m</v>
      </c>
      <c r="C5" s="264"/>
      <c r="D5" s="265"/>
      <c r="E5" s="96" t="str">
        <f>ORÇAMENTO!L6</f>
        <v>TABELA SICRO - JULHO/2026</v>
      </c>
      <c r="F5" s="266"/>
      <c r="G5" s="266"/>
    </row>
    <row r="6" spans="1:8" ht="27.75" customHeight="1" x14ac:dyDescent="0.25">
      <c r="A6" s="257" t="str">
        <f>ORÇAMENTO!A7</f>
        <v>ÁREA REPERF.:</v>
      </c>
      <c r="B6" s="93" t="str">
        <f>ORÇAMENTO!C7</f>
        <v>470,00m X (média=08,00m) = 3760m²</v>
      </c>
      <c r="C6" s="264"/>
      <c r="D6" s="265"/>
      <c r="E6" s="96" t="str">
        <f>ORÇAMENTO!L7</f>
        <v>DESONERADO</v>
      </c>
      <c r="F6" s="266"/>
      <c r="G6" s="266"/>
    </row>
    <row r="7" spans="1:8" ht="27.75" customHeight="1" x14ac:dyDescent="0.25">
      <c r="A7" s="259" t="str">
        <f>ORÇAMENTO!A8</f>
        <v>DATA: SETEMBRO/2026</v>
      </c>
      <c r="B7" s="255"/>
      <c r="C7" s="130"/>
      <c r="D7" s="131"/>
      <c r="E7" s="256" t="str">
        <f>ORÇAMENTO!L8</f>
        <v>BDI: 26,89%</v>
      </c>
      <c r="F7" s="132"/>
      <c r="G7" s="132"/>
    </row>
    <row r="9" spans="1:8" s="133" customFormat="1" ht="31.5" customHeight="1" x14ac:dyDescent="0.3">
      <c r="A9" s="319" t="s">
        <v>114</v>
      </c>
      <c r="B9" s="320"/>
      <c r="C9" s="320"/>
      <c r="D9" s="320"/>
      <c r="E9" s="320"/>
      <c r="F9" s="320"/>
      <c r="G9" s="321"/>
    </row>
    <row r="10" spans="1:8" s="134" customFormat="1" ht="18.75" customHeight="1" x14ac:dyDescent="0.2">
      <c r="A10" s="135"/>
      <c r="B10" s="136"/>
      <c r="C10" s="137"/>
      <c r="D10" s="137"/>
      <c r="E10" s="138"/>
      <c r="F10" s="137"/>
      <c r="G10" s="139"/>
    </row>
    <row r="11" spans="1:8" s="140" customFormat="1" ht="28.5" customHeight="1" x14ac:dyDescent="0.2">
      <c r="A11" s="141" t="s">
        <v>106</v>
      </c>
      <c r="B11" s="142" t="s">
        <v>20</v>
      </c>
      <c r="C11" s="143" t="s">
        <v>119</v>
      </c>
      <c r="D11" s="141" t="s">
        <v>120</v>
      </c>
      <c r="E11" s="144" t="s">
        <v>121</v>
      </c>
      <c r="F11" s="142" t="s">
        <v>65</v>
      </c>
      <c r="G11" s="141" t="s">
        <v>46</v>
      </c>
    </row>
    <row r="12" spans="1:8" s="140" customFormat="1" ht="39" customHeight="1" x14ac:dyDescent="0.2">
      <c r="A12" s="145" t="s">
        <v>5</v>
      </c>
      <c r="B12" s="141" t="s">
        <v>115</v>
      </c>
      <c r="C12" s="143" t="s">
        <v>0</v>
      </c>
      <c r="D12" s="141" t="s">
        <v>95</v>
      </c>
      <c r="E12" s="146"/>
      <c r="F12" s="147"/>
      <c r="G12" s="148">
        <f>SUM(G13:G18)</f>
        <v>0.44</v>
      </c>
    </row>
    <row r="13" spans="1:8" s="140" customFormat="1" ht="33" x14ac:dyDescent="0.2">
      <c r="A13" s="149" t="s">
        <v>3</v>
      </c>
      <c r="B13" s="150">
        <v>4460</v>
      </c>
      <c r="C13" s="151" t="s">
        <v>104</v>
      </c>
      <c r="D13" s="149" t="s">
        <v>103</v>
      </c>
      <c r="E13" s="152">
        <v>2.8860000000000001E-3</v>
      </c>
      <c r="F13" s="153">
        <v>9.64</v>
      </c>
      <c r="G13" s="153">
        <f t="shared" ref="G13:G17" si="0">TRUNC(E13*F13,2)</f>
        <v>0.02</v>
      </c>
      <c r="H13" s="140">
        <f>_xlfn.XLOOKUP(B13,[1]Banco!$C$7:$C$16144,[1]Banco!$F$7:$F$16144)</f>
        <v>8.84</v>
      </c>
    </row>
    <row r="14" spans="1:8" s="140" customFormat="1" x14ac:dyDescent="0.2">
      <c r="A14" s="149" t="s">
        <v>2</v>
      </c>
      <c r="B14" s="150">
        <v>88253</v>
      </c>
      <c r="C14" s="151" t="s">
        <v>99</v>
      </c>
      <c r="D14" s="149" t="s">
        <v>97</v>
      </c>
      <c r="E14" s="152">
        <v>2.5000000000000001E-3</v>
      </c>
      <c r="F14" s="153">
        <v>22.94</v>
      </c>
      <c r="G14" s="153">
        <f t="shared" si="0"/>
        <v>0.05</v>
      </c>
      <c r="H14" s="140">
        <f>_xlfn.XLOOKUP(B14,[1]Banco!$C$7:$C$16144,[1]Banco!$F$7:$F$16144)</f>
        <v>21.96</v>
      </c>
    </row>
    <row r="15" spans="1:8" s="140" customFormat="1" x14ac:dyDescent="0.2">
      <c r="A15" s="149" t="s">
        <v>2</v>
      </c>
      <c r="B15" s="150">
        <v>88288</v>
      </c>
      <c r="C15" s="151" t="s">
        <v>100</v>
      </c>
      <c r="D15" s="149" t="s">
        <v>97</v>
      </c>
      <c r="E15" s="152">
        <v>2.5000000000000001E-3</v>
      </c>
      <c r="F15" s="153">
        <v>24.1</v>
      </c>
      <c r="G15" s="153">
        <f t="shared" si="0"/>
        <v>0.06</v>
      </c>
      <c r="H15" s="140">
        <f>_xlfn.XLOOKUP(B15,[1]Banco!$C$7:$C$16144,[1]Banco!$F$7:$F$16144)</f>
        <v>22.17</v>
      </c>
    </row>
    <row r="16" spans="1:8" s="140" customFormat="1" x14ac:dyDescent="0.2">
      <c r="A16" s="149" t="s">
        <v>2</v>
      </c>
      <c r="B16" s="150">
        <v>88316</v>
      </c>
      <c r="C16" s="151" t="s">
        <v>98</v>
      </c>
      <c r="D16" s="149" t="s">
        <v>97</v>
      </c>
      <c r="E16" s="152">
        <v>7.4999999999999997E-3</v>
      </c>
      <c r="F16" s="153">
        <v>24.37</v>
      </c>
      <c r="G16" s="153">
        <f t="shared" si="0"/>
        <v>0.18</v>
      </c>
      <c r="H16" s="140">
        <f>_xlfn.XLOOKUP(B16,[1]Banco!$C$7:$C$16144,[1]Banco!$F$7:$F$16144)</f>
        <v>22.36</v>
      </c>
    </row>
    <row r="17" spans="1:8" s="140" customFormat="1" x14ac:dyDescent="0.2">
      <c r="A17" s="149" t="s">
        <v>2</v>
      </c>
      <c r="B17" s="150">
        <v>2358</v>
      </c>
      <c r="C17" s="151" t="s">
        <v>101</v>
      </c>
      <c r="D17" s="149" t="s">
        <v>97</v>
      </c>
      <c r="E17" s="152">
        <v>2E-3</v>
      </c>
      <c r="F17" s="153">
        <v>34.729999999999997</v>
      </c>
      <c r="G17" s="153">
        <f t="shared" si="0"/>
        <v>0.06</v>
      </c>
      <c r="H17" s="140">
        <f>_xlfn.XLOOKUP(B17,[1]Banco!$C$7:$C$16144,[1]Banco!$F$7:$F$16144)</f>
        <v>33.68</v>
      </c>
    </row>
    <row r="18" spans="1:8" s="140" customFormat="1" ht="33" x14ac:dyDescent="0.2">
      <c r="A18" s="149" t="s">
        <v>2</v>
      </c>
      <c r="B18" s="150">
        <v>92145</v>
      </c>
      <c r="C18" s="151" t="s">
        <v>102</v>
      </c>
      <c r="D18" s="149" t="s">
        <v>96</v>
      </c>
      <c r="E18" s="152">
        <v>1E-3</v>
      </c>
      <c r="F18" s="153">
        <v>79.09</v>
      </c>
      <c r="G18" s="153">
        <f>TRUNC(E18*F18,2)</f>
        <v>7.0000000000000007E-2</v>
      </c>
      <c r="H18" s="140">
        <f>_xlfn.XLOOKUP(B18,[1]Banco!$C$7:$C$16144,[1]Banco!$F$7:$F$16144)</f>
        <v>77.37</v>
      </c>
    </row>
    <row r="19" spans="1:8" s="140" customFormat="1" ht="10.5" customHeight="1" x14ac:dyDescent="0.2">
      <c r="A19" s="154"/>
      <c r="B19" s="155"/>
      <c r="C19" s="156"/>
      <c r="D19" s="157"/>
      <c r="E19" s="158"/>
      <c r="F19" s="159"/>
      <c r="G19" s="160"/>
    </row>
    <row r="20" spans="1:8" s="140" customFormat="1" ht="28.5" customHeight="1" x14ac:dyDescent="0.2">
      <c r="A20" s="141" t="s">
        <v>106</v>
      </c>
      <c r="B20" s="142" t="s">
        <v>20</v>
      </c>
      <c r="C20" s="143" t="s">
        <v>119</v>
      </c>
      <c r="D20" s="141" t="s">
        <v>120</v>
      </c>
      <c r="E20" s="144" t="s">
        <v>121</v>
      </c>
      <c r="F20" s="142" t="s">
        <v>65</v>
      </c>
      <c r="G20" s="141" t="s">
        <v>46</v>
      </c>
    </row>
    <row r="21" spans="1:8" s="140" customFormat="1" ht="39" customHeight="1" x14ac:dyDescent="0.2">
      <c r="A21" s="145" t="s">
        <v>5</v>
      </c>
      <c r="B21" s="141" t="s">
        <v>118</v>
      </c>
      <c r="C21" s="143" t="s">
        <v>1</v>
      </c>
      <c r="D21" s="141" t="s">
        <v>95</v>
      </c>
      <c r="E21" s="146"/>
      <c r="F21" s="147"/>
      <c r="G21" s="148">
        <f>SUM(G22)</f>
        <v>0.85</v>
      </c>
    </row>
    <row r="22" spans="1:8" s="140" customFormat="1" ht="16.5" customHeight="1" x14ac:dyDescent="0.2">
      <c r="A22" s="149" t="s">
        <v>2</v>
      </c>
      <c r="B22" s="150">
        <v>88316</v>
      </c>
      <c r="C22" s="151" t="s">
        <v>98</v>
      </c>
      <c r="D22" s="149" t="s">
        <v>97</v>
      </c>
      <c r="E22" s="152">
        <v>3.5000000000000003E-2</v>
      </c>
      <c r="F22" s="153">
        <v>24.37</v>
      </c>
      <c r="G22" s="153">
        <f>ROUND(F22*E22,2)</f>
        <v>0.85</v>
      </c>
      <c r="H22" s="140">
        <f>_xlfn.XLOOKUP(B22,[1]Banco!$C$7:$C$16144,[1]Banco!$F$7:$F$16144)</f>
        <v>22.36</v>
      </c>
    </row>
    <row r="23" spans="1:8" s="140" customFormat="1" ht="10.5" customHeight="1" x14ac:dyDescent="0.2">
      <c r="A23" s="154"/>
      <c r="B23" s="155"/>
      <c r="C23" s="156"/>
      <c r="D23" s="157"/>
      <c r="E23" s="158"/>
      <c r="F23" s="159"/>
      <c r="G23" s="160"/>
    </row>
  </sheetData>
  <mergeCells count="1">
    <mergeCell ref="A9:G9"/>
  </mergeCells>
  <printOptions horizontalCentered="1"/>
  <pageMargins left="0.23622047244094491" right="0.23622047244094491" top="0.31496062992125984" bottom="0.23622047244094491" header="0.23622047244094491" footer="0.23622047244094491"/>
  <pageSetup paperSize="9" scale="61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U46"/>
  <sheetViews>
    <sheetView tabSelected="1" topLeftCell="D6" zoomScale="60" zoomScaleNormal="60" workbookViewId="0">
      <selection activeCell="M28" sqref="M28"/>
    </sheetView>
  </sheetViews>
  <sheetFormatPr defaultRowHeight="21.95" customHeight="1" x14ac:dyDescent="0.2"/>
  <cols>
    <col min="1" max="1" width="10" style="81" customWidth="1"/>
    <col min="2" max="2" width="14" style="82" customWidth="1"/>
    <col min="3" max="3" width="16.5703125" style="81" customWidth="1"/>
    <col min="4" max="4" width="161.140625" style="3" bestFit="1" customWidth="1"/>
    <col min="5" max="5" width="13.140625" style="4" customWidth="1"/>
    <col min="6" max="6" width="16.85546875" style="4" customWidth="1"/>
    <col min="7" max="7" width="12.28515625" style="25" customWidth="1"/>
    <col min="8" max="8" width="127.28515625" style="227" customWidth="1"/>
    <col min="9" max="9" width="10.5703125" style="4" bestFit="1" customWidth="1"/>
    <col min="10" max="11" width="9.140625" style="4"/>
    <col min="12" max="13" width="12.7109375" style="4" customWidth="1"/>
    <col min="14" max="14" width="11.7109375" style="4" customWidth="1"/>
    <col min="15" max="17" width="9.140625" style="4"/>
    <col min="18" max="18" width="16.140625" style="4" customWidth="1"/>
    <col min="19" max="19" width="83.5703125" style="4" bestFit="1" customWidth="1"/>
    <col min="20" max="20" width="8.5703125" style="4" bestFit="1" customWidth="1"/>
    <col min="21" max="16384" width="9.140625" style="4"/>
  </cols>
  <sheetData>
    <row r="1" spans="1:21" ht="24.75" customHeight="1" x14ac:dyDescent="0.2">
      <c r="A1" s="1" t="s">
        <v>132</v>
      </c>
      <c r="B1" s="2"/>
      <c r="C1" s="1"/>
      <c r="G1" s="5"/>
      <c r="H1" s="6"/>
    </row>
    <row r="2" spans="1:21" ht="24.75" customHeight="1" x14ac:dyDescent="0.2">
      <c r="A2" s="1"/>
      <c r="B2" s="2"/>
      <c r="C2" s="1"/>
      <c r="G2" s="5"/>
      <c r="H2" s="6"/>
    </row>
    <row r="3" spans="1:21" ht="21.95" customHeight="1" x14ac:dyDescent="0.2">
      <c r="A3" s="282" t="s">
        <v>145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282"/>
      <c r="R3" s="282"/>
    </row>
    <row r="4" spans="1:21" ht="22.5" customHeight="1" x14ac:dyDescent="0.2">
      <c r="A4" s="11"/>
      <c r="B4" s="11"/>
      <c r="C4" s="11"/>
      <c r="D4" s="11"/>
      <c r="E4" s="11"/>
      <c r="F4" s="11"/>
      <c r="G4" s="11"/>
      <c r="H4" s="223"/>
    </row>
    <row r="5" spans="1:21" ht="24.75" customHeight="1" x14ac:dyDescent="0.2">
      <c r="A5" s="261" t="str">
        <f>ORÇAMENTO!A5</f>
        <v>LOCAL:</v>
      </c>
      <c r="B5" s="87"/>
      <c r="C5" s="87" t="str">
        <f>ORÇAMENTO!C5</f>
        <v>LINHA RIO PEQUENO -  TRECHO 03</v>
      </c>
      <c r="D5" s="13"/>
      <c r="E5" s="14"/>
      <c r="F5" s="14"/>
      <c r="G5" s="15"/>
      <c r="H5" s="12" t="str">
        <f>ORÇAMENTO!L5</f>
        <v>TABELA SINAPI JULHO/2026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4" t="s">
        <v>152</v>
      </c>
      <c r="T5" s="4">
        <v>1.5</v>
      </c>
      <c r="U5" s="4" t="s">
        <v>4</v>
      </c>
    </row>
    <row r="6" spans="1:21" ht="24.75" customHeight="1" x14ac:dyDescent="0.2">
      <c r="A6" s="257" t="str">
        <f>ORÇAMENTO!A6</f>
        <v>TRECHO:</v>
      </c>
      <c r="B6" s="93"/>
      <c r="C6" s="93" t="str">
        <f>ORÇAMENTO!C6</f>
        <v>TRECHO COM 470m</v>
      </c>
      <c r="D6" s="20"/>
      <c r="E6" s="21"/>
      <c r="F6" s="21"/>
      <c r="G6" s="22"/>
      <c r="H6" s="19" t="str">
        <f>ORÇAMENTO!L6</f>
        <v>TABELA SICRO - JULHO/2026</v>
      </c>
      <c r="I6" s="21"/>
      <c r="J6" s="21"/>
      <c r="K6" s="21"/>
      <c r="L6" s="21"/>
      <c r="M6" s="21"/>
      <c r="N6" s="21"/>
      <c r="O6" s="21"/>
      <c r="P6" s="21"/>
      <c r="Q6" s="21"/>
      <c r="R6" s="21"/>
      <c r="S6" s="4" t="s">
        <v>150</v>
      </c>
      <c r="T6" s="4">
        <v>3</v>
      </c>
      <c r="U6" s="4" t="s">
        <v>4</v>
      </c>
    </row>
    <row r="7" spans="1:21" ht="24.75" customHeight="1" x14ac:dyDescent="0.2">
      <c r="A7" s="257" t="str">
        <f>ORÇAMENTO!A7</f>
        <v>ÁREA REPERF.:</v>
      </c>
      <c r="B7" s="93"/>
      <c r="C7" s="93" t="str">
        <f>ORÇAMENTO!C7</f>
        <v>470,00m X (média=08,00m) = 3760m²</v>
      </c>
      <c r="D7" s="26"/>
      <c r="E7" s="21"/>
      <c r="F7" s="21"/>
      <c r="G7" s="27"/>
      <c r="H7" s="19" t="str">
        <f>ORÇAMENTO!L7</f>
        <v>DESONERADO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4" t="s">
        <v>154</v>
      </c>
      <c r="T7" s="4">
        <v>1</v>
      </c>
    </row>
    <row r="8" spans="1:21" ht="24.75" customHeight="1" x14ac:dyDescent="0.2">
      <c r="A8" s="259" t="str">
        <f>ORÇAMENTO!A8</f>
        <v>DATA: SETEMBRO/2026</v>
      </c>
      <c r="B8" s="255"/>
      <c r="C8" s="255"/>
      <c r="D8" s="30"/>
      <c r="E8" s="31"/>
      <c r="F8" s="31"/>
      <c r="G8" s="32"/>
      <c r="H8" s="205" t="str">
        <f>ORÇAMENTO!L8</f>
        <v>BDI: 26,89%</v>
      </c>
      <c r="I8" s="31"/>
      <c r="J8" s="31"/>
      <c r="K8" s="31"/>
      <c r="L8" s="31"/>
      <c r="M8" s="31"/>
      <c r="N8" s="31"/>
      <c r="O8" s="31"/>
      <c r="P8" s="31"/>
      <c r="Q8" s="31"/>
      <c r="R8" s="31"/>
      <c r="S8" s="4" t="s">
        <v>155</v>
      </c>
      <c r="T8" s="4">
        <v>3</v>
      </c>
      <c r="U8" s="4" t="s">
        <v>89</v>
      </c>
    </row>
    <row r="9" spans="1:21" ht="24.75" customHeight="1" x14ac:dyDescent="0.2">
      <c r="A9" s="11"/>
      <c r="B9" s="2"/>
      <c r="C9" s="11"/>
      <c r="D9" s="11"/>
      <c r="E9" s="11"/>
      <c r="F9" s="11"/>
      <c r="G9" s="35"/>
      <c r="H9" s="223"/>
      <c r="S9" s="4" t="s">
        <v>151</v>
      </c>
      <c r="T9" s="4">
        <v>470</v>
      </c>
      <c r="U9" s="4" t="s">
        <v>4</v>
      </c>
    </row>
    <row r="10" spans="1:21" ht="13.5" customHeight="1" x14ac:dyDescent="0.2">
      <c r="A10" s="11"/>
      <c r="B10" s="2"/>
      <c r="C10" s="11"/>
      <c r="D10" s="11"/>
      <c r="E10" s="11"/>
      <c r="F10" s="11"/>
      <c r="G10" s="35"/>
      <c r="H10" s="223"/>
      <c r="S10" s="4" t="s">
        <v>153</v>
      </c>
      <c r="T10" s="4">
        <v>8</v>
      </c>
      <c r="U10" s="4" t="s">
        <v>4</v>
      </c>
    </row>
    <row r="11" spans="1:21" ht="13.5" customHeight="1" x14ac:dyDescent="0.2">
      <c r="A11" s="283" t="s">
        <v>11</v>
      </c>
      <c r="B11" s="297" t="s">
        <v>20</v>
      </c>
      <c r="C11" s="283" t="s">
        <v>106</v>
      </c>
      <c r="D11" s="285" t="s">
        <v>133</v>
      </c>
      <c r="E11" s="287" t="s">
        <v>85</v>
      </c>
      <c r="F11" s="289" t="s">
        <v>13</v>
      </c>
      <c r="G11" s="301" t="s">
        <v>66</v>
      </c>
      <c r="H11" s="322" t="s">
        <v>146</v>
      </c>
      <c r="I11" s="230"/>
      <c r="J11" s="230"/>
      <c r="K11" s="230"/>
      <c r="L11" s="230"/>
      <c r="M11" s="230"/>
      <c r="N11" s="230"/>
      <c r="O11" s="230"/>
      <c r="P11" s="230"/>
      <c r="Q11" s="230"/>
      <c r="R11" s="231"/>
      <c r="S11" s="4" t="s">
        <v>158</v>
      </c>
      <c r="T11" s="4">
        <v>1.25</v>
      </c>
    </row>
    <row r="12" spans="1:21" ht="30" customHeight="1" x14ac:dyDescent="0.2">
      <c r="A12" s="284"/>
      <c r="B12" s="298"/>
      <c r="C12" s="284"/>
      <c r="D12" s="286"/>
      <c r="E12" s="288"/>
      <c r="F12" s="290"/>
      <c r="G12" s="302"/>
      <c r="H12" s="323"/>
      <c r="I12" s="232"/>
      <c r="J12" s="232"/>
      <c r="K12" s="232"/>
      <c r="L12" s="232"/>
      <c r="M12" s="232"/>
      <c r="N12" s="232"/>
      <c r="O12" s="232"/>
      <c r="P12" s="232"/>
      <c r="Q12" s="232"/>
      <c r="R12" s="233"/>
      <c r="S12" s="4" t="s">
        <v>156</v>
      </c>
      <c r="T12" s="4">
        <v>0.7</v>
      </c>
      <c r="U12" s="4" t="s">
        <v>4</v>
      </c>
    </row>
    <row r="13" spans="1:21" ht="16.5" x14ac:dyDescent="0.2">
      <c r="A13" s="39"/>
      <c r="B13" s="40"/>
      <c r="C13" s="41"/>
      <c r="D13" s="42"/>
      <c r="E13" s="41"/>
      <c r="F13" s="43"/>
      <c r="G13" s="44"/>
      <c r="H13" s="229"/>
      <c r="S13" s="4" t="s">
        <v>157</v>
      </c>
      <c r="T13" s="4">
        <v>0.03</v>
      </c>
      <c r="U13" s="4" t="s">
        <v>4</v>
      </c>
    </row>
    <row r="14" spans="1:21" ht="15" customHeight="1" x14ac:dyDescent="0.2">
      <c r="A14" s="267">
        <f>ORÇAMENTO!A14</f>
        <v>1</v>
      </c>
      <c r="B14" s="267"/>
      <c r="C14" s="267"/>
      <c r="D14" s="268" t="str">
        <f>ORÇAMENTO!D14</f>
        <v>SERVIÇOS INICIAIS</v>
      </c>
      <c r="E14" s="267"/>
      <c r="F14" s="269"/>
      <c r="G14" s="267"/>
      <c r="H14" s="270"/>
      <c r="I14" s="270"/>
      <c r="J14" s="270"/>
      <c r="K14" s="270"/>
      <c r="L14" s="270"/>
      <c r="M14" s="270"/>
      <c r="N14" s="270"/>
      <c r="O14" s="270"/>
      <c r="P14" s="270"/>
      <c r="Q14" s="270"/>
      <c r="R14" s="270"/>
      <c r="S14" s="4" t="s">
        <v>157</v>
      </c>
      <c r="T14" s="4">
        <v>0.2</v>
      </c>
      <c r="U14" s="4" t="s">
        <v>4</v>
      </c>
    </row>
    <row r="15" spans="1:21" ht="21.95" customHeight="1" x14ac:dyDescent="0.2">
      <c r="A15" s="238" t="str">
        <f>ORÇAMENTO!A15</f>
        <v>1.1</v>
      </c>
      <c r="B15" s="238">
        <f>ORÇAMENTO!B15</f>
        <v>103689</v>
      </c>
      <c r="C15" s="238" t="str">
        <f>ORÇAMENTO!C15</f>
        <v>SINAPI</v>
      </c>
      <c r="D15" s="234" t="str">
        <f>ORÇAMENTO!D15</f>
        <v>FORNECIMENTO E INSTALAÇÃO DE PLACA DE OBRA COM CHAPA GALVANIZADA E ESTRUTURA DE MADEIRA. AF_03/2022_PS</v>
      </c>
      <c r="E15" s="238" t="str">
        <f>ORÇAMENTO!E15</f>
        <v>M²</v>
      </c>
      <c r="F15" s="225">
        <f>ROUND(R15,2)</f>
        <v>4.5</v>
      </c>
      <c r="G15" s="238">
        <f>ORÇAMENTO!G15</f>
        <v>0</v>
      </c>
      <c r="H15" s="271" t="s">
        <v>148</v>
      </c>
      <c r="I15" s="272">
        <f>T6</f>
        <v>3</v>
      </c>
      <c r="J15" s="272">
        <f>T5</f>
        <v>1.5</v>
      </c>
      <c r="K15" s="9"/>
      <c r="L15" s="9"/>
      <c r="M15" s="9"/>
      <c r="N15" s="9"/>
      <c r="O15" s="9"/>
      <c r="P15" s="9"/>
      <c r="Q15" s="9"/>
      <c r="R15" s="272">
        <f>I15*J15</f>
        <v>4.5</v>
      </c>
    </row>
    <row r="16" spans="1:21" ht="21.95" customHeight="1" x14ac:dyDescent="0.2">
      <c r="A16" s="238" t="str">
        <f>ORÇAMENTO!A16</f>
        <v>1.2</v>
      </c>
      <c r="B16" s="238" t="str">
        <f>ORÇAMENTO!B16</f>
        <v>CPU 01</v>
      </c>
      <c r="C16" s="238" t="str">
        <f>ORÇAMENTO!C16</f>
        <v>SINAPI</v>
      </c>
      <c r="D16" s="234" t="str">
        <f>ORÇAMENTO!D16</f>
        <v xml:space="preserve">SERVIÇOS TOPOGRÁFICOS </v>
      </c>
      <c r="E16" s="238" t="str">
        <f>ORÇAMENTO!E16</f>
        <v>M²</v>
      </c>
      <c r="F16" s="225">
        <f>ROUND(R16,2)</f>
        <v>3760</v>
      </c>
      <c r="G16" s="238">
        <f>ORÇAMENTO!G16</f>
        <v>0</v>
      </c>
      <c r="H16" s="273" t="s">
        <v>149</v>
      </c>
      <c r="I16" s="9">
        <f>T9</f>
        <v>470</v>
      </c>
      <c r="J16" s="9">
        <f>T10</f>
        <v>8</v>
      </c>
      <c r="K16" s="9"/>
      <c r="L16" s="9"/>
      <c r="M16" s="9"/>
      <c r="N16" s="9"/>
      <c r="O16" s="9"/>
      <c r="P16" s="9"/>
      <c r="Q16" s="9"/>
      <c r="R16" s="274">
        <f>I16*J16</f>
        <v>3760</v>
      </c>
    </row>
    <row r="17" spans="1:18" ht="21.95" customHeight="1" x14ac:dyDescent="0.2">
      <c r="A17" s="238" t="str">
        <f>ORÇAMENTO!A17</f>
        <v>1.3</v>
      </c>
      <c r="B17" s="238" t="str">
        <f>ORÇAMENTO!B17</f>
        <v>CPU 02</v>
      </c>
      <c r="C17" s="238" t="str">
        <f>ORÇAMENTO!C17</f>
        <v>SICRO</v>
      </c>
      <c r="D17" s="234" t="str">
        <f>ORÇAMENTO!D17</f>
        <v>MOBILIZAÇÃO DE EQUIPES E EQUIPAMENTOS</v>
      </c>
      <c r="E17" s="238" t="str">
        <f>ORÇAMENTO!E17</f>
        <v>UN</v>
      </c>
      <c r="F17" s="225">
        <f>ROUND(R17,2)</f>
        <v>1</v>
      </c>
      <c r="G17" s="238">
        <f>ORÇAMENTO!G17</f>
        <v>0</v>
      </c>
      <c r="H17" s="226" t="s">
        <v>147</v>
      </c>
      <c r="I17" s="9"/>
      <c r="J17" s="9"/>
      <c r="K17" s="9"/>
      <c r="L17" s="9"/>
      <c r="M17" s="9"/>
      <c r="N17" s="9"/>
      <c r="O17" s="9"/>
      <c r="P17" s="9"/>
      <c r="Q17" s="9"/>
      <c r="R17" s="9">
        <f>T7</f>
        <v>1</v>
      </c>
    </row>
    <row r="18" spans="1:18" ht="21.95" customHeight="1" x14ac:dyDescent="0.2">
      <c r="A18" s="238" t="str">
        <f>ORÇAMENTO!A18</f>
        <v>1.4</v>
      </c>
      <c r="B18" s="238" t="str">
        <f>ORÇAMENTO!B18</f>
        <v>CPU 03</v>
      </c>
      <c r="C18" s="238" t="str">
        <f>ORÇAMENTO!C18</f>
        <v>SINAPI</v>
      </c>
      <c r="D18" s="234" t="str">
        <f>ORÇAMENTO!D18</f>
        <v>ADMINISTRAÇÃO LOCAL DE OBRA</v>
      </c>
      <c r="E18" s="238" t="str">
        <f>ORÇAMENTO!E18</f>
        <v>MÊS</v>
      </c>
      <c r="F18" s="225">
        <f>ROUND(R18,2)</f>
        <v>3</v>
      </c>
      <c r="G18" s="238">
        <f>ORÇAMENTO!G18</f>
        <v>0</v>
      </c>
      <c r="H18" s="226" t="s">
        <v>89</v>
      </c>
      <c r="I18" s="9"/>
      <c r="J18" s="9"/>
      <c r="K18" s="9"/>
      <c r="L18" s="9"/>
      <c r="M18" s="9"/>
      <c r="N18" s="9"/>
      <c r="O18" s="9"/>
      <c r="P18" s="9"/>
      <c r="Q18" s="9"/>
      <c r="R18" s="9">
        <f>T8</f>
        <v>3</v>
      </c>
    </row>
    <row r="19" spans="1:18" ht="21.95" customHeight="1" x14ac:dyDescent="0.2">
      <c r="A19" s="267">
        <f>ORÇAMENTO!A20</f>
        <v>2</v>
      </c>
      <c r="B19" s="267"/>
      <c r="C19" s="267"/>
      <c r="D19" s="268" t="str">
        <f>ORÇAMENTO!D20</f>
        <v>ESCAVAÇÃO, TRANPORTE E ESPALHAMENTO NO BOTA FORA</v>
      </c>
      <c r="E19" s="267"/>
      <c r="F19" s="269"/>
      <c r="G19" s="267"/>
      <c r="H19" s="270"/>
      <c r="I19" s="270"/>
      <c r="J19" s="270"/>
      <c r="K19" s="270"/>
      <c r="L19" s="270"/>
      <c r="M19" s="270"/>
      <c r="N19" s="270"/>
      <c r="O19" s="270"/>
      <c r="P19" s="270"/>
      <c r="Q19" s="270"/>
      <c r="R19" s="270"/>
    </row>
    <row r="20" spans="1:18" ht="21.95" customHeight="1" x14ac:dyDescent="0.2">
      <c r="A20" s="238" t="str">
        <f>ORÇAMENTO!A21</f>
        <v>2.1</v>
      </c>
      <c r="B20" s="238">
        <f>ORÇAMENTO!B21</f>
        <v>5501706</v>
      </c>
      <c r="C20" s="238" t="str">
        <f>ORÇAMENTO!C21</f>
        <v>SICRO</v>
      </c>
      <c r="D20" s="234" t="str">
        <f>ORÇAMENTO!D21</f>
        <v>ESCAVAÇÃO MECÂNICA COM RETROESCAVADEIRA EM MATERIAL DE 1ª CATEGORIA</v>
      </c>
      <c r="E20" s="238" t="str">
        <f>ORÇAMENTO!E21</f>
        <v>M³</v>
      </c>
      <c r="F20" s="225">
        <f>ROUND(R20,2)</f>
        <v>3120.8</v>
      </c>
      <c r="G20" s="238">
        <f>ORÇAMENTO!G21</f>
        <v>0</v>
      </c>
      <c r="H20" s="273" t="s">
        <v>160</v>
      </c>
      <c r="I20" s="9">
        <f>T9</f>
        <v>470</v>
      </c>
      <c r="J20" s="9">
        <f>T10</f>
        <v>8</v>
      </c>
      <c r="K20" s="9">
        <v>0.83</v>
      </c>
      <c r="L20" s="9"/>
      <c r="M20" s="9"/>
      <c r="N20" s="9"/>
      <c r="O20" s="9"/>
      <c r="P20" s="9"/>
      <c r="Q20" s="9"/>
      <c r="R20" s="274">
        <f>I20*J20*K20</f>
        <v>3120.7999999999997</v>
      </c>
    </row>
    <row r="21" spans="1:18" ht="17.25" x14ac:dyDescent="0.2">
      <c r="A21" s="238" t="str">
        <f>ORÇAMENTO!A22</f>
        <v>2.2</v>
      </c>
      <c r="B21" s="238">
        <f>ORÇAMENTO!B22</f>
        <v>93589</v>
      </c>
      <c r="C21" s="238" t="str">
        <f>ORÇAMENTO!C22</f>
        <v>SINAPI</v>
      </c>
      <c r="D21" s="234" t="str">
        <f>ORÇAMENTO!D22</f>
        <v>TRANSPORTE COM CAMINHÃO BASCULANTE DE 10 M³, EM VIA URBANA EM REVESTIMENTO PRIMÁRIO</v>
      </c>
      <c r="E21" s="238" t="str">
        <f>ORÇAMENTO!E22</f>
        <v>M³xKM</v>
      </c>
      <c r="F21" s="225">
        <f>ROUND(R21,2)</f>
        <v>31208</v>
      </c>
      <c r="G21" s="263">
        <v>8</v>
      </c>
      <c r="H21" s="273" t="s">
        <v>161</v>
      </c>
      <c r="I21" s="9">
        <f>T9</f>
        <v>470</v>
      </c>
      <c r="J21" s="9">
        <f>T10</f>
        <v>8</v>
      </c>
      <c r="K21" s="9">
        <v>0.83</v>
      </c>
      <c r="L21" s="9">
        <f>T11</f>
        <v>1.25</v>
      </c>
      <c r="M21" s="275">
        <f>G21</f>
        <v>8</v>
      </c>
      <c r="N21" s="9"/>
      <c r="O21" s="9"/>
      <c r="P21" s="9"/>
      <c r="Q21" s="9"/>
      <c r="R21" s="274">
        <f>I21*J21*K21*L21*M21</f>
        <v>31207.999999999996</v>
      </c>
    </row>
    <row r="22" spans="1:18" ht="21.95" customHeight="1" x14ac:dyDescent="0.2">
      <c r="A22" s="238" t="str">
        <f>ORÇAMENTO!A23</f>
        <v>2.3</v>
      </c>
      <c r="B22" s="238">
        <f>ORÇAMENTO!B23</f>
        <v>4413942</v>
      </c>
      <c r="C22" s="238" t="str">
        <f>ORÇAMENTO!C23</f>
        <v>SICRO</v>
      </c>
      <c r="D22" s="234" t="str">
        <f>ORÇAMENTO!D23</f>
        <v>ESPALHAMENTO DE MATERIAL EM BOTA-FORA</v>
      </c>
      <c r="E22" s="238" t="str">
        <f>ORÇAMENTO!E23</f>
        <v>M³</v>
      </c>
      <c r="F22" s="225">
        <f>ROUND(R22,2)</f>
        <v>3901</v>
      </c>
      <c r="G22" s="238">
        <f>ORÇAMENTO!G23</f>
        <v>0</v>
      </c>
      <c r="H22" s="273" t="s">
        <v>162</v>
      </c>
      <c r="I22" s="9">
        <f>T9</f>
        <v>470</v>
      </c>
      <c r="J22" s="9">
        <f>T10</f>
        <v>8</v>
      </c>
      <c r="K22" s="9">
        <v>0.83</v>
      </c>
      <c r="L22" s="9">
        <f>T11</f>
        <v>1.25</v>
      </c>
      <c r="M22" s="9"/>
      <c r="N22" s="9"/>
      <c r="O22" s="9"/>
      <c r="P22" s="9"/>
      <c r="Q22" s="9"/>
      <c r="R22" s="274">
        <f>I22*J22*K22*L22</f>
        <v>3900.9999999999995</v>
      </c>
    </row>
    <row r="23" spans="1:18" ht="21.95" customHeight="1" x14ac:dyDescent="0.2">
      <c r="A23" s="267">
        <f>ORÇAMENTO!A25</f>
        <v>3</v>
      </c>
      <c r="B23" s="267"/>
      <c r="C23" s="267"/>
      <c r="D23" s="268" t="str">
        <f>ORÇAMENTO!D25</f>
        <v>REGULARIZAÇÃO DO SUBLEITO, EXECUÇÃO DA BASE</v>
      </c>
      <c r="E23" s="267"/>
      <c r="F23" s="269"/>
      <c r="G23" s="267"/>
      <c r="H23" s="270"/>
      <c r="I23" s="270"/>
      <c r="J23" s="270"/>
      <c r="K23" s="270"/>
      <c r="L23" s="270"/>
      <c r="M23" s="270"/>
      <c r="N23" s="270"/>
      <c r="O23" s="270"/>
      <c r="P23" s="270"/>
      <c r="Q23" s="270"/>
      <c r="R23" s="270"/>
    </row>
    <row r="24" spans="1:18" ht="21.95" customHeight="1" x14ac:dyDescent="0.2">
      <c r="A24" s="238" t="str">
        <f>ORÇAMENTO!A26</f>
        <v>3.1</v>
      </c>
      <c r="B24" s="238">
        <f>ORÇAMENTO!B26</f>
        <v>4011209</v>
      </c>
      <c r="C24" s="238" t="str">
        <f>ORÇAMENTO!C26</f>
        <v>SICRO</v>
      </c>
      <c r="D24" s="234" t="str">
        <f>ORÇAMENTO!D26</f>
        <v>REGULARIZAÇÃO DO SUBLEITO - 100% PROCTOR INTERMEDIÁRIO</v>
      </c>
      <c r="E24" s="238" t="str">
        <f>ORÇAMENTO!E26</f>
        <v>M²</v>
      </c>
      <c r="F24" s="225">
        <f t="shared" ref="F24:F28" si="0">ROUND(R24,2)</f>
        <v>3760</v>
      </c>
      <c r="G24" s="238">
        <f>ORÇAMENTO!G26</f>
        <v>0</v>
      </c>
      <c r="H24" s="273" t="s">
        <v>163</v>
      </c>
      <c r="I24" s="9">
        <f>T9</f>
        <v>470</v>
      </c>
      <c r="J24" s="9">
        <f>T10</f>
        <v>8</v>
      </c>
      <c r="K24" s="9"/>
      <c r="L24" s="9"/>
      <c r="M24" s="9"/>
      <c r="N24" s="9"/>
      <c r="O24" s="9"/>
      <c r="P24" s="9"/>
      <c r="Q24" s="9"/>
      <c r="R24" s="274">
        <f>R16</f>
        <v>3760</v>
      </c>
    </row>
    <row r="25" spans="1:18" ht="21.95" customHeight="1" x14ac:dyDescent="0.2">
      <c r="A25" s="238" t="str">
        <f>ORÇAMENTO!A27</f>
        <v>3.2</v>
      </c>
      <c r="B25" s="238">
        <f>ORÇAMENTO!B27</f>
        <v>4016096</v>
      </c>
      <c r="C25" s="238" t="str">
        <f>ORÇAMENTO!C27</f>
        <v>SICRO</v>
      </c>
      <c r="D25" s="234" t="str">
        <f>ORÇAMENTO!D27</f>
        <v>ESCAVAÇÃO E CARGA DE MATERIAL DE JAZIDA COM ESCAVADEIRA HIDRÁULICA DE 1,56 M³ (JAZIDA MUNICIPAL)</v>
      </c>
      <c r="E25" s="238" t="str">
        <f>ORÇAMENTO!E27</f>
        <v>M³</v>
      </c>
      <c r="F25" s="225">
        <f t="shared" si="0"/>
        <v>3290</v>
      </c>
      <c r="G25" s="238">
        <f>ORÇAMENTO!G27</f>
        <v>0</v>
      </c>
      <c r="H25" s="273" t="s">
        <v>162</v>
      </c>
      <c r="I25" s="9">
        <f>T9</f>
        <v>470</v>
      </c>
      <c r="J25" s="9">
        <f>T10</f>
        <v>8</v>
      </c>
      <c r="K25" s="9">
        <v>0.7</v>
      </c>
      <c r="L25" s="9">
        <f>T11</f>
        <v>1.25</v>
      </c>
      <c r="M25" s="9"/>
      <c r="N25" s="9"/>
      <c r="O25" s="9"/>
      <c r="P25" s="9"/>
      <c r="Q25" s="9"/>
      <c r="R25" s="274">
        <f>I25*J25*K25*L25</f>
        <v>3290</v>
      </c>
    </row>
    <row r="26" spans="1:18" ht="21.95" customHeight="1" x14ac:dyDescent="0.2">
      <c r="A26" s="238" t="str">
        <f>ORÇAMENTO!A28</f>
        <v>3.3</v>
      </c>
      <c r="B26" s="238">
        <f>ORÇAMENTO!B28</f>
        <v>93589</v>
      </c>
      <c r="C26" s="238" t="str">
        <f>ORÇAMENTO!C28</f>
        <v>SINAPI</v>
      </c>
      <c r="D26" s="234" t="str">
        <f>ORÇAMENTO!D28</f>
        <v>TRANSPORTE COM CAMINHÃO BASCULANTE DE 10 M³, EM VIA URBANA EM REVESTIMENTO PRIMÁRIO</v>
      </c>
      <c r="E26" s="238" t="str">
        <f>ORÇAMENTO!E28</f>
        <v>M³xKM</v>
      </c>
      <c r="F26" s="225">
        <f t="shared" si="0"/>
        <v>18330</v>
      </c>
      <c r="G26" s="263">
        <v>6</v>
      </c>
      <c r="H26" s="273" t="s">
        <v>161</v>
      </c>
      <c r="I26" s="9">
        <f>T9</f>
        <v>470</v>
      </c>
      <c r="J26" s="9">
        <f>T10</f>
        <v>8</v>
      </c>
      <c r="K26" s="9">
        <v>0.65</v>
      </c>
      <c r="L26" s="9">
        <f>T11</f>
        <v>1.25</v>
      </c>
      <c r="M26" s="276">
        <f>G26</f>
        <v>6</v>
      </c>
      <c r="N26" s="9"/>
      <c r="O26" s="9"/>
      <c r="P26" s="9"/>
      <c r="Q26" s="9"/>
      <c r="R26" s="275">
        <f>I26*J26*K26*L26*M26</f>
        <v>18330</v>
      </c>
    </row>
    <row r="27" spans="1:18" ht="33" x14ac:dyDescent="0.2">
      <c r="A27" s="238" t="str">
        <f>ORÇAMENTO!A29</f>
        <v>3.4</v>
      </c>
      <c r="B27" s="238">
        <f>ORÇAMENTO!B29</f>
        <v>4011275</v>
      </c>
      <c r="C27" s="238" t="str">
        <f>ORÇAMENTO!C29</f>
        <v>SICRO</v>
      </c>
      <c r="D27" s="234" t="str">
        <f>ORÇAMENTO!D29</f>
        <v>BASE DE BRITA GRADUADA COM BRITA PRODUZIDA - 100% PROCTOR MODIFICADO (SEM MATERIAL, FORNECIDO PELA JAZIDA MUNICIPAL, ESPESSURA DE 67 CM)</v>
      </c>
      <c r="E27" s="238" t="str">
        <f>ORÇAMENTO!E29</f>
        <v>M³</v>
      </c>
      <c r="F27" s="225">
        <f t="shared" si="0"/>
        <v>188</v>
      </c>
      <c r="G27" s="263">
        <f>ORÇAMENTO!G29</f>
        <v>0</v>
      </c>
      <c r="H27" s="273" t="s">
        <v>160</v>
      </c>
      <c r="I27" s="9">
        <f>T9</f>
        <v>470</v>
      </c>
      <c r="J27" s="9">
        <f>T10</f>
        <v>8</v>
      </c>
      <c r="K27" s="9">
        <v>0.05</v>
      </c>
      <c r="L27" s="9"/>
      <c r="M27" s="9"/>
      <c r="N27" s="9"/>
      <c r="O27" s="9"/>
      <c r="P27" s="9"/>
      <c r="Q27" s="9"/>
      <c r="R27" s="274">
        <f>I27*J27*K27</f>
        <v>188</v>
      </c>
    </row>
    <row r="28" spans="1:18" ht="17.25" x14ac:dyDescent="0.2">
      <c r="A28" s="238" t="str">
        <f>ORÇAMENTO!A30</f>
        <v>3.5</v>
      </c>
      <c r="B28" s="238">
        <f>ORÇAMENTO!B30</f>
        <v>93589</v>
      </c>
      <c r="C28" s="238" t="str">
        <f>ORÇAMENTO!C30</f>
        <v>SINAPI</v>
      </c>
      <c r="D28" s="234" t="str">
        <f>ORÇAMENTO!D30</f>
        <v>TRANSPORTE COM CAMINHÃO BASCULANTE DE 10 M³, EM VIA URBANA EM REVESTIMENTO PRIMÁRIO</v>
      </c>
      <c r="E28" s="238" t="str">
        <f>ORÇAMENTO!E30</f>
        <v>M³xKM</v>
      </c>
      <c r="F28" s="225">
        <f t="shared" si="0"/>
        <v>8930</v>
      </c>
      <c r="G28" s="263">
        <f>ORÇAMENTO!G30</f>
        <v>38</v>
      </c>
      <c r="H28" s="273" t="s">
        <v>161</v>
      </c>
      <c r="I28" s="9">
        <f>T9</f>
        <v>470</v>
      </c>
      <c r="J28" s="9">
        <f>T10</f>
        <v>8</v>
      </c>
      <c r="K28" s="9">
        <v>0.05</v>
      </c>
      <c r="L28" s="9">
        <f>T11</f>
        <v>1.25</v>
      </c>
      <c r="M28" s="275">
        <f>G28</f>
        <v>38</v>
      </c>
      <c r="N28" s="9"/>
      <c r="O28" s="9"/>
      <c r="P28" s="9"/>
      <c r="Q28" s="9"/>
      <c r="R28" s="275">
        <f>I28*J28*K28*L28*M28</f>
        <v>8930</v>
      </c>
    </row>
    <row r="29" spans="1:18" ht="16.5" x14ac:dyDescent="0.2">
      <c r="A29" s="267">
        <f>ORÇAMENTO!A32</f>
        <v>4</v>
      </c>
      <c r="B29" s="267"/>
      <c r="C29" s="267"/>
      <c r="D29" s="268" t="str">
        <f>ORÇAMENTO!D32</f>
        <v>PAVIMENTAÇÃO COM BLOCO INTERTRAVADO</v>
      </c>
      <c r="E29" s="267"/>
      <c r="F29" s="269"/>
      <c r="G29" s="267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</row>
    <row r="30" spans="1:18" ht="21.95" customHeight="1" x14ac:dyDescent="0.2">
      <c r="A30" s="238" t="str">
        <f>ORÇAMENTO!A33</f>
        <v>4.1</v>
      </c>
      <c r="B30" s="238">
        <f>ORÇAMENTO!B33</f>
        <v>2003947</v>
      </c>
      <c r="C30" s="238" t="str">
        <f>ORÇAMENTO!C33</f>
        <v>SICRO</v>
      </c>
      <c r="D30" s="234" t="str">
        <f>ORÇAMENTO!D33</f>
        <v>MEIO-FIO DE CONCRETO - MFC 05 MOLDADO NO LOCAL COM EXTRUSORA E CONCRETO USINADO - AREIA E BRITA COMERCIAIS</v>
      </c>
      <c r="E30" s="238" t="str">
        <f>ORÇAMENTO!E33</f>
        <v>M</v>
      </c>
      <c r="F30" s="225">
        <f>ROUND(R30,2)</f>
        <v>940</v>
      </c>
      <c r="G30" s="238">
        <f>ORÇAMENTO!G33</f>
        <v>0</v>
      </c>
      <c r="H30" s="273" t="s">
        <v>164</v>
      </c>
      <c r="I30" s="9">
        <f>T9</f>
        <v>470</v>
      </c>
      <c r="J30" s="9"/>
      <c r="K30" s="9"/>
      <c r="L30" s="276">
        <f>G30</f>
        <v>0</v>
      </c>
      <c r="M30" s="9"/>
      <c r="N30" s="9"/>
      <c r="O30" s="9"/>
      <c r="P30" s="9"/>
      <c r="Q30" s="9"/>
      <c r="R30" s="276">
        <f>I30*2</f>
        <v>940</v>
      </c>
    </row>
    <row r="31" spans="1:18" ht="21.95" customHeight="1" x14ac:dyDescent="0.2">
      <c r="A31" s="238" t="str">
        <f>ORÇAMENTO!A34</f>
        <v>4.2</v>
      </c>
      <c r="B31" s="238">
        <f>ORÇAMENTO!B34</f>
        <v>93589</v>
      </c>
      <c r="C31" s="238" t="str">
        <f>ORÇAMENTO!C34</f>
        <v>SINAPI</v>
      </c>
      <c r="D31" s="234" t="str">
        <f>ORÇAMENTO!D34</f>
        <v>TRANSPORTE COM CAMINHÃO BASCULANTE DE 10 M³, EM VIA URBANA EM REVESTIMENTO PRIMÁRIO (CAMADA DE ASSENTAMENTO AREIA)</v>
      </c>
      <c r="E31" s="238" t="str">
        <f>ORÇAMENTO!E34</f>
        <v>M³xKM</v>
      </c>
      <c r="F31" s="225">
        <f t="shared" ref="F31:F45" si="1">ROUND(R31,2)</f>
        <v>7144</v>
      </c>
      <c r="G31" s="263">
        <f>ORÇAMENTO!G34</f>
        <v>38</v>
      </c>
      <c r="H31" s="273" t="s">
        <v>198</v>
      </c>
      <c r="I31" s="9">
        <f>T9</f>
        <v>470</v>
      </c>
      <c r="J31" s="9">
        <f>T10</f>
        <v>8</v>
      </c>
      <c r="K31" s="9">
        <v>0.05</v>
      </c>
      <c r="L31" s="276">
        <f>G31</f>
        <v>38</v>
      </c>
      <c r="M31" s="9"/>
      <c r="N31" s="9"/>
      <c r="O31" s="9"/>
      <c r="P31" s="9"/>
      <c r="Q31" s="9"/>
      <c r="R31" s="276">
        <f>I31*J31*K31*L31</f>
        <v>7144</v>
      </c>
    </row>
    <row r="32" spans="1:18" ht="21.75" customHeight="1" x14ac:dyDescent="0.2">
      <c r="A32" s="238" t="str">
        <f>ORÇAMENTO!A35</f>
        <v>4.3</v>
      </c>
      <c r="B32" s="238">
        <f>ORÇAMENTO!B35</f>
        <v>93589</v>
      </c>
      <c r="C32" s="238" t="str">
        <f>ORÇAMENTO!C35</f>
        <v>SINAPI</v>
      </c>
      <c r="D32" s="234" t="str">
        <f>ORÇAMENTO!D35</f>
        <v>TRANSPORTE COM CAMINHÃO BASCULANTE DE 10 M³, EM VIA URBANA EM REVESTIMENTO PRIMÁRIO (BLOCOS)</v>
      </c>
      <c r="E32" s="238" t="str">
        <f>ORÇAMENTO!E35</f>
        <v>M³xKM</v>
      </c>
      <c r="F32" s="225">
        <f t="shared" si="1"/>
        <v>7399.68</v>
      </c>
      <c r="G32" s="263">
        <f>ORÇAMENTO!G35</f>
        <v>24.6</v>
      </c>
      <c r="H32" s="273" t="s">
        <v>198</v>
      </c>
      <c r="I32" s="9">
        <f>T9</f>
        <v>470</v>
      </c>
      <c r="J32" s="9">
        <f>T10</f>
        <v>8</v>
      </c>
      <c r="K32" s="9">
        <v>0.08</v>
      </c>
      <c r="L32" s="277">
        <f>G32</f>
        <v>24.6</v>
      </c>
      <c r="M32" s="9"/>
      <c r="N32" s="9"/>
      <c r="O32" s="9"/>
      <c r="P32" s="9"/>
      <c r="Q32" s="9"/>
      <c r="R32" s="278">
        <f>I32*J32*K32*L32</f>
        <v>7399.68</v>
      </c>
    </row>
    <row r="33" spans="1:18" ht="21.95" customHeight="1" x14ac:dyDescent="0.2">
      <c r="A33" s="238" t="str">
        <f>ORÇAMENTO!A36</f>
        <v>4.4</v>
      </c>
      <c r="B33" s="238" t="str">
        <f>ORÇAMENTO!B36</f>
        <v>92398</v>
      </c>
      <c r="C33" s="238" t="str">
        <f>ORÇAMENTO!C36</f>
        <v>SINAPI</v>
      </c>
      <c r="D33" s="234" t="str">
        <f>ORÇAMENTO!D36</f>
        <v>EXECUÇÃO DE PAVIMENTO EM PISO INTERTRAVADO, COM BLOCO RETANGULAR COR NATURAL DE 20 X 10 CM, ESPESSURA 8 CM</v>
      </c>
      <c r="E33" s="238" t="str">
        <f>ORÇAMENTO!E36</f>
        <v>M²</v>
      </c>
      <c r="F33" s="225">
        <f t="shared" si="1"/>
        <v>3760</v>
      </c>
      <c r="G33" s="238">
        <f>ORÇAMENTO!G36</f>
        <v>0</v>
      </c>
      <c r="H33" s="273" t="s">
        <v>163</v>
      </c>
      <c r="I33" s="9">
        <f>T9</f>
        <v>470</v>
      </c>
      <c r="J33" s="9">
        <f>T10</f>
        <v>8</v>
      </c>
      <c r="K33" s="9"/>
      <c r="L33" s="9"/>
      <c r="M33" s="9"/>
      <c r="N33" s="9"/>
      <c r="O33" s="9"/>
      <c r="P33" s="9"/>
      <c r="Q33" s="9"/>
      <c r="R33" s="274">
        <f>R24</f>
        <v>3760</v>
      </c>
    </row>
    <row r="34" spans="1:18" ht="16.5" x14ac:dyDescent="0.2">
      <c r="A34" s="267">
        <f>ORÇAMENTO!A38</f>
        <v>5</v>
      </c>
      <c r="B34" s="267"/>
      <c r="C34" s="267"/>
      <c r="D34" s="268" t="str">
        <f>ORÇAMENTO!D38</f>
        <v>DRENAGEM</v>
      </c>
      <c r="E34" s="267"/>
      <c r="F34" s="269"/>
      <c r="G34" s="267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</row>
    <row r="35" spans="1:18" ht="21.95" customHeight="1" x14ac:dyDescent="0.2">
      <c r="A35" s="238" t="str">
        <f>ORÇAMENTO!A39</f>
        <v>5.1</v>
      </c>
      <c r="B35" s="238">
        <f>ORÇAMENTO!B39</f>
        <v>4805757</v>
      </c>
      <c r="C35" s="238" t="str">
        <f>ORÇAMENTO!C39</f>
        <v>SICRO</v>
      </c>
      <c r="D35" s="234" t="str">
        <f>ORÇAMENTO!D39</f>
        <v>ESCAVAÇÃO MECÂNICA DE VALA EM MATERIAL DE 1ª CATEGORIA</v>
      </c>
      <c r="E35" s="238" t="str">
        <f>ORÇAMENTO!E39</f>
        <v>M³</v>
      </c>
      <c r="F35" s="225">
        <f t="shared" si="1"/>
        <v>470</v>
      </c>
      <c r="G35" s="238">
        <f>ORÇAMENTO!G39</f>
        <v>0</v>
      </c>
      <c r="H35" s="273" t="s">
        <v>160</v>
      </c>
      <c r="I35" s="9">
        <f>T9</f>
        <v>470</v>
      </c>
      <c r="J35" s="9">
        <v>1</v>
      </c>
      <c r="K35" s="9">
        <v>1</v>
      </c>
      <c r="L35" s="9"/>
      <c r="M35" s="9"/>
      <c r="N35" s="9"/>
      <c r="O35" s="9"/>
      <c r="P35" s="9"/>
      <c r="Q35" s="9"/>
      <c r="R35" s="9">
        <f>I35*J35*K35</f>
        <v>470</v>
      </c>
    </row>
    <row r="36" spans="1:18" ht="21.95" customHeight="1" x14ac:dyDescent="0.2">
      <c r="A36" s="238" t="str">
        <f>ORÇAMENTO!A40</f>
        <v>5.2</v>
      </c>
      <c r="B36" s="238">
        <f>ORÇAMENTO!B40</f>
        <v>101623</v>
      </c>
      <c r="C36" s="238" t="str">
        <f>ORÇAMENTO!C40</f>
        <v>SINAPI</v>
      </c>
      <c r="D36" s="234" t="str">
        <f>ORÇAMENTO!D40</f>
        <v>PREPARO DE FUNDO DE VALA COM LARGURA MENOR QUE 1,5 M, COM CAMADA DE BRITA, LANÇAMENTO MECANIZADO</v>
      </c>
      <c r="E36" s="238" t="str">
        <f>ORÇAMENTO!E40</f>
        <v>M³</v>
      </c>
      <c r="F36" s="225">
        <f t="shared" si="1"/>
        <v>47</v>
      </c>
      <c r="G36" s="238">
        <f>ORÇAMENTO!G40</f>
        <v>0</v>
      </c>
      <c r="H36" s="273" t="s">
        <v>160</v>
      </c>
      <c r="I36" s="9">
        <f>T9</f>
        <v>470</v>
      </c>
      <c r="J36" s="9">
        <v>1</v>
      </c>
      <c r="K36" s="9">
        <v>0.1</v>
      </c>
      <c r="L36" s="9"/>
      <c r="M36" s="9"/>
      <c r="N36" s="9"/>
      <c r="O36" s="9"/>
      <c r="P36" s="9"/>
      <c r="Q36" s="9"/>
      <c r="R36" s="274">
        <f>I36*J36*K36</f>
        <v>47</v>
      </c>
    </row>
    <row r="37" spans="1:18" ht="36.75" customHeight="1" x14ac:dyDescent="0.2">
      <c r="A37" s="238" t="str">
        <f>ORÇAMENTO!A41</f>
        <v>5.3</v>
      </c>
      <c r="B37" s="238">
        <f>ORÇAMENTO!B41</f>
        <v>2003823</v>
      </c>
      <c r="C37" s="238" t="str">
        <f>ORÇAMENTO!C41</f>
        <v>SICRO</v>
      </c>
      <c r="D37" s="234" t="str">
        <f>ORÇAMENTO!D41</f>
        <v>TUBO DE CONCRETO PA2 PRODUZIDO NA OBRA PARA DRENAGEM - D = 0,60 M - AREIA E BRITA COMERCIAIS - FORNECIMENTO E INSTALAÇÃO</v>
      </c>
      <c r="E37" s="238" t="str">
        <f>ORÇAMENTO!E41</f>
        <v>M</v>
      </c>
      <c r="F37" s="225">
        <v>530</v>
      </c>
      <c r="G37" s="238">
        <f>ORÇAMENTO!G41</f>
        <v>0</v>
      </c>
      <c r="H37" s="273" t="s">
        <v>164</v>
      </c>
      <c r="I37" s="9">
        <v>530</v>
      </c>
      <c r="J37" s="9"/>
      <c r="K37" s="9"/>
      <c r="L37" s="9"/>
      <c r="M37" s="9"/>
      <c r="N37" s="9"/>
      <c r="O37" s="9"/>
      <c r="P37" s="9"/>
      <c r="Q37" s="9"/>
      <c r="R37" s="9">
        <v>530</v>
      </c>
    </row>
    <row r="38" spans="1:18" ht="21.95" customHeight="1" x14ac:dyDescent="0.2">
      <c r="A38" s="238" t="str">
        <f>ORÇAMENTO!A42</f>
        <v>5.4</v>
      </c>
      <c r="B38" s="238">
        <f>ORÇAMENTO!B42</f>
        <v>97935</v>
      </c>
      <c r="C38" s="238" t="str">
        <f>ORÇAMENTO!C42</f>
        <v>SINAPI</v>
      </c>
      <c r="D38" s="234" t="str">
        <f>ORÇAMENTO!D42</f>
        <v>CAIXA PARA BOCA DE LOBO SIMPLES RETANGULAR, EM CONCRETO PRÉ-MOLDADO, DIMENSÕES INTERNAS: 0,6X1,0X1,2 M</v>
      </c>
      <c r="E38" s="238" t="str">
        <f>ORÇAMENTO!E42</f>
        <v>UN</v>
      </c>
      <c r="F38" s="225">
        <f t="shared" si="1"/>
        <v>3</v>
      </c>
      <c r="G38" s="238">
        <f>ORÇAMENTO!G42</f>
        <v>0</v>
      </c>
      <c r="H38" s="226" t="s">
        <v>166</v>
      </c>
      <c r="I38" s="9"/>
      <c r="J38" s="9"/>
      <c r="K38" s="9"/>
      <c r="L38" s="9"/>
      <c r="M38" s="9"/>
      <c r="N38" s="9"/>
      <c r="O38" s="9"/>
      <c r="P38" s="9"/>
      <c r="Q38" s="9"/>
      <c r="R38" s="9">
        <v>3</v>
      </c>
    </row>
    <row r="39" spans="1:18" ht="21.95" customHeight="1" x14ac:dyDescent="0.2">
      <c r="A39" s="238" t="str">
        <f>ORÇAMENTO!A43</f>
        <v>5.5</v>
      </c>
      <c r="B39" s="238">
        <f>ORÇAMENTO!B43</f>
        <v>4815671</v>
      </c>
      <c r="C39" s="238" t="str">
        <f>ORÇAMENTO!C43</f>
        <v>SICRO</v>
      </c>
      <c r="D39" s="234" t="str">
        <f>ORÇAMENTO!D43</f>
        <v>REATERRO E COMPACTAÇÃO COM SOQUETE VIBRATÓRIO</v>
      </c>
      <c r="E39" s="238" t="str">
        <f>ORÇAMENTO!E43</f>
        <v>M³</v>
      </c>
      <c r="F39" s="225">
        <f t="shared" ref="F39" si="2">ROUND(R39,2)</f>
        <v>384.07</v>
      </c>
      <c r="G39" s="238">
        <f>ORÇAMENTO!G43</f>
        <v>0</v>
      </c>
      <c r="H39" s="226" t="s">
        <v>206</v>
      </c>
      <c r="I39" s="9">
        <f>R35</f>
        <v>470</v>
      </c>
      <c r="J39" s="9">
        <f>223.28*(PI()*0.35*0.35)</f>
        <v>85.928213942457305</v>
      </c>
      <c r="K39" s="9"/>
      <c r="L39" s="9"/>
      <c r="M39" s="9"/>
      <c r="N39" s="9"/>
      <c r="O39" s="9"/>
      <c r="P39" s="9"/>
      <c r="Q39" s="9"/>
      <c r="R39" s="9">
        <f>I39-J39</f>
        <v>384.07178605754268</v>
      </c>
    </row>
    <row r="40" spans="1:18" ht="17.25" x14ac:dyDescent="0.2">
      <c r="A40" s="238" t="str">
        <f>ORÇAMENTO!A44</f>
        <v>5.6</v>
      </c>
      <c r="B40" s="238">
        <f>ORÇAMENTO!B44</f>
        <v>93589</v>
      </c>
      <c r="C40" s="238" t="str">
        <f>ORÇAMENTO!C44</f>
        <v>SINAPI</v>
      </c>
      <c r="D40" s="234" t="str">
        <f>ORÇAMENTO!D44</f>
        <v>TRANSPORTE COM CAMINHÃO BASCULANTE DE 10 M³, EM VIA URBANA EM REVESTIMENTO PRIMÁRIO</v>
      </c>
      <c r="E40" s="238" t="str">
        <f>ORÇAMENTO!E44</f>
        <v>M³xKM</v>
      </c>
      <c r="F40" s="225">
        <f>ROUND(R40,2)</f>
        <v>859.28</v>
      </c>
      <c r="G40" s="263">
        <v>8</v>
      </c>
      <c r="H40" s="226" t="s">
        <v>207</v>
      </c>
      <c r="I40" s="9">
        <f>R35</f>
        <v>470</v>
      </c>
      <c r="J40" s="9">
        <f>R39</f>
        <v>384.07178605754268</v>
      </c>
      <c r="K40" s="275">
        <f>G40</f>
        <v>8</v>
      </c>
      <c r="L40" s="9">
        <f>T11</f>
        <v>1.25</v>
      </c>
      <c r="M40" s="9"/>
      <c r="N40" s="9"/>
      <c r="O40" s="9"/>
      <c r="P40" s="9"/>
      <c r="Q40" s="9"/>
      <c r="R40" s="275">
        <f>(I40-J40)*K40*L40</f>
        <v>859.28213942457319</v>
      </c>
    </row>
    <row r="41" spans="1:18" ht="17.25" x14ac:dyDescent="0.2">
      <c r="A41" s="238" t="str">
        <f>ORÇAMENTO!A45</f>
        <v>5.7</v>
      </c>
      <c r="B41" s="238">
        <f>ORÇAMENTO!B45</f>
        <v>4413942</v>
      </c>
      <c r="C41" s="238" t="str">
        <f>ORÇAMENTO!C45</f>
        <v>SICRO</v>
      </c>
      <c r="D41" s="234" t="str">
        <f>ORÇAMENTO!D45</f>
        <v>ESPALHAMENTO DE MATERIAL EM BOTA-FORA</v>
      </c>
      <c r="E41" s="238" t="str">
        <f>ORÇAMENTO!E45</f>
        <v>M³</v>
      </c>
      <c r="F41" s="225">
        <f t="shared" si="1"/>
        <v>107.41</v>
      </c>
      <c r="G41" s="238">
        <f>ORÇAMENTO!G45</f>
        <v>0</v>
      </c>
      <c r="H41" s="226" t="s">
        <v>200</v>
      </c>
      <c r="I41" s="9">
        <f>R35</f>
        <v>470</v>
      </c>
      <c r="J41" s="9">
        <f>R39</f>
        <v>384.07178605754268</v>
      </c>
      <c r="K41" s="9">
        <f>T11</f>
        <v>1.25</v>
      </c>
      <c r="L41" s="9"/>
      <c r="M41" s="9"/>
      <c r="N41" s="9"/>
      <c r="O41" s="9"/>
      <c r="P41" s="9"/>
      <c r="Q41" s="9"/>
      <c r="R41" s="9">
        <f>(I41-J41)*K41</f>
        <v>107.41026742807165</v>
      </c>
    </row>
    <row r="42" spans="1:18" ht="16.5" x14ac:dyDescent="0.2">
      <c r="A42" s="267">
        <f>ORÇAMENTO!A47</f>
        <v>6</v>
      </c>
      <c r="B42" s="267"/>
      <c r="C42" s="267"/>
      <c r="D42" s="268" t="str">
        <f>ORÇAMENTO!D47</f>
        <v>SERVIÇOS FINAIS E COMPLEMENTARES</v>
      </c>
      <c r="E42" s="267"/>
      <c r="F42" s="269"/>
      <c r="G42" s="267"/>
      <c r="H42" s="270"/>
      <c r="I42" s="270"/>
      <c r="J42" s="270"/>
      <c r="K42" s="270"/>
      <c r="L42" s="270"/>
      <c r="M42" s="270"/>
      <c r="N42" s="270"/>
      <c r="O42" s="270"/>
      <c r="P42" s="270"/>
      <c r="Q42" s="270"/>
      <c r="R42" s="270"/>
    </row>
    <row r="43" spans="1:18" ht="21.95" customHeight="1" x14ac:dyDescent="0.2">
      <c r="A43" s="238" t="str">
        <f>ORÇAMENTO!A48</f>
        <v>6.1</v>
      </c>
      <c r="B43" s="238" t="str">
        <f>ORÇAMENTO!B48</f>
        <v>CPU 02</v>
      </c>
      <c r="C43" s="238" t="str">
        <f>ORÇAMENTO!C48</f>
        <v>SICRO</v>
      </c>
      <c r="D43" s="234" t="str">
        <f>ORÇAMENTO!D48</f>
        <v>DESMOBILIZAÇÃO DE EQUIPES E EQUIPAMENTOS</v>
      </c>
      <c r="E43" s="238" t="str">
        <f>ORÇAMENTO!E48</f>
        <v>UN</v>
      </c>
      <c r="F43" s="225">
        <f t="shared" si="1"/>
        <v>1</v>
      </c>
      <c r="G43" s="238">
        <f>ORÇAMENTO!G48</f>
        <v>0</v>
      </c>
      <c r="H43" s="226" t="s">
        <v>147</v>
      </c>
      <c r="I43" s="9"/>
      <c r="J43" s="9"/>
      <c r="K43" s="9"/>
      <c r="L43" s="9"/>
      <c r="M43" s="9"/>
      <c r="N43" s="9"/>
      <c r="O43" s="9"/>
      <c r="P43" s="9"/>
      <c r="Q43" s="9"/>
      <c r="R43" s="9">
        <f>T7</f>
        <v>1</v>
      </c>
    </row>
    <row r="44" spans="1:18" ht="21.95" customHeight="1" x14ac:dyDescent="0.2">
      <c r="A44" s="238" t="str">
        <f>ORÇAMENTO!A49</f>
        <v>6.2</v>
      </c>
      <c r="B44" s="238" t="str">
        <f>ORÇAMENTO!B49</f>
        <v>CPU 04</v>
      </c>
      <c r="C44" s="238" t="str">
        <f>ORÇAMENTO!C49</f>
        <v>SINAPI</v>
      </c>
      <c r="D44" s="234" t="str">
        <f>ORÇAMENTO!D49</f>
        <v>LIMPEZA FINAL DA OBRA</v>
      </c>
      <c r="E44" s="238" t="str">
        <f>ORÇAMENTO!E49</f>
        <v>M²</v>
      </c>
      <c r="F44" s="225">
        <f t="shared" si="1"/>
        <v>3760</v>
      </c>
      <c r="G44" s="238">
        <f>ORÇAMENTO!G49</f>
        <v>0</v>
      </c>
      <c r="H44" s="273" t="s">
        <v>163</v>
      </c>
      <c r="I44" s="9">
        <f>T9</f>
        <v>470</v>
      </c>
      <c r="J44" s="9">
        <f>T10</f>
        <v>8</v>
      </c>
      <c r="K44" s="9"/>
      <c r="L44" s="9"/>
      <c r="M44" s="9"/>
      <c r="N44" s="9"/>
      <c r="O44" s="9"/>
      <c r="P44" s="9"/>
      <c r="Q44" s="9"/>
      <c r="R44" s="274">
        <f>R33</f>
        <v>3760</v>
      </c>
    </row>
    <row r="45" spans="1:18" ht="21.95" customHeight="1" x14ac:dyDescent="0.2">
      <c r="A45" s="238" t="str">
        <f>ORÇAMENTO!A50</f>
        <v>6.3</v>
      </c>
      <c r="B45" s="238">
        <f>ORÇAMENTO!B50</f>
        <v>102498</v>
      </c>
      <c r="C45" s="238" t="str">
        <f>ORÇAMENTO!C50</f>
        <v>SINAPI</v>
      </c>
      <c r="D45" s="234" t="str">
        <f>ORÇAMENTO!D50</f>
        <v>PINTURA DE MEIO-FIO COM TINTA BRANCA A BASE DE CAL (CAIAÇÃO)</v>
      </c>
      <c r="E45" s="238" t="str">
        <f>ORÇAMENTO!E50</f>
        <v>M</v>
      </c>
      <c r="F45" s="225">
        <f t="shared" si="1"/>
        <v>940</v>
      </c>
      <c r="G45" s="238">
        <f>ORÇAMENTO!G50</f>
        <v>0</v>
      </c>
      <c r="H45" s="273" t="s">
        <v>165</v>
      </c>
      <c r="I45" s="9">
        <f>T9</f>
        <v>470</v>
      </c>
      <c r="J45" s="9">
        <v>2</v>
      </c>
      <c r="K45" s="9"/>
      <c r="L45" s="9"/>
      <c r="M45" s="9"/>
      <c r="N45" s="9"/>
      <c r="O45" s="9"/>
      <c r="P45" s="9"/>
      <c r="Q45" s="9"/>
      <c r="R45" s="9">
        <f>I45*J45</f>
        <v>940</v>
      </c>
    </row>
    <row r="46" spans="1:18" ht="21.95" customHeight="1" x14ac:dyDescent="0.2">
      <c r="A46" s="4"/>
      <c r="B46" s="4"/>
      <c r="C46" s="4"/>
      <c r="D46" s="4"/>
      <c r="G46" s="4"/>
      <c r="H46" s="4"/>
    </row>
  </sheetData>
  <mergeCells count="9">
    <mergeCell ref="A3:R3"/>
    <mergeCell ref="A11:A12"/>
    <mergeCell ref="B11:B12"/>
    <mergeCell ref="C11:C12"/>
    <mergeCell ref="D11:D12"/>
    <mergeCell ref="E11:E12"/>
    <mergeCell ref="F11:F12"/>
    <mergeCell ref="G11:G12"/>
    <mergeCell ref="H11:H12"/>
  </mergeCells>
  <phoneticPr fontId="36" type="noConversion"/>
  <pageMargins left="0.51181102362204722" right="0.51181102362204722" top="0.78740157480314965" bottom="0.78740157480314965" header="0.31496062992125984" footer="0.31496062992125984"/>
  <pageSetup paperSize="9" scale="2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10</vt:i4>
      </vt:variant>
    </vt:vector>
  </HeadingPairs>
  <TitlesOfParts>
    <vt:vector size="17" baseType="lpstr">
      <vt:lpstr>ORÇAMENTO</vt:lpstr>
      <vt:lpstr>PARCELA DE MAIOR RELEVANCIA</vt:lpstr>
      <vt:lpstr>CRONOGRAMA</vt:lpstr>
      <vt:lpstr>ADM LOCAL</vt:lpstr>
      <vt:lpstr>MOBILIZAÇÃO </vt:lpstr>
      <vt:lpstr>COMPOSIÇÃO</vt:lpstr>
      <vt:lpstr>MEMORIA DE CÁLCULO</vt:lpstr>
      <vt:lpstr>'ADM LOCAL'!Area_de_impressao</vt:lpstr>
      <vt:lpstr>COMPOSIÇÃO!Area_de_impressao</vt:lpstr>
      <vt:lpstr>CRONOGRAMA!Area_de_impressao</vt:lpstr>
      <vt:lpstr>'MOBILIZAÇÃO '!Area_de_impressao</vt:lpstr>
      <vt:lpstr>ORÇAMENTO!Area_de_impressao</vt:lpstr>
      <vt:lpstr>'PARCELA DE MAIOR RELEVANCIA'!Area_de_impressao</vt:lpstr>
      <vt:lpstr>COMPOSIÇÃO!Titulos_de_impressao</vt:lpstr>
      <vt:lpstr>CRONOGRAMA!Titulos_de_impressao</vt:lpstr>
      <vt:lpstr>ORÇAMENTO!Titulos_de_impressao</vt:lpstr>
      <vt:lpstr>'PARCELA DE MAIOR RELEVANCIA'!Titulos_de_impressao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Engenheiro01 - Giovane Dolejal Zanetti</dc:creator>
  <cp:lastModifiedBy>Adilson</cp:lastModifiedBy>
  <cp:lastPrinted>2026-10-05T17:23:11Z</cp:lastPrinted>
  <dcterms:created xsi:type="dcterms:W3CDTF">2015-02-25T13:52:55Z</dcterms:created>
  <dcterms:modified xsi:type="dcterms:W3CDTF">2026-10-13T13:05:45Z</dcterms:modified>
</cp:coreProperties>
</file>