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\\arquivos.capitao.rs.gov.br\Compras e Licitações\COMPRAS E LICITAÇÕES\2024\Pregão Eletrônico\Equipamentos de Informática, Telecomunicações e Correlatos\"/>
    </mc:Choice>
  </mc:AlternateContent>
  <xr:revisionPtr revIDLastSave="0" documentId="13_ncr:1_{437A58B0-2989-4975-B429-C94A8835BBD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Média Valores" sheetId="1" r:id="rId1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T12" i="1" l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11" i="1"/>
  <c r="U78" i="1" l="1"/>
  <c r="U80" i="1"/>
  <c r="S81" i="1"/>
  <c r="R81" i="1"/>
  <c r="Q81" i="1"/>
  <c r="P81" i="1"/>
  <c r="O81" i="1"/>
  <c r="N81" i="1"/>
  <c r="M81" i="1"/>
  <c r="L81" i="1"/>
  <c r="K81" i="1"/>
  <c r="U79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81" i="1" l="1"/>
</calcChain>
</file>

<file path=xl/sharedStrings.xml><?xml version="1.0" encoding="utf-8"?>
<sst xmlns="http://schemas.openxmlformats.org/spreadsheetml/2006/main" count="521" uniqueCount="371">
  <si>
    <t>Estado do Rio Grande do Sul</t>
  </si>
  <si>
    <t>Município de Capitão</t>
  </si>
  <si>
    <t>Setor de Compras e Licitações</t>
  </si>
  <si>
    <t xml:space="preserve">Cálculo de valor de referência </t>
  </si>
  <si>
    <t>Cotações</t>
  </si>
  <si>
    <t>Item</t>
  </si>
  <si>
    <t>Código Interno Produto</t>
  </si>
  <si>
    <t>Descrição Genérica do Objeto</t>
  </si>
  <si>
    <t>Descrição do Objeto</t>
  </si>
  <si>
    <t>Unidade de Apresentação</t>
  </si>
  <si>
    <t>Quantidade Máxima Estimada</t>
  </si>
  <si>
    <t>Link de Acesso, Print, Orçamento</t>
  </si>
  <si>
    <t>PDF do Orçamento Cabeçalho com data e link</t>
  </si>
  <si>
    <t>Orçamento Direto</t>
  </si>
  <si>
    <t>PNCP</t>
  </si>
  <si>
    <t>Internet</t>
  </si>
  <si>
    <t xml:space="preserve">Média para Valor de Referência </t>
  </si>
  <si>
    <t>Valor Total do Item</t>
  </si>
  <si>
    <t>Notebook Tipo 1</t>
  </si>
  <si>
    <t>Notebook com as seguintes características mínimas: Tela full HD de 15' com antireflexo; Processador Intel Core i3 de 12º Geração com 6 núcleos e 4.40Ghz de FTM; Memória RAM 1 soDIMM de 8GB DDR4 com 2666Mhz; Armazenamento SSD NVME M.2 com 256GB; Touchpad com botões integrados sob a área de toque; Bateria de 3 células e 38W/hora integrada; Carregador 65 Watts; Wireless 802.11ac 1x1; Bluetooth 4.1; Ethernet Gigabit; USB C 3.2 G1; Teclado ABNT com alfanumérico; Webcam Frontal 720p com duplo microfone; Suporte para 16GB em 2 slots soDIMM; Firmware TPM; HDMI 1.4; Windonws 11. (Considerando o Princípio da Processo de Padronização)</t>
  </si>
  <si>
    <t>UN</t>
  </si>
  <si>
    <t xml:space="preserve">https://pncp.gov.br/app/editais/17947615000122/2024/7
</t>
  </si>
  <si>
    <t>Portal Nacional de Contratações Públicas (pncp.gov.br)</t>
  </si>
  <si>
    <t>https://www.expressinformatica.net/computadores/notebook/notebook-intel-core-i3-10ager-mem-4gbddr4-ssd-256gbnvme-tela-15-6-windows-lenovo</t>
  </si>
  <si>
    <t>https://next.capitao.rs.gov.br/index.php/s/TQ2H6WxRZ5eZRoK</t>
  </si>
  <si>
    <t>Notebook Tipo 2</t>
  </si>
  <si>
    <t>Notebook com as seguintes características mínimas: Tela full HD de 15' com antireflexo; Processador Intel Core i7 de 12º Geração com 10 núcleos e 4.70Ghz de FTM; Memória RAM 2 soDIMM de 8GB DDR4 com 2666Mhz, totalizando 16GB; Armazenamento SSD NVME M.2 com 512GB; Touchpad com botões integrados sob a área de toque; Bateria de 4 células e 48W/hora integrada; Carregador 65 Watts; Wireless 802.1ac 1x1; Bluetooth 4.1; Ethernet Gigabit; USB C 3.2 G1; Teclado ABNT com alfanumérico; Webcam Frontal 720p com duplo microfone; Firmware TPM; HDMI 1.4; Windonws 11. (Considerando o Princípio da Processo de Padronização)</t>
  </si>
  <si>
    <t>https://www.americanas.com.br/produto/7484161188/notebook-dell-latitude-3440-core-i7-1355u-ram-16gb-ssd-512gb?pfm_carac=notebook-dell-i7-16gb-512ssd&amp;pfm_index=8&amp;pfm_page=search&amp;pfm_pos=grid&amp;pfm_type=search_page&amp;offerId=65b80257cc55309385524a22</t>
  </si>
  <si>
    <t>https://www.amazon.com.br/Notebook-Dell-Inspiron-I15-I1300-M10S-Alum%C3%ADnio/dp/B0CJRYGJPD/ref=sr_1_5?dib=eyJ2IjoiMSJ9.swOC_-RdbnaXuQ_xvBw2JZaS-KvW9Im3FSEK_3y5gWYyjRaVCl3G0G_UlTt09g1DR9DN5Drp9NTm1WSV4QOjozeKdesaFLd-GqXo4UBaX5w7WmvFapTCUzdqbmrJDQAkVBmC26bsMGYForNwXRIciqrWYVorwmsjETfyTVPgh6owFlKc6TuI9BI9TlBW-fi7fmZPMDEoFnsdid-SjgT2sIjW134dqXnsZ3hR41DfCc90BzrzOFXem_S5oSTIjVOwDFmsqjLyolSUZ4WnWd9zYM93GUF_VRF6RbPLai2Y5pE.YD-_n1rCc-ThtZzZ_QpUbyydNDtEIAq52qzVKosqW0w&amp;dib_tag=se&amp;keywords=dell+i7+16gb+512gb+sd&amp;qid=1709552212&amp;refinements=p_n_feature_fifteen_browse-bin%3A16365062011&amp;rnid=16365040011&amp;s=computers&amp;sr=1-5&amp;ufe=app_do%3Aamzn1.fos.25548f35-0de7-44b3-b28e-0f56f3f96147</t>
  </si>
  <si>
    <t>https://www.dell.com/pt-br/shop/laptops/intel/spd/inspiron-15-3530-laptop/i3530w1009w</t>
  </si>
  <si>
    <t>Computador Tipo 1</t>
  </si>
  <si>
    <t>Computador com as seguintes características mínimas: Gabinete mini ITX (Tiny); Processador Intel Core i3 de 13º Geração com 4 núcleos, 8 threads e 4.20Ghz de FTM; Placa de Vídeo Integrada; Memória RAM 1 soDIMM de 8GB DDR4 com 2666Mhz; Armazenamento SSD NVME M.2 com 256GB; Wireless 802.1ac 1x1 interno; Fonte de alimentação de  65 Watts; USB 3.0 frontal; Conector de áudio frontal; Botão power frontal; Slot S-ATA III 2.5' interno; Display Port 1.4; HDMI 1.4; RJ-45 Ethernet Gigabit; Mouse optico USB com fio; Teclado ABNT2 USB com fio; Suporte all in one para fixação no monitor; Firmware TPM; Windows 11. (Considerando o Princípio da Processo de Padronização)</t>
  </si>
  <si>
    <t>https://pncp.gov.br/app/editais/18094854000140/2024/5</t>
  </si>
  <si>
    <t>https://www.dell.com/pt-br/shop/computadores-all-in-ones-e-workstations/desktop-optiplex-micro/spd/optiplex-7010-micro/cto01o7010mffbcc_on_1?redirectto=SOC&amp;configurationid=b21565b1-a61c-4c39-ae74-1237e5c934f9</t>
  </si>
  <si>
    <t>https://www.ifontech.com.br/computador-dell-optiplex-7010-micro-intel-core-i3-13100-8gb-512gb-ssd-w11-pro-210-bggk-dto98?variation=16891378&amp;gad_source=1&amp;gclid=CjwKCAiA29auBhBxEiwAnKcSqi00b1Mowdtq0xiSwckkG13Pk7ykqrS2TCuwombN5ka1-EHmpc7M9xoCppEQAvD_BwE</t>
  </si>
  <si>
    <t>Computador Tipo 2</t>
  </si>
  <si>
    <t>Computador com as seguintes características mínimas: Gabinete metálico; Placa mãe padrão Micro ATX; Processador Intel Core i7 13º Geração com 16 núcleos, 24 threads e 5.20Ghz de FTM; Placa de Vídeo Integrada; Memória RAM 1 DIMM de 16GB DDR4 com 3200Mhz; Slots para 2 SSD M.2 2080 PCIE 4.0 NVME; Chipset B760; Slots para 2 módulos de memória com suporte para 'Dual Channel'; HDMI 1.4; RJ-45 Ethernet Gigabit; 2 portas S-ATA III; 2 portas USB 3.2 G1; 4 portas USB 2.0; Conector ATX 24 pinos; Conector ATX 8 pinos; Firmaware TPM; Fonte 400w bivolt com certificação 80 plus com PFC ativo; Air cooler padrão; SSD NVME M.2 512GB com TBW mínimo de 400, MTFB de 1.8M de horas e 450.000/900.000 de leitura e gravação IOPS, respectivamente; Cabo de alimentação 3 pinos padrão ABNT e certificação INMETRO; Windows 11. (Considerando o Princípio da Processo de Padronização)</t>
  </si>
  <si>
    <t>https://portal.tce.rs.gov.br/aplicprod/f?p=50500:10:::NO:10:P10_ID_LICITACAO,P10_PAG_RETORNO:1146125,19&amp;cs=13eTFgBWVIVAVreU1IuVXRkdigck</t>
  </si>
  <si>
    <t>https://prnt.sc/8T9sOQSY2Kld</t>
  </si>
  <si>
    <t>https://www.betainformatica.com.br/computadores/pcs-home-office/core-i7/computador-home-office-intel-core-i7-13a-geracao-13700-ssd-nvme-1tb-16gb-ddr4-gabinete-atx</t>
  </si>
  <si>
    <t>Computador Tipo 3</t>
  </si>
  <si>
    <t>Computador com as seguintes características mínimas: Gabinete metálico; Placa mãe padrão Micro ATX; Processador Intel Core i7 13º Geração com 16 núcleos, 24 threads e 5.20Ghz de FTM; Placa de Vídeo Integrada; Memória RAM 1 DIMM de 16GB DDR4 com 3200Mhz; Placa de vídeo dual fan com 8GB GDDR6, suporte para decodificação 4K HEVC H264 e H265, AVI enconde, suporte para 2 telas Display Port, frequência do processador gráfico de 1.6Ghz; 8Slots para 2 SSD M.2 2080 PCIE 4.0 NVME; Chipset B760; Slots para 2 módulos de memória com suporte para 'Dual Channel'; HDMI 1.4; RJ-45 Ethernet Gigabit; 2 portas S-ATA III; 2 portas USB 3.2 G1; 4 portas USB 2.0; Conector ATX 24 pinos; Conector ATX 8 pinos; Firmaware TPM; Fonte 600w bivolt com certificação 80 plus com PFC ativo; Air cooler padrão; 2 SSD NVME M.2 1TB com TBW mínimo de 400, MTFB de 1.8M de horas e 450.000/900.000 de leitura e gravação IOPS, respectivamente; RAID 0; Cabo de alimentação 3 pinos padrão ABNT e certificação INMETRO para 10A; Windows 11 Pro. (Considerando o Princípio da Processo de Padronização)</t>
  </si>
  <si>
    <t>https://pncp.gov.br/app/editais/02385669000174/2024/12</t>
  </si>
  <si>
    <t>https://www.terabyteshop.com.br/produto/20781/tgamerintel12ddr5?spec=kC5k9k1gqaavSPdFeRx%2FoDcwQ2tmaUhuYkcwMjJrY2xmN1lxbm1qR0FZcDRZMUh4S29CMGhqZ1hxelIrWGJsT0N3WmEwQ0VkNHowWmxHYS9KS3RwN1ZzNWVJTUNIaU5JRlAzUllVUmJvVGVqOXNyUXdWOUJJd1BzajhLL2Y3Uk1vUFUxTVZDVkxTZ1I2SlQvaVQyZFNqMTdMYm5VWHppVWpKQlVUZmxDbjlWT3BpK2Q0eEpBQ1ZvSFVsRXdNYzRPdERKM0V4MWVCMHEzbWhHMzZTNkhYMi9ZSDhoZlF0TGxmSTRlaUdlLyt6akRBNWVRQ2tNUFdNUUk0eXVxSUlBUTJLd3g4NDVKWG4vUGFtWlFCdm1id0tSbnZoMWUxQ1o4L3NIODNDSE1VUm9NbjcwOXhSUEFqSkcyTGpUeGNYd05rRFlzQXp4RUZiY1BkUmt0YlRVYW0yU29HVUFQWHpFbzA4T2lVQ05Nd3gxOE5RLzcrZEFQNlpuK3R0Zz0%3D</t>
  </si>
  <si>
    <t>https://prnt.sc/2HulH5zKaZNG</t>
  </si>
  <si>
    <t>Impressora Colorida</t>
  </si>
  <si>
    <t>https://www.lojaepson.com.br/prod/impressora-multifuncional-tanque-de-tinta-ecotank-l5590-colorida-wi-fi-conexao-usb-bivolt-epson-cx-1-un/220466</t>
  </si>
  <si>
    <t>https://www.creativecopias.com.br/impressora-epson-l5290-ecotank-multifuncional-com-wireless.html</t>
  </si>
  <si>
    <t>https://www.impressorajato.com.br/impressora-epson-multifuncional-ecotank-l5590</t>
  </si>
  <si>
    <t>Impressora Monocromática Laser Tipo 1</t>
  </si>
  <si>
    <t>https://www.kabum.com.br/produto/63740/impressora-brother-laser-mono-wi-fi-110v-hl1212w?gad_source=1&amp;gclid=CjwKCAiA29auBhBxEiwAnKcSqgrrY_XzEjxQ2bNzYYHRmiRWnWIk123LlACxGI9QCwVxmUCSGNJ_JRoC1PMQAvD_BwE</t>
  </si>
  <si>
    <t>https://www.creativecopias.com.br/impressora-brother-hl-1212w-hl1212-laser-monocromatica-com-wireless.html?gad_source=1&amp;gclid=CjwKCAiA29auBhBxEiwAnKcSqnPuJPxYShKw6vJG_JEUz_4-usEwZcOpZBix2ty3Vu7ii1Qe2p7PThoCkpEQAvD_BwE</t>
  </si>
  <si>
    <t>https://www.magazineluiza.com.br/impressora-brother-monocromatica-hl-1212w/p/ahd25h913c/in/ipmf/?&amp;seller_id=ssacomercioeassitenciatecnicaltd&amp;utm_source=google&amp;utm_medium=pla&amp;utm_campaign=&amp;partner_id=67172&amp;gad_source=1&amp;gclid=CjwKCAiA29auBhBxEiwAnKcSqlbRG1SGlDBRGM1yO07lEyzP6Ehl9R0WWhSNamNwk_1Yvvy1ZmUEyRoCFyUQAvD_BwE&amp;gclsrc=aw.ds</t>
  </si>
  <si>
    <t>Impressora Monocromática Laser Tipo 2</t>
  </si>
  <si>
    <t>https://www.brotherstore.com.br/prod/impressora-multifuncional-laser-dcp-b7535dw-monocromatica-impressao-duplex-wi-fi-conexao-ethernet-conexao-usb-110v-brother-cx-1-un/220442</t>
  </si>
  <si>
    <t>https://www.impressora.com.br/multifuncional-brother-7535-dcp-b7535dw-wireless?gad_source=1&amp;gclid=CjwKCAiA29auBhBxEiwAnKcSqsNGqiAvVNes2jSDJ73-HXnx9-ZOVB6-mX1zA4TsrAbhad188Dn8cBoCfiMQAvD_BwE</t>
  </si>
  <si>
    <t>https://www.impressorajato.com.br/impressora-brother-7535-dcp-b7535dw-multifuncional-wireless?gad_source=1&amp;gclid=CjwKCAiA29auBhBxEiwAnKcSqqB-qprQu1ecb5HjJq9jBkNWAskZ5_j4fvTZ7rwdWyiPDSSTxPotKhoCcLwQAvD_BwE</t>
  </si>
  <si>
    <t>Impressora Térmica</t>
  </si>
  <si>
    <t>https://www.miranda.com.br/produto/impressora-termica-usbserial-tm-t20x-epson/5027562</t>
  </si>
  <si>
    <t>https://www.i9maissistemas.com/impressoras/impressoras-termicas/impressora-termica-de-cupom-nao-fiscal-epson-tm-t20x-com-guilhotina-usbserial</t>
  </si>
  <si>
    <t>https://www.ifontech.com.br/impressora-termica-epson-tm-t20x-nao-fiscal-ethernet-guilhotina-c31ch26032</t>
  </si>
  <si>
    <t>Fragmentadora e Picotadora de papel</t>
  </si>
  <si>
    <t>https://www.sticomputadores.com.br/fragmentadora-rexel-auto-150x-150fls-particulas-220v?parceiro=7963&amp;gad_source=1&amp;gclid=CjwKCAiA29auBhBxEiwAnKcSqpGoC1aZL6lhQygGpAFk6ZLuthw1HQpe5SIL_h1tzYQK8aKUVmu8NxoCHusQAvD_BwE</t>
  </si>
  <si>
    <t>https://www.tilibraexpress.com.br/fragmentadora-de-papel-150-folhas-220v-automatica-supercorte-particulas-150x?utm_campaign=gshop&amp;idgrade=12339&amp;gad_source=1&amp;gclid=Cj0KCQiA2KitBhCIARIsAPPMEhIwq5_YCBJhK1ErXYwPOzuddOW1onJzZysXJ9A_K9IS2A7x8FVsqaQaAtftEALw_wcB</t>
  </si>
  <si>
    <t>https://www.kabum.com.br/produto/434685/fragmentadora-de-papel-18830-tilibra-auto-150x-127v-supercorte?gad_source=1&amp;gclid=CjwKCAiA29auBhBxEiwAnKcSqp4APo55wnQNOdvHddpjRp965wC4KTTVzpDg72KIaK76wN4SM1-1RhoCVNkQAvD_BwE</t>
  </si>
  <si>
    <t>Impressora Térmica de Etiquetas</t>
  </si>
  <si>
    <t>https://www.brotherstore.com.br/prod/impressora-termica-paraetiquetas-ql810w-brother-cx-1-un/800018</t>
  </si>
  <si>
    <t>https://www.lepok.com.br/produto/Impressora-Termica-Para-Etiquetas-Ql810w-Brother/11979</t>
  </si>
  <si>
    <t>https://www.svcloja.com.br/impressoras-e-multifuncionais/impressoras-termicas-nao-fiscais/impressora-etiquetadora-brother-ql-810w-wireless</t>
  </si>
  <si>
    <t>Nobreak Tipo 1</t>
  </si>
  <si>
    <t>https://www.amazon.com.br/Nobreak-Interativo-ATTIV-Bivolt-Intelbras/dp/B08YC6HTNQ/ref=asc_df_B08YC6HTNQ/?tag=googleshopp00-20&amp;linkCode=df0&amp;hvadid=379739258863&amp;hvpos=&amp;hvnetw=g&amp;hvrand=18315692836575197283&amp;hvpone=&amp;hvptwo=&amp;hvqmt=&amp;hvdev=c&amp;hvdvcmdl=&amp;hvlocint=&amp;hvlocphy=1031454&amp;hvtargid=pla-1393133011580&amp;mcid=cd65d345df593e33bbe243df0d6465c4&amp;th=1</t>
  </si>
  <si>
    <t>https://www.kabum.com.br/produto/271177/nobreak-intelbras-attiv-700va-4-tomadas-entrada-bivolt-e-saida-120v-4822205?gad_source=1&amp;gclid=CjwKCAiA29auBhBxEiwAnKcSqsztcP_QJLSK9tereiM3_5yUTo7IT-C2urm0oV4_TCXG6zoPXAN8GRoCws8QAvD_BwE</t>
  </si>
  <si>
    <t>https://www.tudoforte.com.br/nobreak-interativo-monovolt-attiv-700-va-220v?parceiro=6347&amp;utm_source=google&amp;utm_medium=cpc&amp;utm_term=&amp;campaignid=16821666659&amp;adgroupid=&amp;targetid=&amp;adid=&amp;rnd=18315692836575197283&amp;gad_source=1&amp;gclid=CjwKCAiA29auBhBxEiwAnKcSqlnfr9-qVq4kaONG9ca13LNO4K8mY6K7WBv5oYO7xtv1XRC0H4OQQhoCaOYQAvD_BwE</t>
  </si>
  <si>
    <t>Switch POE Tipo 1</t>
  </si>
  <si>
    <t>Switch POE+ com as seguintes características mínimas: 8 portas POE+ RJ45 10/100 Mbps; 1 porta RJ-45 Ethernet Fast 10/100; Funcionamento com IEEE 802.3af/at; Suporte PoE Power até 30 W para cada porta PoE; Suporte PoE Power até 65 W para 8 portas PoE</t>
  </si>
  <si>
    <t>https://www.fourserv.com.br/produto/switch-hikvision-8-portas-poe-1x-gigabit-nao-gerenciavel-mpn-ds-3e0109p-emb/374651</t>
  </si>
  <si>
    <t>https://www.centralcabos.com.br/switch-8-portas-10-100-1000-poe-e-2-sfp-tl-sg-2210p/p</t>
  </si>
  <si>
    <t>https://www.kabum.com.br/produto/202920/switch-tp-link-mesa-rack-gigabit-8-portas-poe-tl-sg1008mp-tl-sg1008mp?gad_source=1&amp;gclid=CjwKCAiA29auBhBxEiwAnKcSqkqDirXnou-_BYOzcXBE0UiA9TN1AqGwLEWXds2PeEtQGH2BWl78ORoCDc8QAvD_BwE</t>
  </si>
  <si>
    <t>Switch POE Tipo 2</t>
  </si>
  <si>
    <t>https://br.store.ui.com/collections/unifi-network-switching/products/usw-24-poe</t>
  </si>
  <si>
    <t>https://www.nrstore.com.br/usw-24-poe.html</t>
  </si>
  <si>
    <t>https://www.aztech.com.br/switch-usw-24-poe-br-unifi-24p-gigabit-2p-sfp-120w-ubiquiti</t>
  </si>
  <si>
    <t>Switch KVM Tipo 1</t>
  </si>
  <si>
    <t>https://www.amazon.com.br/7680x4320-resolu%C3%A7%C3%A3o-3840x2160-computadores-compartilhados/dp/B0BZCK7F6X</t>
  </si>
  <si>
    <t>https://www.magazineluiza.com.br/chaveador-kvm-hdmi-4x1-com-controle-ir-atalho-no-teclado-compativel-com-teclado-e-mouse-bluetooth-solucao/p/kd53c36308/in/kitm/</t>
  </si>
  <si>
    <t>https://produto.mercadolivre.com.br/MLB-3143241399-chaveador-switch-kvm-2-portas-hdmi-mouse-teclado-e-monitor-_JM#position=7&amp;search_layout=grid&amp;type=item&amp;tracking_id=bcec8fee-ccb4-4d76-a0dc-655be07acfd0</t>
  </si>
  <si>
    <t>Switch de Mesa</t>
  </si>
  <si>
    <t>https://www.kabum.com.br/produto/61837/switch-8-portas-tp-link-10-100-1000-gigabit-tl-sg108</t>
  </si>
  <si>
    <t>https://www.knaytec.com.br/switch-08-portas-gigabit-tl-ls1008g-tp-link?gad_source=1&amp;gclid=CjwKCAiA29auBhBxEiwAnKcSqs4BJoT576RBOAPSejIPyZE_YmHGO2ZNMfL5Rkk_UEAcmaCBNs5ueRoC4UgQAvD_BwE</t>
  </si>
  <si>
    <t>https://www.terabyteshop.com.br/produto/13818/switch-tp-link-ls1008g-8-portas-101001000mbps-fast-ethernet-black?gad_source=1&amp;gclid=CjwKCAiA29auBhBxEiwAnKcSqqH8eg4zrMJMukRC2Snw6_pBMK_faJSCmvAP6WZVFnjvfT3S34z_4BoCT_0QAvD_BwE</t>
  </si>
  <si>
    <t>Monitor Tipo 1</t>
  </si>
  <si>
    <t>https://www.kabum.com.br/produto/117250/monitor-lg-21-5-ips-full-hd-hdmi-vga-vesa-ajuste-de-altura-vesa-22bn550y?gad_source=1&amp;gclid=EAIaIQobChMI653t6dHahAMVEVhIAB1h1gjREAQYASABEgK6WPD_BwE</t>
  </si>
  <si>
    <t>https://www.magazineluiza.com.br/monitor-lg-led-215e-e-full-hd-60hz-5ms-ips-hdmi-dp-vga-preto-22bn550y-lg-eletronics/p/cbeg1aa3d1/in/mnpc/?&amp;seller_id=maniavirtual&amp;utm_source=google&amp;utm_medium=pla&amp;utm_campaign=&amp;partner_id=67172&amp;gad_source=1&amp;gclid=EAIaIQobChMI653t6dHahAMVEVhIAB1h1gjREAQYBCABEgLRsvD_BwE&amp;gclsrc=aw.ds</t>
  </si>
  <si>
    <t>https://www.amazon.com.br/Monitor-LG-Ajuste-altura-Inclina%C3%A7%C3%A3o/dp/B08J9QFP65?source=ps-sl-shoppingads-lpcontext&amp;ref_=fplfs&amp;psc=1&amp;smid=A17MS837706ZQ2</t>
  </si>
  <si>
    <t>Monitor Tipo 2</t>
  </si>
  <si>
    <t>https://www.kabum.com.br/produto/531098/monitor-lg-23-8-polegadas-led-ips-full-hd-pivot-hdmi-displayport-usb-24bn650u?srsltid=AfmBOooyP92YJ81Rt5X4_EUrrdXy96UYcdWqMS2geFFOs_5mPHa8RpzpaIc</t>
  </si>
  <si>
    <t>https://www.gigantec.com.br/monitor-lg-23-8-led-ips-full-hd-pivot-hdmi-displayport-usb-24bn650u.html?srsltid=AfmBOoqYH0ATWJdIO1s_P4M9kNoIYPiFkY0qncT67aXSuA-wgh51UH4geQo</t>
  </si>
  <si>
    <t>https://lfcgoverno.com.br/ata/monitor-lg-24bn65-atas-de-registro-de-preco-946492/</t>
  </si>
  <si>
    <t>SSD M.2 SATA</t>
  </si>
  <si>
    <t>https://www.amazon.com.br/Western-Digital-SSD-Green-SATA/dp/B09TMVV6CQ/ref=asc_df_B09TMVV6CQ/?tag=googleshopp00-20&amp;linkCode=df0&amp;hvadid=379725879822&amp;hvpos=&amp;hvnetw=g&amp;hvrand=13237733858529906347&amp;hvpone=&amp;hvptwo=&amp;hvqmt=&amp;hvdev=c&amp;hvdvcmdl=&amp;hvlocint=&amp;hvlocphy=1031454&amp;hvtargid=pla-1685822622884&amp;psc=1&amp;mcid=1c9dabf522d23eae9e6588e313245350</t>
  </si>
  <si>
    <t>https://www.bringit.com.br/ssd-wd-240gb-m-2-2280-sn350-nvme-pcie-wds240g2g0c.html?gad_source=1&amp;gclid=CjwKCAiA29auBhBxEiwAnKcSqoEuXF063LfK4OWYz3EzN0ohdhymteNEtYihI8OFRflZewGb9laHJhoCozQQAvD_BwE</t>
  </si>
  <si>
    <t>https://www.terabyteshop.com.br/produto/16595/ssd-wd-green-240gb-m2-nvme-leitura-2400mbs-e-gravacao-900mbs-wds240g2g0c?gad_source=1&amp;gclid=CjwKCAiA29auBhBxEiwAnKcSqlG7YcZC34p22LOKufkX0tuWfJ3mP5_BMCt59_M3uycNddbMimp2sRoC7hsQAvD_BwE</t>
  </si>
  <si>
    <t>SSD NVMEe</t>
  </si>
  <si>
    <t>https://www.kabum.com.br/produto/272330/ssd-512-gb-kingston-kc3000-m-2-2280-pcie-nvme-leitura-7000mb-s-e-gravacao-3900mb-s-skc3000s-512g</t>
  </si>
  <si>
    <t>https://www.amazon.com.br/Kingston-Leitura-3500MB-Grava%C3%A7%C3%A3o-2100MB/dp/B0BBWH1R8H</t>
  </si>
  <si>
    <t>https://www.terabyteshop.com.br/produto/23000/ssd-kingston-nv2-1tb-m2-nvme-2280-leitura-3500mbs-e-gravacao-2100mbs-snv2s1000g</t>
  </si>
  <si>
    <t>SSD SATA Tipo 1</t>
  </si>
  <si>
    <t>https://www.kabum.com.br/produto/85197/ssd-240-gb-kingston-a400-sata-leitura-500mb-s-e-gravacao-350mb-s-sa400s37-240g</t>
  </si>
  <si>
    <t>https://www.magazineluiza.com.br/ssd-240-gb-sandisk-plus-sata-leitura-530mb-s-e-gravacao-440mb-s-sdssda-240g-g26/p/bfbf27jbgb/in/ssdi/</t>
  </si>
  <si>
    <t>https://www.amazon.com.br/Sandisk-240GB-Leitura-Grava%C3%A7%C3%A3o-SDSSDA-240G-G26/dp/B01F9G43WU?th=1</t>
  </si>
  <si>
    <t>SSD SATA Tipo 2</t>
  </si>
  <si>
    <t>https://www.kabum.com.br/produto/212496/ssd-480gb-sandisk-sata-iii-2-5-leitura-535-mb-s-e-gravacao-445-mb-s-sdssda-480g-g26</t>
  </si>
  <si>
    <t>https://www.amazon.com.br/Sandisk-480GB-Leitura-Grava%C3%A7%C3%A3o-SDSSDA-480G-G26/dp/B01F9G46Q8/ref=pd_lpo_sccl_1/133-6020742-1124122?pd_rd_w=MS1Oe&amp;content-id=amzn1.sym.8151c21e-945b-4095-a73d-67d730c81d28&amp;pf_rd_p=8151c21e-945b-4095-a73d-67d730c81d28&amp;pf_rd_r=97HE85CW11FCBD086RBQ&amp;pd_rd_wg=KG09v&amp;pd_rd_r=08334c54-f71c-411a-8ec8-a307948d09ec&amp;pd_rd_i=B01F9G46Q8&amp;psc=1</t>
  </si>
  <si>
    <t>https://www.kalunga.com.br/prod/ssd-plus-480gb-sdssda480g-leitura-535mb-s-gravacao-445mb-s-sandisk-bt-1-un/243002</t>
  </si>
  <si>
    <t>Fonte ATX Tipo 1</t>
  </si>
  <si>
    <t>https://www.amazon.com.br/Fonte-Aerocool-Bivolt-VX-350-EN57181/dp/B0754JQGYD/ref=asc_df_B0754JQGYD/?tag=googleshopp00-20&amp;linkCode=df0&amp;hvadid=379787216792&amp;hvpos=&amp;hvnetw=g&amp;hvrand=11025600466174792001&amp;hvpone=&amp;hvptwo=&amp;hvqmt=&amp;hvdev=c&amp;hvdvcmdl=&amp;hvlocint=&amp;hvlocphy=1031454&amp;hvtargid=pla-840178901964&amp;psc=1&amp;mcid=81099990ec2e3810a2523b37cbe1d64a</t>
  </si>
  <si>
    <t>https://www.pichau.com.br/fonte-aerocool-vx-series-350w-vx-350</t>
  </si>
  <si>
    <t>https://www.terabyteshop.com.br/produto/9054/fonte-aerocool-atx-350w-vx-350-scabo-preto?gad_source=1&amp;gclid=EAIaIQobChMIk8T5qNbahAMV5VRIAB060AZ0EAQYAiABEgLuEPD_BwE</t>
  </si>
  <si>
    <t>Fonte ATX Tipo 2</t>
  </si>
  <si>
    <t>https://www.pichau.com.br/fonte-seasonic-s12-500-500w-80-plus-bronze-preta-ssr-500gb</t>
  </si>
  <si>
    <t>https://www.terabyteshop.com.br/produto/13094/fonte-redragon-rgps-500w-80-plus-bronze-pfc-ativo-gc-ps001</t>
  </si>
  <si>
    <t>https://www.amazon.com.br/Fonte-Redragon-Cabos-Bivolt-Gc-ps001/dp/B08CG9KPZJ/ref=asc_df_B08CG9KPZJ/?tag=googleshopp00-20&amp;linkCode=df0&amp;hvadid=379799836244&amp;hvpos=&amp;hvnetw=g&amp;hvrand=10077281193339766861&amp;hvpone=&amp;hvptwo=&amp;hvqmt=&amp;hvdev=c&amp;hvdvcmdl=&amp;hvlocint=&amp;hvlocphy=1031454&amp;hvtargid=pla-931228627330&amp;psc=1&amp;mcid=88a05096ba5b32b1a3e991df68979756</t>
  </si>
  <si>
    <t>Memória SODIMM DDR4  16GB 2666Mhz</t>
  </si>
  <si>
    <t>https://www.amazon.com.br/Kingston-ValueRAM-2666MHz-N%C3%A3o-ECC-SODIMM/dp/B08G3T3SVR/ref=asc_df_B08G3T3SVR/?tag=googleshopp00-20&amp;linkCode=df0&amp;hvadid=379708106313&amp;hvpos=&amp;hvnetw=g&amp;hvrand=16817469333496743988&amp;hvpone=&amp;hvptwo=&amp;hvqmt=&amp;hvdev=c&amp;hvdvcmdl=&amp;hvlocint=&amp;hvlocphy=1031454&amp;hvtargid=pla-1243940583312&amp;psc=1&amp;mcid=d41910a9f2a33107b19cd8928fb4c066</t>
  </si>
  <si>
    <t>https://www.kabum.com.br/produto/480402/memoria-gamer-rise-mode-value-16gb-3200mhz-ddr4-cl16-para-notebook-rm-d4-16g-3200vn?gad_source=1&amp;gclid=CjwKCAiA29auBhBxEiwAnKcSqkeLH5P1TpLNRLFAZhlYk_I6qkwPdn_Yy7y0p-XjXFJhDWyQtNBvSRoCzXgQAvD_BwE</t>
  </si>
  <si>
    <t>https://www.concordia.inf.br/componentes/memorias/memoria-adata-16gb-3200mhz-ddr4-notebook-ppb?parceiro=2180&amp;gad_source=1&amp;gclid=CjwKCAiA29auBhBxEiwAnKcSqnRroysdj0kFE_3CbS3FlvE7TElF8uacdvl_3YJYEq6FdIB-rt-8fBoC3AgQAvD_BwE</t>
  </si>
  <si>
    <t>Memória SODIMM DDR4 8GB 2666Mhz</t>
  </si>
  <si>
    <t>https://pncp.gov.br/app/editais/01612328000121/2024/4</t>
  </si>
  <si>
    <t>https://www.kabum.com.br/produto/475440/memoria-kingston-8gb-2666mhz-ddr4-cl19-para-notebook-kvr26s19s6-8?gad_source=1&amp;gclid=EAIaIQobChMIs_fWnNjahAMVLWFIAB019A4DEAQYASABEgLxj_D_BwE</t>
  </si>
  <si>
    <t>https://www.concordia.inf.br/memoria-8gb-2666mhz-para-notebook-adata-ddr4</t>
  </si>
  <si>
    <t>Memória DIMM DDR4 16GB 2666Mhz</t>
  </si>
  <si>
    <t>https://www.kabum.com.br/produto/155673/memoria-crucial-basics-16gb-2666mhz-ddr4-cl19-cb16gu2666</t>
  </si>
  <si>
    <t>https://www.guerradigital.com.br/produtos/memoria-crucial-basics-16gb-2666mhz-ddr4-cl19-para-notebook-cb16gs2666/</t>
  </si>
  <si>
    <t>https://www.cavuca.com.br/hardware/memorias/ddr4/memoria-16gb-crucial-ddr4-2666mhz-cl19-cb16gu2666</t>
  </si>
  <si>
    <t>Memória DIMM DDR4 8GB 2666Mhz</t>
  </si>
  <si>
    <t>https://www.kabum.com.br/produto/475439/memoria-kingston-8gb-2666mhz-ddr4-cl19-para-desktop-kvr26n19s6-8?gad_source=1&amp;gclid=EAIaIQobChMI9Y3Ai9rahAMVHWFIAB0MUQtgEAQYASABEgK_6_D_BwE</t>
  </si>
  <si>
    <t>https://www.pichau.com.br/memoria-kingston-fury-beast-4gb-1x4gb-ddr4-2666mhz-c16-preto-kf426c16bb-4?gad_source=1&amp;gclid=EAIaIQobChMI9Y3Ai9rahAMVHWFIAB0MUQtgEAQYBCABEgJYlfD_BwE</t>
  </si>
  <si>
    <t>https://www.amazon.com.br/MEMORIA-RAM-CRUCIAL-DDR4-8GB/dp/B089Y799NV/ref=sr_1_4?dib=eyJ2IjoiMSJ9.p9nBfLtSw9G7lGwxfjr70Qc0ab3JF7Vg7T_aiZUfwkTrDpL1Jit3o3zHEmghR3QChPsCwcZjMSvFkstvy4QSf__8KbG389HrLsC9SzRwGkCyXq05KkMkqrk6VQkDXFDf6bCFhnjRDuGcYbmNff-nJ0eGP7-zhhN1gdAoVZclBv0TU6zzlY5jWmEjMu-OxGjoC1u48KQqKeelI3khze1QuvUHiCD7BAq9sdZEip7CQIuuotEGNIXk75nYJrQpe4I7sIm2lB63UbOIoX6avenAxWE5uQQOuwCoPHKm6qJcLag.q6D3VXjsEfJRqS18nHW7OWnofxnS1MGPITayh5h5wUA&amp;dib_tag=se&amp;keywords=8gb+ram+ddr4+2666mhz&amp;qid=1709558616&amp;sr=8-4&amp;ufe=app_do%3Aamzn1.fos.6d798eae-cadf-45de-946a-f477d47705b9</t>
  </si>
  <si>
    <t>Telefone SIP com Fio</t>
  </si>
  <si>
    <t>https://pncp.gov.br/app/editais/88814199000132/2024/38</t>
  </si>
  <si>
    <t>https://www.lojamundi.com.br/telefone-ip-grp2602g-grandstream?gad_source=1&amp;gclid=CjwKCAiA29auBhBxEiwAnKcSqiHrlr__3tj7t_1RCJeS37Kt39DfyeBBuuoLs_tyYiO-LoisKBV_6xoC9oEQAvD_BwE</t>
  </si>
  <si>
    <t>https://www.amazon.com.br/Telefone-Intelbras-125i-Embalagem-colorida/dp/B07VPL8Y72/ref=asc_df_B07VPL8Y72/?tag=googleshopp00-20&amp;linkCode=df0&amp;hvadid=379749413890&amp;hvpos=&amp;hvnetw=g&amp;hvrand=11691370319710782131&amp;hvpone=&amp;hvptwo=&amp;hvqmt=&amp;hvdev=c&amp;hvdvcmdl=&amp;hvlocint=&amp;hvlocphy=1031454&amp;hvtargid=pla-1122233886893&amp;psc=1&amp;mcid=a2ea4570f0cf379ba5162818facbd7ab</t>
  </si>
  <si>
    <t>Mouse USB</t>
  </si>
  <si>
    <t>https://www.amazon.com.br/Mouse-com-fio-Logitech-Mouses/dp/B00VB4CXLI/ref=asc_df_B00VB4CXLI/?tag=googleshopp00-20&amp;linkCode=df0&amp;hvadid=379707456874&amp;hvpos=&amp;hvnetw=g&amp;hvrand=3116684598984012268&amp;hvpone=&amp;hvptwo=&amp;hvqmt=&amp;hvdev=c&amp;hvdvcmdl=&amp;hvlocint=&amp;hvlocphy=1031454&amp;hvtargid=pla-434773936543&amp;psc=1&amp;mcid=1d9cc71f91d431768873414d0b924ea9</t>
  </si>
  <si>
    <t>https://www.kabum.com.br/produto/49461/mouse-com-fio-usb-logitech-m90-com-design-ambidestro-e-facilidade-plug-and-play-910-004053?gad_source=1&amp;gclid=CjwKCAiA29auBhBxEiwAnKcSqlwOAAJvyBHkl0Cz1ROI6yofCeOkVxTo2eoJ8R29Z_ZpdwFSKnSlRhoCq-YQAvD_BwE</t>
  </si>
  <si>
    <t>Teclado USB</t>
  </si>
  <si>
    <t>https://www.amazon.com.br/Silenciosas-Resistente-Respingos-Logitech-Teclados/dp/B074WL3ZHZ/ref=asc_df_B074WL3ZHZ/?tag=googleshopp00-20&amp;linkCode=df0&amp;hvadid=379713309507&amp;hvpos=&amp;hvnetw=g&amp;hvrand=8761478509520901629&amp;hvpone=&amp;hvptwo=&amp;hvqmt=&amp;hvdev=c&amp;hvdvcmdl=&amp;hvlocint=&amp;hvlocphy=1031454&amp;hvtargid=pla-812032016145&amp;psc=1&amp;mcid=4103c6ee77b63bdb9bca7ff8a4532372</t>
  </si>
  <si>
    <t>https://www.kabum.com.br/produto/221262/teclado-logitech-desktop-k120-usb-abnt2-teclas-de-perfil-plano-resistente-a-derramamentos-preto-920-002481?gad_source=1&amp;gclid=CjwKCAiA29auBhBxEiwAnKcSqv47ZmjsmfXMjtGRRsGcWg7aHH2Rh5FGb3xPL0OTsNb81wqNV9xDURoCvRwQAvD_BwE</t>
  </si>
  <si>
    <t>Base Para Mouse (Mousepad)</t>
  </si>
  <si>
    <t>https://pncp.gov.br/app/editais/23278690000140/2024/5</t>
  </si>
  <si>
    <t>https://www.amazon.com.br/Mouse-C3Tech-Apoio-Ergon%C3%B4mico-punho/dp/B0BH53Z32X/ref=asc_df_B0BH53Z32X/?tag=googleshopp00-20&amp;linkCode=df0&amp;hvadid=647471420617&amp;hvpos=&amp;hvnetw=g&amp;hvrand=4374096967154880985&amp;hvpone=&amp;hvptwo=&amp;hvqmt=&amp;hvdev=c&amp;hvdvcmdl=&amp;hvlocint=&amp;hvlocphy=1031454&amp;hvtargid=pla-2201447559978&amp;psc=1&amp;mcid=8c1e305e0489336cad937c053b04f3a8</t>
  </si>
  <si>
    <t>https://www.kabum.com.br/produto/112668/mousepad-bright-com-apoio-307</t>
  </si>
  <si>
    <t>Rack Metálico de Parede</t>
  </si>
  <si>
    <t>https://www.tudoforte.com.br/caixa-metalica-vertical-mini-fine-max-eletron-preta-bandeja-fixa-para-rack-padrao-19-1u-x-250mm</t>
  </si>
  <si>
    <t>https://www.kabum.com.br/produto/356567/mini-rack-padrao-19-5u-x-350mm-porta-ventilada-bandeja-fixa-para-rack-padrao-19-1u-x-250mm</t>
  </si>
  <si>
    <t>https://www.magazineluiza.com.br/mini-rack-19-05u-x-350mm-acr-preto-max-eletron/p/df0kfc3d76/mo/racm/</t>
  </si>
  <si>
    <t>Rack Metálico de Piso</t>
  </si>
  <si>
    <t>https://www.aznettelecom.com.br/rack-acessorios/rack-piso/rack-piso-servidor-19-36u-p570-cwb?parceiro=6668&amp;gad_source=1&amp;gclid=CjwKCAiA29auBhBxEiwAnKcSqqy-ED6RJwzospxrzU-zhwUw9pSrJFHcL8NNtg8NywX2OhafwDT-ShoC9xsQAvD_BwE</t>
  </si>
  <si>
    <t>https://www.rackfort.com.br/rack-servidor-perfurado-36u-x-570mm?utm_source=Site&amp;utm_medium=GoogleMerchant&amp;utm_campaign=GoogleMerchant&amp;gad_source=1&amp;gclid=CjwKCAiA29auBhBxEiwAnKcSqhZq9EBUzM-rf6-sP0i3oNjfAbHeG5kbMWobcqLJGADF6ij979IxOhoCTigQAvD_BwE</t>
  </si>
  <si>
    <t>https://www.hdstore.com.br/rack-servidor-gforce-padrao-19-pol-36u-x-570-piso-desmontavel-visor-de-acrilico-pt-2?gad_source=1&amp;gclid=CjwKCAiA29auBhBxEiwAnKcSqnbeaIhxdVmJ922dFiWC-Hp28h5JqDW7z3-A66iUiGg0AroVS2Nv1hoCJlIQAvD_BwE</t>
  </si>
  <si>
    <t>Filtro de Linha</t>
  </si>
  <si>
    <t>https://loja.strahl.com/filtro-de-linha-com-supressor-5-tomadas-e-fusivel-bivolt</t>
  </si>
  <si>
    <t>https://www.hardstore.com.br/shop/products/filtro-de-linha-coletek-5-tomadas-bivolt-preto</t>
  </si>
  <si>
    <t>https://www.amazon.com.br/Filtro-Linha-tomadas-Preto-Intelbras/dp/B08BKZCHGM/ref=asc_df_B08BKZCHGM/?tag=googleshopp00-20&amp;linkCode=df0&amp;hvadid=379773094307&amp;hvpos=&amp;hvnetw=g&amp;hvrand=13921888225922787597&amp;hvpone=&amp;hvptwo=&amp;hvqmt=&amp;hvdev=c&amp;hvdvcmdl=&amp;hvlocint=&amp;hvlocphy=1031454&amp;hvtargid=pla-1020427995806&amp;mcid=67fc6680fafe3094a0fb90b201039686&amp;th=1</t>
  </si>
  <si>
    <t>Patch Panel CAT 6</t>
  </si>
  <si>
    <t>https://www.amazon.com.br/PATCH-PANEL-CAT-6-PORTAS-35050439/dp/B0C69V91H1/ref=asc_df_B0C69V91H1/?tag=googleshopp00-20&amp;linkCode=df0&amp;hvadid=647617550065&amp;hvpos=&amp;hvnetw=g&amp;hvrand=4614147927958106321&amp;hvpone=&amp;hvptwo=&amp;hvqmt=&amp;hvdev=c&amp;hvdvcmdl=&amp;hvlocint=&amp;hvlocphy=1031454&amp;hvtargid=pla-2199286881001&amp;psc=1&amp;mcid=a3704eb5662435da94ec14cebfd3f4c5</t>
  </si>
  <si>
    <t>https://www.hdstore.com.br/patch-panel-furukawa-sohoplus-cat6-24-portas-t568ab-cguia?gad_source=1&amp;gclid=CjwKCAiA29auBhBxEiwAnKcSqrPKvwc-fY_NGV3OKiaHzCCp0I8k8o07HTtlO3X6UQVdhQ78QF8CohoCIbQQAvD_BwE</t>
  </si>
  <si>
    <t>https://www.upperseg.com.br/informatica/perifericos/patch-panel-intelbras-24-portas-cat6-impact-lan-pp624/?gad_source=1&amp;gclid=CjwKCAiA29auBhBxEiwAnKcSqlckIHHObIFfDw_zFsU8dNwJS6teEvwQ-r_2bgJUISPFZLSdGb_A4hoC7JwQAvD_BwE</t>
  </si>
  <si>
    <t>Bandeja Para Rack</t>
  </si>
  <si>
    <t>https://www.itcomtech.com.br/6puguj9df-bandeja-aco-ventilada-simples-fixacao-4-pontos-padrao-19-polegadas-para-rack-telecom</t>
  </si>
  <si>
    <t>https://www.ciclops.com.br/bandeja-fixacao-simples-1u-p290</t>
  </si>
  <si>
    <t>https://www.plenobras.com.br/12800/bandeja-fixa-para-rack-1ux900mm-19%22-aco-preto-rd-telecom?gad_source=1&amp;gclid=EAIaIQobChMIndXY9uHahAMVzxCtBh20-A1CEAYYASABEgL5fvD_BwE</t>
  </si>
  <si>
    <t>Organizador de Cabos e Fios Tipo 1</t>
  </si>
  <si>
    <t>MT</t>
  </si>
  <si>
    <t>https://www.mercadolivre.com.br/organizador-de-cabos-espiral-12-caixa-com-50-metros-cor-branco/p/MLB25686211?item_id=MLB3870300706&amp;from=gshop&amp;matt_tool=39437454&amp;matt_word=&amp;matt_source=google&amp;matt_campaign_id=14303413652&amp;matt_ad_group_id=125956125319&amp;matt_match_type=&amp;matt_network=g&amp;matt_device=c&amp;matt_creative=543112166618&amp;matt_keyword=&amp;matt_ad_position=&amp;matt_ad_type=pla&amp;matt_merchant_id=735125422&amp;matt_product_id=MLB25686211-product&amp;matt_product_partition_id=2269213519393&amp;matt_target_id=aud-1966490908987:pla-2269213519393&amp;cq_src=google_ads&amp;cq_cmp=14303413652&amp;cq_net=g&amp;cq_plt=gp&amp;cq_med=pla&amp;gad_source=1&amp;gclid=CjwKCAiA29auBhBxEiwAnKcSqnZJHndMEbV_zQAe5-khkVwsUzz39G6c5Vvq6K2WPzFwHEh6frb_NhoCoRoQAvD_BwE</t>
  </si>
  <si>
    <t>https://www.marmota.com.br/spiraduto-organizador-cabos-1-2-preto-caixa-50-metros-dutoplast-p51239</t>
  </si>
  <si>
    <t>https://omsecurity.com.br/produtos/detalhes/201052.50.PT/organizador-de-cabos-spiraduto-1-2-preto-caixa-50m-dutoplast-mt/</t>
  </si>
  <si>
    <t>Organizador de Cabos e Fios Tipo 2</t>
  </si>
  <si>
    <t>https://www.mercadolivre.com.br/organizador-cabos-espiral-14-preto-50-metros-hellermann/p/MLB26261676?item_id=MLB3544920233&amp;from=gshop&amp;matt_tool=39437454&amp;matt_word=&amp;matt_source=google&amp;matt_campaign_id=14303413652&amp;matt_ad_group_id=125956125319&amp;matt_match_type=&amp;matt_network=g&amp;matt_device=c&amp;matt_creative=543112166618&amp;matt_keyword=&amp;matt_ad_position=&amp;matt_ad_type=pla&amp;matt_merchant_id=735098660&amp;matt_product_id=MLB26261676-product&amp;matt_product_partition_id=2269213519393&amp;matt_target_id=aud-1966490908987:pla-2269213519393&amp;cq_src=google_ads&amp;cq_cmp=14303413652&amp;cq_net=g&amp;cq_plt=gp&amp;cq_med=pla&amp;gad_source=1&amp;gclid=CjwKCAiA29auBhBxEiwAnKcSquJHZGlKlfszECNA1aH41CzgxvM6KmKhYv8I9tLohw3bHz9PWYHLghoCRL4QAvD_BwE</t>
  </si>
  <si>
    <t>https://www.cirilocabos.com.br/spiraduto-1-4-organizador-de-cabos-dutoplast-preto/p?skuId=7281</t>
  </si>
  <si>
    <t>https://plantec.com/produtos/detalhes/201051.50.BC/spiraduto-1-4-branco-caixa-dutoplast/</t>
  </si>
  <si>
    <t>Organizador de Cabos e Fios Tipo 3</t>
  </si>
  <si>
    <t>https://www.amazon.com.br/Rolo-Velcro-Organizador-Cabos-PRETO/dp/B0BRJT4DX9?th=1</t>
  </si>
  <si>
    <t>https://www.informarcas.com.br/fita-dupla-face-organizador-cabos-fios-rolo-abracadeira-cor-preto/p/MLB24657715</t>
  </si>
  <si>
    <t>https://www.tekdistribuidor.com.br/organizador-de-cabos-fita-velcro-3mt-seccon-sb-bkb0502-bl-azul</t>
  </si>
  <si>
    <t>Placa Mãe Tipo 1</t>
  </si>
  <si>
    <t>Placa mãe com as seguintes características mínias: Compatível com processadores Intel de 2º e 3ª geração; Chipset Intel H61; Suporte para 2 módulos de memória DIMM DDR3; Compatível com Dual Channel Memory Architecture; Deve possuir 1 x PCIe 3.0/2.0 x16; 2 x PCIe 2.0 x1; 2 x SATA 3Gb/s; 2 x SATA 6Gb/s; 1 porta Ethernet Gigabit; Audio ALC887 de alta definição; 8 x USB 2.0; 1 x PS/2 teclado; 1 x PS/2 mouse; 1 x DVI; 1 x D-Sub; 1 x HDMI; 3 portas de áudio; 1 conector de FAN para processador; 1 conector de FAN para auxiliar; Suporte para BIOS UEFI. (Considerando o Princípio da Processo de Padronização)</t>
  </si>
  <si>
    <t>https://produto.mercadolivre.com.br/MLB-1862098869-placa-me-1155-gigabyte-h61m-s1-100-funcionando-com-nf-_JM?matt_tool=83149186&amp;matt_word=&amp;matt_source=google&amp;matt_campaign_id=14303413646&amp;matt_ad_group_id=125984297717&amp;matt_match_type=&amp;matt_network=g&amp;matt_device=c&amp;matt_creative=539354956536&amp;matt_keyword=&amp;matt_ad_position=&amp;matt_ad_type=pla&amp;matt_merchant_id=396201647&amp;matt_product_id=MLB1862098869&amp;matt_product_partition_id=2270553733198&amp;matt_target_id=aud-1966490908987:pla-2270553733198&amp;cq_src=google_ads&amp;cq_cmp=14303413646&amp;cq_net=g&amp;cq_plt=gp&amp;cq_med=pla&amp;gad_source=1&amp;gclid=CjwKCAiA29auBhBxEiwAnKcSqnSXdDATmmGLUdNcQt-4_NdP9sqbBR-_8nLNMTrdCiExpxxdy5QVnBoCu9cQAvD_BwE</t>
  </si>
  <si>
    <t>https://www.atera.com.br/produto/GAH61M-DS2H/Placa+m%C3%A3e+Gigabyte+GA-H61M-DS2H+p-+Intel+LGA1155</t>
  </si>
  <si>
    <t>https://www.pichau.com.br/placa-mae-asrock-h61m-hg4-ddr3-socket-lga1155-chipset-intel-h61</t>
  </si>
  <si>
    <t>Placa Mãe Tipo 2</t>
  </si>
  <si>
    <t>https://www.pichau.com.br/placa-mae-tgt-h81ntc-socket-lga1150-m-atx-chipset-intel-h81-tgt-h81-ntc01?gad_source=1&amp;gclid=CjwKCAiA29auBhBxEiwAnKcSqhKTRpq61wa6QxLWRLxpDx5s_T2FAPQSQTdij9ER2DHbP5Z8OSm8ghoC9s4QAvD_BwE</t>
  </si>
  <si>
    <t>https://www.magazineluiza.com.br/placa-mae-msi-h310m-pro-vdh-intel-1151-m-atx-ddr4-h310m-pro-vdh/p/gccb8aghdd/in/pmae/?&amp;seller_id=kabum&amp;utm_source=google&amp;utm_medium=pla&amp;utm_campaign=&amp;partner_id=73158&amp;gad_source=1&amp;gclid=CjwKCAiA29auBhBxEiwAnKcSqixCDRDf9640Wuy8Qx7iLRSPgQP4rEFstX83U_O4h4r0gp8xExTzcBoCOwgQAvD_BwE&amp;gclsrc=aw.ds</t>
  </si>
  <si>
    <t>https://www.kabum.com.br/produto/429944/placa-mae-afox-h81-ma2-v4-intel-1150-h81m-2-2xddr3-hdmi-vga-4-geracao?gad_source=1&amp;gclid=CjwKCAiA29auBhBxEiwAnKcSqr1Kf0oKExL8j6c8WvrHyi5GSoXTa-1E2LUpPl2dmfcrMUVIjgATwBoCeFgQAvD_BwE</t>
  </si>
  <si>
    <t>Placa Mãe Tipo 3</t>
  </si>
  <si>
    <t>Placa mãe com as seguintes características mínimas: Compatível com processadores Intel de 8ª e 9ª geração; Soquete 1151; 2 slots de memória dual channel DDR4 DIMM não-ECC com capacidade máxima de memória até 32GB; 1 x PCIe 3.0 x16; 1 x PCIe 2.0 x1; 4 portas SATA 6 Gb/s; 1 x M.2 PCI-E 2.0 ×4 compatível com SATA III; 4 portas USB 3.1 gen1; 6 portas USB 2.0; CODEC de áudio HD de 6 canais; TMP 1.0; 1 x Porta HDMI; 1 x Porta RJ-45 Ethernet Gigabit.  (Considerando o Princípio da Processo de Padronização)</t>
  </si>
  <si>
    <t>https://www.kabum.com.br/produto/197357/placa-mae-galax-h310m-plus-intel-lga-1151-matx-ddr4</t>
  </si>
  <si>
    <t>https://londritech.com.br/placa-mae-gigabyte-b360m-aorus-gaming-3-lga1151-ddr4-p5581</t>
  </si>
  <si>
    <t>https://www.concordia.inf.br/componentes/placa-mae/placa-mae-gigabyte-h310m-m-2-2-0-intel-lga-1151-matx-ddr4?parceiro=2180&amp;gad_source=1&amp;gclid=EAIaIQobChMI2sfG-P_ahAMVEWJIAB1f9gMsEAQYAiABEgJOXvD_BwE</t>
  </si>
  <si>
    <t>Placa Mãe Tipo 4</t>
  </si>
  <si>
    <t>Placa mãe com as seguintes características mínimas: Compatível com processadores Intel de 12º, 13º e 14º geração; Soquete 1700; 2 slots de memória dual channel DDR4 DIMM não-ECC com capacidade máxima de memória até 64GB; 1 x PCIe 4.0 x16; 1 x PCIe 3.0 x1; 4 portas SATA 6 Gb/s; 1 x M.2 PCI-E 2.0 ×4 compatível com SATA III; 6 portas USB 3.2 gen1; 6 portas USB 2.0; CODEC de áudio Realtek 7.1; TMP 1.0; Suporte a RAID 0, RAID 1, RAID 5 e RAID 10; 1 x Porta HDMI; 1 x Porta RJ-45 Ethernet Gigabit; Conector de alimentação ATX 12V com 8 pinos; 2 x Conectores PCIe 4.0 M.2 de até 2280; 1 x PS/2 para mouse ou teclado; (Considerando o Princípio da Processo de Padronização)</t>
  </si>
  <si>
    <t>https://www.pichau.com.br/placa-mae-gigabyte-b760m-h-ddr4-lga-1700-m-atx-chipset-intel-b760-b760m-h-ddr4?gad_source=1&amp;gclid=CjwKCAiA29auBhBxEiwAnKcSqquSqgPYqUpHHdj_CNWKKWxUXH1UMq-OMixV-7ZgxU97QMTXUxA-7RoCYUYQAvD_BwE</t>
  </si>
  <si>
    <t>https://www.terabyteshop.com.br/produto/26949/placa-mae-gigabyte-b760m-h-ddr4-chipset-b760-intel-lga-1700-matx-ddr4?gad_source=1&amp;gclid=EAIaIQobChMIrLix54DbhAMV2GFIAB0lVQLnEAQYASABEgLQlPD_BwE</t>
  </si>
  <si>
    <t>https://pncp.gov.br/app/editais/76973692000116/2024/4</t>
  </si>
  <si>
    <t>Processador Tipo 1</t>
  </si>
  <si>
    <t>https://www.crystalinformatica.com.br/processador-intel-core-i3-13100-34ghz-45ghz-turbo-13-geracao-4-cores-8-threads-lga-1700</t>
  </si>
  <si>
    <t>https://www.pichau.com.br/processador-intel-core-i3-13100-4-core-8-threads-3-4ghz-4-5ghz-turbo-cache-12mb-lga1700-bx8071513100</t>
  </si>
  <si>
    <t>Processador Tipo 2</t>
  </si>
  <si>
    <t>https://www.kabum.com.br/produto/405762/processador-intel-core-i7-13700-5-2ghz-max-turbo-cache-30mb-16-nucleos-24-threads-lga-1700-video-integrado-bx8071513700</t>
  </si>
  <si>
    <t>https://www.terabyteshop.com.br/produto/24091/processador-intel-core-i7-13700-21ghz-52ghz-turbo-13-geracao-16-cores-24-threads-lga-1700-bx8071513700</t>
  </si>
  <si>
    <t>https://www.hlander.com.br/processador-intel-core-i7-13700-5-2ghz-max-turbo-cache-30mb-16-nucleos-24-threads-lga-1700-video-integrado-bx8071513700</t>
  </si>
  <si>
    <t>Processador Tipo 3</t>
  </si>
  <si>
    <t>Processador Intel Xeon Silver 4114. (BX806734114) Compatível com Servidor HPE DL 380 G10. (Considerando o Princípio da Processo de Padronização)</t>
  </si>
  <si>
    <t>https://netcomputadores.com.br/p/bx806734114-intel-processador-xeon-4114/36170</t>
  </si>
  <si>
    <t>https://www.mbntecnologia.com.br/processador-intel-xeon-silver-4114-cd8067303561800-de-10-nucleos-e-3ghz-de-frequncia/p/MLB22258348</t>
  </si>
  <si>
    <t>https://www.pecasdatacenter.com.br/processador-intel-xeon-silver-4114-cd8067303561800-de-10-nucleos-e-3ghz-de-frequncia/p/MLB22258348</t>
  </si>
  <si>
    <t>Smartfone Tipo 1</t>
  </si>
  <si>
    <t>https://www.kabum.com.br/produto/458492/smartphone-motorola-moto-e22-128gb-4gb-ram-octa-core-camera-16mp-tela-de-6-5-preto-pavu0007br?gad_source=1&amp;gclid=CjwKCAiA29auBhBxEiwAnKcSqoEkDef5BFVoYa75k1Gv2RfOTg59AnD4k6jbTN1fnTmt_o0tS3m3wRoCZEwQAvD_BwE</t>
  </si>
  <si>
    <t>https://www.amazon.com.br/Smartphone-Motorola-Moto-128GB-Preto/dp/B0BSXQP3NW/ref=asc_df_B0BSXQP3NW/?tag=googleshopp00-20&amp;linkCode=df0&amp;hvadid=647525707187&amp;hvpos=&amp;hvnetw=g&amp;hvrand=16472227972630108576&amp;hvpone=&amp;hvptwo=&amp;hvqmt=&amp;hvdev=c&amp;hvdvcmdl=&amp;hvlocint=&amp;hvlocphy=1031454&amp;hvtargid=pla-2161041939992&amp;mcid=e7612e7f98083354be7ff82c35feb8d8&amp;th=1</t>
  </si>
  <si>
    <t>https://www.googleadservices.com/pagead/aclk?sa=L&amp;ai=DChcSEwiGxvL7hNuEAxUbYEgAHf3aAZwYABAOGgJjZQ&amp;gclid=EAIaIQobChMIhsby-4TbhAMVG2BIAB392gGcEAQYAiABEgIR2_D_BwE&amp;ohost=www.google.com&amp;cid=CAASJuRo7I7pP0ZWCXX1LD-fspYxP37CyfiR07T6vcvphD1vAP0KB9Ga&amp;sig=AOD64_0Kaks3ulx-MrdRiMOzDHQ1IXSBAw&amp;ctype=46&amp;q=&amp;ved=2ahUKEwiwpO37hNuEAxWRFbkGHbloCTEQ9aACKAB6BAgFEBs&amp;adurl=</t>
  </si>
  <si>
    <t>Smartfone Tipo 2</t>
  </si>
  <si>
    <t>https://www.amazon.com.br/Samsung-Galaxy-C%C3%A2mera-Bateria-5000mAh/dp/B0BY3LC7MB/ref=asc_df_B0BY3LC7MB/?tag=googleshopp00-20&amp;linkCode=df0&amp;hvadid=647509453868&amp;hvpos=&amp;hvnetw=g&amp;hvrand=14332024138550501068&amp;hvpone=&amp;hvptwo=&amp;hvqmt=&amp;hvdev=c&amp;hvdvcmdl=&amp;hvlocint=&amp;hvlocphy=1031454&amp;hvtargid=pla-2201481783056&amp;psc=1&amp;mcid=610ec6b7fae03ac5b4a6f57ffd1a45a4</t>
  </si>
  <si>
    <t>https://www.kabum.com.br/produto/382196/smartphone-motorola-moto-edge-30-neo-256gb-8gb-ram-octa-core-camera-64mp-tela-de-6-3-lilas-pav00056br?gad_source=1&amp;gclid=CjwKCAiA29auBhBxEiwAnKcSqvXuW4uGEqC9x7cHb9D1Sh5ruTZFefJugWt7pWsRSczid7Qc7zH-MhoCHQ0QAvD_BwE</t>
  </si>
  <si>
    <t>https://www.magazineluiza.com.br/smartphone-motorola-moto-edge-30-neo-256gb-8gb-ram-6-3-cam-dupla-selfie-32mp-very-peri/p/abac66h9jf/te/me3n/?seller_id=mobstore&amp;region_id=123478&amp;utm_source=google&amp;utm_medium=pla&amp;utm_campaign=&amp;partner_id=74543&amp;gad_source=1&amp;gclid=CjwKCAiA29auBhBxEiwAnKcSqqLiEd1alDlgDkv280mT_TwIvTBLRlu60qg-RLpTVwwLK2DhoDP7XBoCXC4QAvD_BwE&amp;gclsrc=aw.ds</t>
  </si>
  <si>
    <t>Conversor ATA tipo 1</t>
  </si>
  <si>
    <t>https://www.magazineluiza.com.br/telefone-voip-fanvil-ata-ga10-sip-gateway-1porta-fxs/p/hhd4ghfk69/tf/tlvp/?seller_id=vilabrasilmarketplace&amp;region_id=123478&amp;utm_source=google&amp;utm_medium=pla&amp;utm_campaign=&amp;partner_id=69100&amp;gad_source=1&amp;gclid=CjwKCAiA29auBhBxEiwAnKcSqp0df-kHWjhbiu-y0NY8s1OvGAtfod15S1I_Ux8UxH3cVtLhjfgT_BoCGtIQAvD_BwE&amp;gclsrc=aw.ds</t>
  </si>
  <si>
    <t>https://www.kabum.com.br/produto/471301/adaptador-linksys-pap2t-ata-voip-2-portas-rj11-110-220v?gad_source=1&amp;gclid=CjwKCAiA29auBhBxEiwAnKcSqq2f42XLoSbpi0gy8iuwP8Ik2WbAAO5cpHvikdYVZg4AfxZYvnMqiRoCQKcQAvD_BwE</t>
  </si>
  <si>
    <t>https://www.nmscomercio.com.br/grandstream-handytone-ht701-ata?utm_source=Site&amp;utm_medium=GoogleMerchant&amp;utm_campaign=GoogleMerchant&amp;gad_source=1&amp;gclid=EAIaIQobChMIuJ-AgobbhAMVgVpIAB3XXwD2EAQYAiABEgIR4PD_BwE</t>
  </si>
  <si>
    <t>Conversor ATA tipo 2</t>
  </si>
  <si>
    <t>https://www.voxshop.com.br/index.php?route=product/product&amp;product_id=494698164&amp;gad_source=1&amp;gclid=CjwKCAiA29auBhBxEiwAnKcSqtVKP16_Cg0aSWTsnv3MjNKTw3RkSuzrKEpFSfViPF3T7mVf2zyzfBoC__4QAvD_BwE</t>
  </si>
  <si>
    <t>https://www.lojamundi.com.br/ht818-grandstream-8-fxs-gateway.html</t>
  </si>
  <si>
    <t>https://www.upperseg.com.br/telefonia/centrais-pabx/gateway-de-voz-ip-gw-208-s-intelbras/?gad_source=1&amp;gclid=CjwKCAiA29auBhBxEiwAnKcSqryjTTJmRQGRpZ6Km4tHkS50L48RM5Ee3mf__Pv6k_AOIbRdrqby3BoClJQQAvD_BwE</t>
  </si>
  <si>
    <t>Access Point Tipo 1</t>
  </si>
  <si>
    <t>https://br.store.ui.com/products/u6-plus</t>
  </si>
  <si>
    <t>https://www.tntdistribuidor.com.br/access-point-unifi-u6-ubiquiti?utm_source=Site&amp;utm_medium=GoogleMerchant&amp;utm_campaign=GoogleMerchant&amp;gad_source=1&amp;gclid=CjwKCAiA29auBhBxEiwAnKcSqiVu54R7N3l5Qj7r9IjWdG9eADi9NkBagqbX4wKrqAQpgYepNm4X7xoC7msQAvD_BwE</t>
  </si>
  <si>
    <t>https://www.kabum.com.br/produto/524554/access-point-ubiquiti-u6-wifi-6-2x2-multi-2-4-5ghz-2-975gbps?gad_source=1&amp;gclid=CjwKCAiA29auBhBxEiwAnKcSqs8ct-AvjGN4Xu4vTxS_4LNjRBIx6jPw3u1obohuyVDcOdphojJdSRoC_vMQAvD_BwE</t>
  </si>
  <si>
    <t>Access Point Tipo 2</t>
  </si>
  <si>
    <t>https://br.store.ui.com/products/unifi-6-long-range-access-point</t>
  </si>
  <si>
    <t>https://www.kabum.com.br/produto/461430/access-point-ubiquiti-unifi-u6-long-range-wi-fi-6-ac2400-mbps-dual-band-2-4-5ghz-externo-300-clientes-u6-lr?gad_source=1&amp;gclid=CjwKCAiA29auBhBxEiwAnKcSqmpZSA2pojjkcFRgHLE-Qinu5DN3PXjSYl3PS_FHUB_YTX6MmrXgShoCqs4QAvD_BwE</t>
  </si>
  <si>
    <t>https://www.nrstore.com.br/u6-lr.html</t>
  </si>
  <si>
    <t>Access Point Tipo 3</t>
  </si>
  <si>
    <t>https://br.store.ui.com/products/unifi-ac-mesh-pro-ap</t>
  </si>
  <si>
    <t>https://www.ciapc.com.br/hardware/redes/hub-modem-roteadores/ponto-de-acesso-ubiquiti-unifi-ac-mesh-pro-uap-ac-m-pro?parceiro=6680&amp;gad_source=1&amp;gclid=CjwKCAiA29auBhBxEiwAnKcSqjjleS-K82lre3eT6iFERi1bOTYQ6m1y6NOoYbl0ljNCNGzJ94wFrxoCHIIQAvD_BwE</t>
  </si>
  <si>
    <t>https://www.ifontech.com.br/access-point-ubiquiti-unifi-outdoor-uap-ac-m-pro?variation=16384386&amp;gad_source=1&amp;gclid=CjwKCAiA29auBhBxEiwAnKcSqkm4uzYXvSw1APMuisQMy5lqmJXww653lcMvYu5P2e-S8ifzHcL6GxoCr5cQAvD_BwE</t>
  </si>
  <si>
    <t>Access Point Tipo 4</t>
  </si>
  <si>
    <t>https://br.store.ui.com/products/unifi-ac-mesh-ap</t>
  </si>
  <si>
    <t>https://www.inpower.com.br/access-point-ubiquiti-ac-mesh-uap-ac-m-br-p1005354?tsid=16&amp;gad_source=1&amp;gclid=CjwKCAiA29auBhBxEiwAnKcSqgKv73e7Wj4iRaG-FajLR9YCsF9wkPA6QTmph8RftPNeXU6d8VUvURoCHtYQAvD_BwE</t>
  </si>
  <si>
    <t>https://www.kabum.com.br/produto/241361/access-point-ubiquiti-unifi-mesh-ap-ac-300mbps-867mbps-uap-ac-m-br</t>
  </si>
  <si>
    <t>Relógio de ponto biométrico</t>
  </si>
  <si>
    <t>https://www.ipontotecnologia.com.br/controle-de-ponto/relogio-de-ponto-inner-rep-plus-bio-prox-lfd-topdata</t>
  </si>
  <si>
    <t>https://www.audicom.com.br/produto/relogios-de-ponto/relogio-de-ponto-informatizado/inner-rep-plus-lc-bio-prox/71/</t>
  </si>
  <si>
    <t>https://www.magazineluiza.com.br/relogio-de-ponto-biometrico-1510-inner-rep-plus-lfd-bio-prox-topdata-top-data/p/hjkg0a9254/pi/atrp/?&amp;seller_id=goautomacao&amp;utm_source=google&amp;utm_medium=pla&amp;utm_campaign=&amp;partner_id=73521&amp;gad_source=1&amp;gclid=EAIaIQobChMI7qOZhInbhAMVjkVIAB0YdwoXEAQYAiABEgIfKvD_BwE&amp;gclsrc=aw.ds</t>
  </si>
  <si>
    <t>Software Skechup 12 Meses</t>
  </si>
  <si>
    <t>Licença Por Usuário</t>
  </si>
  <si>
    <t>https://pncp.gov.br/app/editais/45395704000149/2024/62</t>
  </si>
  <si>
    <t>https://pncp.gov.br/app/editais/00394429000100/2024/126</t>
  </si>
  <si>
    <t>https://pncp.gov.br/app/editais/87849923000109/2023/209</t>
  </si>
  <si>
    <t>Plataforma de Design Gráfico Online (Equipe)</t>
  </si>
  <si>
    <t>https://pncp.gov.br/app/editais/33583550000130/2024/7</t>
  </si>
  <si>
    <t>https://pncp.gov.br/app/editais/98661366000106/2024/24</t>
  </si>
  <si>
    <t>https://pncp.gov.br/app/editais/32746668000179/2024/1</t>
  </si>
  <si>
    <t>Software Antivírus 36 Meses</t>
  </si>
  <si>
    <t>Software Antivírus Kaspersky Endpoint Security Cloud PRO (Conforme Processo de Padronização)</t>
  </si>
  <si>
    <t>https://next.capitao.rs.gov.br/index.php/s/xbpbTtjFWtjg6Ho</t>
  </si>
  <si>
    <t>https://www.kaspersky.com.br/small-to-medium-business-security</t>
  </si>
  <si>
    <t>Software Autocad LT 36 Meses</t>
  </si>
  <si>
    <t>https://pncp.gov.br/app/editais/37115375000700/2024/1</t>
  </si>
  <si>
    <t>https://pncp.gov.br/app/editais/27136980000100/2023/12</t>
  </si>
  <si>
    <t>https://pncp.gov.br/app/editais/42498600000171/2023/116</t>
  </si>
  <si>
    <t>Badisco</t>
  </si>
  <si>
    <t>https://pncp.gov.br/app/editais/46392072000122/2023/21</t>
  </si>
  <si>
    <t>https://pncp.gov.br/app/editais/09203665000177/2023/15</t>
  </si>
  <si>
    <t>https://pncp.gov.br/app/editais/00394502000144/2023/7616</t>
  </si>
  <si>
    <t>Dissipador de Calor para Processador</t>
  </si>
  <si>
    <t>Dissipador de Calor para Servidor HPE DL380 G10 PN: 867650-001</t>
  </si>
  <si>
    <t>https://www.kromosconexoes.com.br/dissipador/dissipador-hpe-dl360-dl360p-dl580-dl380-dl180-g10-867650-001</t>
  </si>
  <si>
    <t>https://www.rukam.com.br/produto/dissipador-heatsink-servidor-hpe-proliant-dl-360-g10-867650-001-873588-001-872452-001-h72851</t>
  </si>
  <si>
    <t>https://chyppsimportao.mercadoshops.com.br/MLB-3348295267-dissipador-de-calor-hp-dl360-gen10-867650-001-_JM</t>
  </si>
  <si>
    <t>HPE SSD 960GB SATA 6Gbps SFF 2.5 Polegadas</t>
  </si>
  <si>
    <t>HPE SSD 960GB SATA 6Gbps SFF 2.5 Polegadas para Servidor HPE DL380 G10 PN: P09716-B21</t>
  </si>
  <si>
    <t>https://netcomputadores.com.br/p/p09716b21-hpe-ssd-960gb-sata/94994</t>
  </si>
  <si>
    <t>https://www.foxti.com.br/products/hpe-p09716-b21-960gb-sata-mu-sff-sc-ds-ssd</t>
  </si>
  <si>
    <t>https://www.sinergiati.com.br/p09716-b21-ssd-hpe-960gb-sata-6-gbps-sff-2-5-mixed-use-sc-digitally-signed-firmware</t>
  </si>
  <si>
    <t>Monitor Tipo 3</t>
  </si>
  <si>
    <t>https://www.syma.com.br/monitor-15-6-aoc-led-e1670swu-preto.html</t>
  </si>
  <si>
    <t>https://www.startecinfo.com.br/monitor-156-aoc-lcd-led-e1670swuwm-widescreen-vesa</t>
  </si>
  <si>
    <t>https://www.gigantec.com.br/monitor-led-aoc-15-6-hd-1366x788-vga-e1670swu-wm.html</t>
  </si>
  <si>
    <t>Windows Server 2022 Datacenter</t>
  </si>
  <si>
    <t>Windows Server Datacenter 2022 ESD 24 Core</t>
  </si>
  <si>
    <t>https://next.capitao.rs.gov.br/index.php/s/waB4AQDgGbQiP6J</t>
  </si>
  <si>
    <t>https://www.kabum.com.br/produto/523372/licenca-microsoft-windows-server-2022-datacenter-64-bits-24-core-oem-dvd-midia-fisica?gad_source=1&amp;gclid=CjwKCAiA_tuuBhAUEiwAvxkgTu2EYxcNEayxYBDYqL1fc5lOodnl7lUH3Pf4WowgAPnSgFGpxTx_xhoCWj8QAvD_BwE</t>
  </si>
  <si>
    <t>https://www.softwareshop.com.br/produto/licenca-windows-server-datacenter-2022-64-bit-24-core-coem-p71-09402/</t>
  </si>
  <si>
    <t>CAL RDS Windows Server 2022</t>
  </si>
  <si>
    <t>CAL RDS Windows Server 2022 5 Usuários</t>
  </si>
  <si>
    <t>PCT</t>
  </si>
  <si>
    <t>https://www.softwaresdigitais.com.br/cal-de-acesso-remoto-windows-server-2022?gad_source=1&amp;gclid=CjwKCAiA_tuuBhAUEiwAvxkgTlTv7-LjQ8z6iEieYWF7SyD_9W-liiQtZDALI-BsyL_2hfgKR1sFNxoCEJUQAvD_BwE</t>
  </si>
  <si>
    <t>https://www.microsoft.com/pt-br/d/cal-do-servidor-de-area-de-trabalho-remota-do-windows-2022/dg7gmgf0d7hx/0003</t>
  </si>
  <si>
    <t>HPE HDD 2.4TB SAS 10K RPM 12Gbps SFF 2.5 Polegadas</t>
  </si>
  <si>
    <t>HPE HDD 2.4TB SAS 10K RPM 12Gbps SFF 2.5 Polegadas para Servidor HPE DL380 G10 PN: 881457-B21</t>
  </si>
  <si>
    <t>https://www.processtec.com.br/produto/hd-24tb-sas-hp-25-12g-10k-rpm-lff-881457-b21?utm_source=Site&amp;utm_medium=GoogleMerchant&amp;utm_campaign=GoogleMerchant&amp;sku=881457-B21ES&amp;gad_source=1&amp;gclid=Cj0KCQiAoeGuBhCBARIsAGfKY7y1XuuZ2uBcM3NHY2B8PwbQ_z5x0Z_DkezJ5mjzHx57PsGw6d8IHEcaAr3LEALw_wcB</t>
  </si>
  <si>
    <t>https://www.kabum.com.br/produto/521964/hdd-hpe-2-4tb-sas-12g-10k-sff-ds-hd-881457-b21?gad_source=1&amp;gclid=Cj0KCQiAoeGuBhCBARIsAGfKY7wCzv3EhyWhVTCTeiPUxsW0xILjk_OHKNudNwNaVdQkPNIb2dtRl5kaAswfEALw_wcB</t>
  </si>
  <si>
    <t>https://netcomputadores.com.br/p/881457b21-hpe-hd-sas-2-4tb/38658</t>
  </si>
  <si>
    <t>HPE Ethernet 1Gb 4-port 331T</t>
  </si>
  <si>
    <t>HPE Ethernet 1Gb 4-port 331T Adaptador de rede 4 portas gigabit PN: 647594-B21</t>
  </si>
  <si>
    <t>https://www.foxti.com.br/products/placa-rede-hpe-331t-4-portas-10-100-1000-pci-e-x4-647594-b21-itinfousa?variant=36516823105697&amp;currency=BRL&amp;utm_medium=product_sync&amp;utm_source=google&amp;utm_content=sag_organic&amp;utm_campaign=sag_organic&amp;cmp_id=15208380208&amp;adg_id=130317133100&amp;kwd=&amp;device=c&amp;gad_source=1&amp;gclid=Cj0KCQiAoeGuBhCBARIsAGfKY7wk9v_4f3y0WNHmrUF3Ma6toP16d2qsYcCYRgvInMffneHt2xJgEXQaAim0EALw_wcB</t>
  </si>
  <si>
    <t>https://www.sinergiati.com.br/647594-b21-hp-ethernet-1gb-4-port-331t-adapter-placa-de-rede-4-portas-gigabit</t>
  </si>
  <si>
    <t>https://netcomputadores.com.br/p/647594b21-hpe-placa-de-rede/12035</t>
  </si>
  <si>
    <t>HDD 10TB</t>
  </si>
  <si>
    <t>HDD 10TB SATA3 6Gb/s 7.200 RPM  256MB Cache</t>
  </si>
  <si>
    <t>https://www.waz.com.br/hd-10tb-sata3-seagate-ironwolf-st10000vn000-6gb-s-7-200-rpm-256mb-cache-126123-html/p?idsku=126123&amp;gad_source=1&amp;gclid=Cj0KCQiAoeGuBhCBARIsAGfKY7z-9dQIH0lIyoE-gdjQNdM3UDC8_K4REvu2wnj9pP6b75el4Kwv-2MaAgbEEALw_wcB</t>
  </si>
  <si>
    <t>https://www.amazon.com.br/Surveillance-7200RPM-WD102PURZ-WESTERN-DIGITAL/dp/B082LNS4JZ</t>
  </si>
  <si>
    <t>https://www.waz.com.br/hd-10tb-sata3-seagate-exos-7e10-st10000nm017b-enterprise-3-5pol-6gb-s-7-200-rpm-256mb-cache-126930-html/p?idsku=126930&amp;gad_source=1&amp;gclid=Cj0KCQiAoeGuBhCBARIsAGfKY7xmZdPtztWb7pncIAy15bCNk02ZigdE9objQJ-JlEv2FU_WqtstEb8aArRhEALw_wcB</t>
  </si>
  <si>
    <t>CAL de Usuário Windows Server 2022</t>
  </si>
  <si>
    <t>https://pncp.gov.br/app/editais/63002141000163/2023/28</t>
  </si>
  <si>
    <t>https://pncp.gov.br/app/editais/03507415002864/2023/211</t>
  </si>
  <si>
    <t xml:space="preserve">Total por Cotação </t>
  </si>
  <si>
    <t>Valor Total:</t>
  </si>
  <si>
    <t>________________________________________
Maicon Massulini Fachini</t>
  </si>
  <si>
    <t>Capitão, 05  de Março de 2.024.</t>
  </si>
  <si>
    <t>Impressora Epson l5290 ou superior compatível com refil 544 com as seguintes características mínimas: Tecnologia de impressão em Jato de tinta de 4 cores (CMYK); Resolução máxima de impressão de 5.760 dpi x 1.440 dpi de resolução; Velocidade de impressão ISSO de10 ppm em preto e 5 ppm em cores; Velocidade de impressão de 33 ppm em preto e 15 ppm em cores para rascunho; Tempo de Processamento da Primeira Página de 10 segundos em preto e 16 segundos em cores; Conexões USB 2.0; Wireless 802.11 b/g; Ethernet (Conforme Processo de Padronização)</t>
  </si>
  <si>
    <t>Impressora Laser Monocromática com as seguintes características mínimas: Ciclo mensal de 1.000 folhas; Velocidade da impressão de 20 ppm; Resolução da impressão de 2400 x 600 dpi; Alimentador com capacidade para 150 folhas; Suporta para impressão dos padrões carta, ofício, A4, A5 e B5; Conexões USB 2.0 e Wireless 802.11 b/g</t>
  </si>
  <si>
    <t>Impressora Laser Monocromática com as seguintes características mínimas: Ciclo mensal de 4.000 folhas; Velocidade da impressão de 31 ppm; Resolução da impressão de 2400 x 600 dpi; Alimentador com capacidade para 250 folhas; Suporta para impressão dos padrões carta, ofício, A4, A5 e B5; Conexões USB 2.0 e Wireless 802.11 b/g; Duplex automático para impressão; Função de digitalização para documento em PDF, imagem, e-mail, OCR PDF e OCR TXT; RJ-45 Ethernet</t>
  </si>
  <si>
    <t>Impressora Térmica com as seguintes características mínimas: Resolução de impressão de 203dpi x 203dpi; Velocidade de impressão mínima de 220mm/s; Quantidade para fonte A de caracteres por linha de 24, 32, 48 ,64 e para fonte B de 21,28, 42, 56; Guilhotina com vida útil de 2 milhões de cortes; Corte total ou parcial automático; Conexão via USB, Ethernet e Serial; Suporte para impressão de papel térmico de 80mm</t>
  </si>
  <si>
    <t>Fragmentadora de Papel com as seguintes características mínimas: Capacidade de fragmentação automática para até 150 folhas A4 75g/m2 ; Cesto com volume de 44 litros; Capacidade de fragmentação de CD/DVD; Padrão de segurança DIN com classificação P4; Potência de 260 Watts; Tamanho da entrada do picotador de 220mm;  Ciclo de trabalho deve ser de 30 min de uso para 60 min de repouso; Nível máximo de ruido de 60dB; Proteção contra atolamento de papel; 220v 60hz</t>
  </si>
  <si>
    <t>Impressora Térmica de Etiquetas com as seguintes características mínimas: Corte automático total; Suporte para interface USB (Hi-Speed USB 2.0) e Wireless (Wireless 802.11 b/g/n) Resolução máxima de impressão 300dpi x 600dpi; Velocidade de impressão de 110f/s; Largura máxima de impressão de 58mm; Memória interna da impressora de 7.8Mb; Suporte para fitas de etiquetas contínuas e com separação</t>
  </si>
  <si>
    <t>Nobreak com as seguintes características mínimas: Potência nominal de pico de 700VA e 350w; Forma de onda semissenoidal; Frequência de saída quando em uso ser estar conectado de 60Hz; Tensão nominal de entrada de 220V; Tensão nominal de saída de 220; 4 tomadas de 10A padrão NBR 14136; Bateria interna selada de 12v com 7Ah; Religamento automático; Sinalizações de status da bateria e indicação de sobrecarga via LEDs e alertas sonoros</t>
  </si>
  <si>
    <t>Switch PoE Ativo com as seguintes características mínimas: Deve possuir 24  portas  10/100/1000BASE-T  ativas  simultaneamente com  detecção automática; Duas portas SFP ou mini-GBIC; Capacidade de produção de 38,3 Mpps; Capacidade de routing/switching mínima de 52Gbps; Capacidade de potência para os dispositivos POE de no mínimo 180W</t>
  </si>
  <si>
    <t>Switch KVM com as seguintes características mínimas: Suporte para entrada de 2 HDMI; Chave seletora para dispositivo de saída; Suporte para 3 periféricos USB; Resolução mínima de saída de 720p; Plug in Play; Compatibilidade com Windows Server 2016 e posteriores; Deve acompanhar fonte de alimentação bivolt, quando for o caso e cabos para comunicação de entrada</t>
  </si>
  <si>
    <t>Switch de Mesa com as seguintes características mínimas: 8 portas com padrão 10/100/1000Mbps; Auto Negociação automática; Fonte de alimentação externa; Capacidade de Comutação de 16Gbps; Taxa de encaminhamento de pacotes de 11.9Mpps; Tabela MAC com suporte a 4K de endereços</t>
  </si>
  <si>
    <t>Monitor com as seguintes características mínimas: Painel de 21.5" em LED IPS Full HD com resolução nativa de 1920x1080; suporte para regulagem de altura de 110mm e inclinação de -5º até +20º; Suporte para giro no eixo de até 90º; Fonte de alimentação interna e bivolt; Suporte para entradas HDMI, Display Port e D-sub(VGA); Ângulo mínimo de visão de  H:178° / V:178°; Revestimento do painel com Anti- Glare 3H; Monitor deve ser na cor preto fosco; Suporte para furação VESA 100mm x 100mm</t>
  </si>
  <si>
    <t>Monitor com as seguintes características mínimas: Painel de 23.8" em IPS Full HD com resolução nativa de 1920x1080; suporte para regulagem de altura de 110mm e inclinação de -5º até +35º; Suporte para giro no eixo de até 180º; Fonte de alimentação interna e bivolt; Suporte para entradas HDMI, Display Port e D-sub(VGA); Ângulo mínimo de visão de  H:178° / V:178°; Revestimento do painel com Anti- Glare; Monitor deve ser na cor preto fosco; Suporte para furação VESA 100mm x 100mm</t>
  </si>
  <si>
    <t>SSD NVMe SATA com as seguintes características: Formato M.2 2280; Interface SATA III; Capacidade de 240GB; Desempenho de referência transferência para leitura de 500Mbps e para gravação sequencial de 350Mbps; MTFB de 1 milhão de horas; TBW mínimo de 400(80Tb)</t>
  </si>
  <si>
    <t>SSD NVMe com as seguintes características mínimas: Formato M.2 2280; Capacidade de 512GB com TBW mínimo de 400, MTFB de 1.8M de horas e 450.000/900.000 de leitura e gravação IOPS, respectivamente; compatível com a tecnologia PCIe 4.0; Velocidade de leitura de 3500Mbps e de gravação de 2100Mbps</t>
  </si>
  <si>
    <t>SSD SATA com as seguintes características mínimas: Capacidade de 240GB; Interface SATA III de 6Gb; Formato SSF 2.5"; Velocidade de leituras de 530Mbps e de gravação de 440Mbps; MTTF de 1 milhão de horas</t>
  </si>
  <si>
    <t>SSD SATA com as seguintes características mínimas: Capacidade de 480GB; Interface SATA III de 6Gb; Formato SSF 2.5"; Velocidade de leituras de 535Mbps e de gravação de 445Mbps; MTTF de 1 milhão de horas</t>
  </si>
  <si>
    <t>Fonte ATX com as seguintes características mínimas: Potência real de 250w; seletor de tensão de entrada automático; 4 Conectores S-ATA Power; 1 Conector 20 + 4 pinos ATX; 1 Conector 4 pinos do processador</t>
  </si>
  <si>
    <t>Fonte ATX com as seguintes características mínimas: Potência real de 500w; Seletor de tensão de entrada automático; Proteção contratação contra sobretensão; Proteção contra curto-circuito; Proteção contra sobrecargas de corrente; Proteção contra subtensão; Proteção contra sobrecarga de potência; Proteção contra superaquecimento; Certificação 80 Plus Standart; 5 Conectores S-ATA Power; 1 Conector 20 + 4 pinos ATX; 1 Conector 8(2x 4 Pinos) pinos do processador; 2 Conectores 8(6 + 2 Pinos) pinos PCI-e; Cooler de 120mm; PFC ativo; Cabo de alimentação 3 pinos padrão ABNT e certificação INMETRO 10A</t>
  </si>
  <si>
    <t>Memória SODIMM DDR4 16GB com as seguintes características mínimas: Capacidade: 16GB; Clock de 2666Mhz;  Latência CAS de 15; Voltagem de trabalho de 1.2V; Non-ECC</t>
  </si>
  <si>
    <t>Memória SODIMM DDR4 8GB com as seguintes características mínimas: Capacidade: 8GB; Clock de 2666Mhz;  Latência CAS de 19; Voltagem de trabalho de 1.2V; Non-ECC</t>
  </si>
  <si>
    <t>Memória DIMM DDR4 16GB com as seguintes características mínimas: Capacidade: 16GB; Clock de 2666Mhz;  Latência CAS de 19; Voltagem de trabalho de 1.2V; Non-ECC</t>
  </si>
  <si>
    <t>Memória DIMM DDR4 8GB com as seguintes características mínimas: Capacidade: 8GB; Clock de 2666Mhz;  Latência CAS de 19; Voltagem de trabalho de 1.2V; Non-ECC</t>
  </si>
  <si>
    <t>Telefone SIP com fio com as seguintes características mínimas: Suporte para 1 conta SIP; Idioma do dispositivo em português do Brasil; Interfaces de rede com porta ethernet de 10/100 Mbps com detecção automática e comutador duplo; Alimentação com fonte bivolt externa; Suporte de base parede ou mesa; Suporte para criptografia State-of-the-art (SRTP e TLS); Suporte para protocolos SIP RFC3261, TCP/IP/UDP, RTP/RTCP, HTTP/HTTPS, ARP/RARP, ICMP, DNS (registro A, SRV, NAPTR), DHCP, PPPoE, SSH, TFTP, NTP, STUN, SIMPLE, LLDP-MED, LDAP, TR-069, 802.1x, TLS, SRTP QoS (802.1Q, 802.1P) e camada 3 (ToS, DiffServ, MPLS); Display em LCD iluminado; Teclado iluminado</t>
  </si>
  <si>
    <t>Mouse USB com as seguintes características mínimas: Mouse com 3 botões; Scroll; DPI de 1000; Plug in Play; Rastreamento ótico; O click deve ser macio e silencioso; Cabo com 1,20 metros</t>
  </si>
  <si>
    <t>Teclado USB com as seguintes características mínimas: Deve possuir ajuste de inclinação; Padrão ABNT2 com no mínimo 104 incluindo o "Ç"; O teclado deverá possuir teclas duráveis que resistem a até 10 milhões de pressionamentos; As teclas devem possuir perfil baixo e membrana silenciosa; Plug in Play; Cabo com 1,5 metros; Luz indicadora de Caps Lock e Num Lock</t>
  </si>
  <si>
    <t>Mousepad com as seguintes características mínimas: Mousepad ergonômico com apoio para o pulso em gel; Feito em tecido; Dimensões aproximadas de 280mm x 248mm x 25mm; Base emborrachada</t>
  </si>
  <si>
    <t>Rack metálico com as seguintes características: Estruturas confeccionadas em aço soldado; Estrutura fechada com abertura destacável para passagem de cabos na parte superior e inferior; Plano de montagem frontal padrão 19''; Altura padrão 5U; Aletas de ventilação laterais; Porta frontal fabricada em aço com visor de acrílico; Chaves de segurança; Pintura eletrostática a pó; Dimensões aproximadas de 250mm x 500mm x 50mm</t>
  </si>
  <si>
    <t>Rack metálico de piso com as seguintes características mínimas: Porta frontal com acrílico fumê; Fechadura com maçaneta embutida com chave; Plano de montagem frontal no padrão 19"; Altura padrão 36U; Painéis laterais removíveis com fecho rápido e aletas de ventilação;  Teto com abertura permanente para até quatro exaustores e passagem de cabos; Quatro aberturas para passagem de cabos destacáveis na base piso; Base do piso fechada em chama de aço;</t>
  </si>
  <si>
    <t>Pés niveladores com regulagem; Pintura eletrostática a pó; Dimenções aproximadas de 1700mm x 600mm x 770mm</t>
  </si>
  <si>
    <t>Filtro de Linha com as seguintes características mínimas: 5 tomadas protegidas no padrão NBR 14136; Capacidade para 1150VA; Tensão de entrada bivolt; Corrente máxima de 10A por tomada; Proteção contra atenuação de ruídos e interferências, sobrecarga e curto-circuito; Fusível de fácil substituição; Proteção contra surtos de energia no padrão ANSI C62.41cat; Construção em plástico de alta resistência com anti-chama ou metálico alto impacto e pintura epóxi</t>
  </si>
  <si>
    <t>Patch Panel com as seguintes características mínimas:  24 portas com suporte para os padrões e normas CAT6; Guia traseira para fixação dos cabos; Terminais de conexão em bronze fosforoso estanhado no padrão 11s0 IDC para condutores de 22 a 26 AWG; Largura de 19” e altura de 1U; Suporte para montagem em rack; Fabricado em chapa de aço; Pintura eletrostática a pó com anti-corrosão; Compatível com plugs RJ45 e RJ1; Identificação do número das portas (1 até a 24); Padrao de Montagem T568a e T568b; Quantidade de ciclos de plugagem sendo 750 para RJ45 e 200 RJ1; Conector Frontal no padrão RJ45 Femea</t>
  </si>
  <si>
    <t>Bandeja para rack com as seguintes características mínimas: Largura no padrão de 19”; Confecção em chapa de aço; Pintura eletrostática a pó; Suporte para fixação em 4 pontos; Adaptável; Suporte para carga de até 50 quilos</t>
  </si>
  <si>
    <t>Organizador de Cabos e Fios com as seguintes características mínimas: Organizador estilo mangueira espiral de 1/2"; Diâmetro de 13mm; Feito em polietileno; Espessura de 1mm; Cor branca ou preta</t>
  </si>
  <si>
    <t xml:space="preserve">Organizador de Cabos e Fios com as seguintes características mínimas: Organizador estilo mangueira espiral de 1/4"; Diâmetro de 6mm; Feito em polietileno; Espessura de 1mm; Cor branca ou preta </t>
  </si>
  <si>
    <t>Organizador de Cabos e Fios com as seguintes características mínimas: Organizador estilo fita de velcro; Largura de 12mm; Dupla face; Feito em Nylon de alta qualidade; Acionamento por contato da superfície A com a superfície B; Deve ser de cor neutra</t>
  </si>
  <si>
    <t>Placa mãe com as seguintes características mínimas: Compatível com processadores Intel de 4ª geração com TDP até 84W; 2 slots de memória dual channel DDR3 DIMM não-ECC com capacidade máxima de memória até 16GB; Saídas de vídeo em HDMI e VGA; 2 x Portas SATA 6Gb/s; 2 x Portas SATA 3Gb/s; 1 x Conector M.2 2280 NVMe; 1 x Slot PCI Express x16 2.0; 1 x Slot PCI Express x1; 4 x Portas traseiras USB 2.0; 2 x Portas traseiras USB 3.0; 1 x Porta Ethernet Gigabit; 3 Portas de áudio; Suporte para BIOS UEFI. (Considerando o Princípio da Processo de Padronização)</t>
  </si>
  <si>
    <t>Processador Intel Core i3 13100. (BX8071513100) com as seguintes características mínimas: Construído em Litografia de 7 nanômetros; Com 4 núcleos físicos e 8 Threads; Frequência turbo max 4.50 GHz; Frequência turbo máx. do Performance-core 4.50 GHz; Frequência base do Performance-core3.40 GHz; Cache 12 MB Intel® Smart Cache; Cache L2 total 5 MB; Potência básica do processador 60 W (Considerando o Princípio da Processo de Padronização)</t>
  </si>
  <si>
    <t>Processador Intel Core i7 13700. (BX8071513700) com as seguintes características míninas: Construído em Litografia de 7 nanômetos; Com 16 núcleos; Nº de Performance-cores 8; Nº de Efficient-cores 8; Total de threads 24; Frequência turbo max 5.20 GHz; Frequência da Tecnologia Intel® Turbo Boost Max 3.0 ‡ 5.20 GHz; Frequência turbo máx. do Performance-core 5.10 GHz; Frequência turbo máx. do Efficient-core 4.10 GHz; Frequência base do Performance-core2.10 GHz; Frequência base do Efficient-core1.50 GHz; Cache 30 MB Intel® Smart Cache; Cache L2 total24 MB; Potência básica do processador 65 W; Energia turbo máxima 219 W (Considerando o Princípio da Processo de Padronização)</t>
  </si>
  <si>
    <t>Smartfone com as seguintes características mínimas: Tela de 6.5" com tecnologia LCD IPS; Resolução de 1080x2400 com 400 PPI; Touchscreen capacitivo multitoque; Android 13; Processador com 8 núcleos; Memória de 4GB de RAM e 128GB de armazenamento interno; Conector USB tipo C; Adaptador WiFi compatível com Wifi AC; Bateria de 4500 mAh; Deve acompanhar carregador, cabo e capa de silicone transparente</t>
  </si>
  <si>
    <t>Smartfone com as seguintes características mínimas: Tela de 6.5" com tecnologia LCD IPS; Resolução de 1080x2400 com 400 PPI; Touchscreen capacitivo multitoque; Android 13; Processador com 8 núcleos; Memória de 8GB de RAM e 256GB de armazenamento interno; Conector USB tipo C; Adaptador WiFi compatível com Wifi AC; Bateria de 5000 mAh; Deve acompanhar carregador de 20W, cabo e capa de silicone transparente</t>
  </si>
  <si>
    <t>Conversor ATA com as seguintes características mínimas: 1 porta Ethernet RJ45 10/100 automática; 1 porta FXS; Suporte a syslog, telnet e gerenciamento remoto via navegador da Web; Suporte aos CODECS G.711, G.723.1, G.729A/B, G.726, iLBC; Carga de toque de curto/longo alcance de REN 5: até 1 km em 24 AWG; Alimentação externa com fonte 12V</t>
  </si>
  <si>
    <t>Conversor ATA com as seguintes características mínimas: 2 portas Ethernet RJ45 10/100/1000 automática; 8 porta FXS; Suporte a syslog, telnet e gerenciamento remoto via navegador da Web; Suporte aos CODECS G.711, G723.1, G726, G729, iLBC, Opus; Carga de toque de curto/longo alcance de REN 5: até 1 km em 24 AWG; Alimentação externa com fonte 12V; Criptografia AES com 1 certificado de segurança exclusivo por dispositivo</t>
  </si>
  <si>
    <t>Access Point U6+ SKU: U6+ com as seguintes características mínimas: Interface de Rede: 1 Porta RJ-45 GbE; Interface de Gerência: Ethernet; Método de Alimentação: PoE; Faixa de Voltagem Suportada: 44–57V DC; Potência Máxima TX (2.4 GHz): 23 dBm; Potência Máxima TX (5 GHz): 23 dBm; MIMO (2.4 GHz): 2 x 2;MIMO (5 GHz): 2 x 2; Taxa de Throughput (2.4 GHz): 573.5 Mbps; Taxa de Throughput (5 GHz): 2402 Mbps; Ganho de Antena (2.4 GHz): 3 dBi; Ganho de Antena (5 GHz): 5.4 dBi; Botão: Reset de Fábrica; Certificações: Anatel, CE, FCC, IC; Padrões WiFi: 802.11a/b/g, WiFi 4/WiFi 5/WiFi 6; Segurança Sem Fio: WPA-PSK, WPA-Enterprise (WPA/WPA2/WPA3); BSSID: 8 por Rádio; VLAN: 802.1Q; QoS Avançado: Restrição de Banda por Usuário; Isolamento do Tráfego de Visitantes: Suportado; Clientes Simultâneos: 300+ (Conforme Processo de Padronização)</t>
  </si>
  <si>
    <t>Access Point U6 Long-Range com as seguintes características: Interface de Rede: 1 RJ-45 Gigabit Ethernet; Interface de Gerência: Ethernet, Bluetooth Low Energy 5.0; Método de Alimentação: PoE+, PoE Passivo (48V); Fonte de Alimentação: Switch PoE UniFi, Injetor PoE 48V, 0.5; Voltagem Suportada: 44–57V DC; Potência Máxima TX (2.4 GHz): 26 dBm; Potência Máxima TX (5 GHz): 26 dBm; MIMO (2.4 GHz): 4 x 4; MIMO (5 GHz): 4 x 4; Taxa de Transmissão (2.4 GHz): 600 Mbps; Taxa de Transmissão (5 GHz): 2400 Mbps; Ganho de Antena (2.4 GHz): 4 dBi; Ganho de Antena (5 GHz): 5.5 dBi; Botão: Reset de Fábrica; Montagem: Teto/Parede; Certificações: Anatel, CE, FCC, IC; Padrões WiFi: 802.11a/b/g, WiFi 4/WiFi 5/WiFi 6; Segurança Sem Fio: WPA-PSK, WPA-Enterprise (WPA/WPA2/WPA3); BSSID: 8 por Rádio; VLAN: 802.1Q; QoS Avançado: Restrição de Banda por Usuário; Isolamento do Tráfego de Visitantes: Suportado; Clientes Simultâneos: 300+SKU: U6-LR (Conforme Processo de Padronização)</t>
  </si>
  <si>
    <t>Access Point AC Mesh Pro SKU: UAP-AC-M-PRO-BR com as seguintes características mínimas: Interface de Rede: 2 Portas RJ-45 GbE; Interfaces de Gerência: Ethernet; Método de Alimentação: PoE; Fonte de Alimentação: Injetor PoE Gigabit de 48V DC, 0.5A; Potência Máxima TX (2.4 GHz): 22 dBm; Potência Máxima TX (5 GHz): 22 dBm; MIMO (2.4 GHz): 3 x 3; MIMO (5 GHz): 3 x 3; Taxa de Transmissão (2.4 GHz): 450 Mbps; Taxa de Transmissão (5 GHz): 1300 Mbps; Ganho de Antena: 8 dBi; Botão: Reset de Fábrica; Montagem: Parede/Mastro; Temperatura de Operação: -40 a 70° C; Umidade de Operação: 5 a 95% Sem Condensação; Certificações: Anatel, CE, FCC, IC; Padrões WiFi: 802.11a/b/g/n/ac; Segurança Sem Fio: WEP, WPA-PSK, WPA-Enterprise (WPA/WPA2, TKIP/AES); BSSID: 4 por Rádio; VLAN: 802.1Q; QoS Avançado: Restrição de Banda por Usuário; Isolamento do Tráfego de Visitantes: Suportado; Clientes Simultâneos: 250+ (Conforme Processo de Padronização)</t>
  </si>
  <si>
    <t>Access Point AC Mesh SKU: UAP-AC-M-BR com as seguintes características mínimas: Interface de Rede: 1 Porta RJ-45 GbE; Interfaces de Gerência: Ethernet; Fonte de Alimentação: Injetor PoE Gigabit 24V, 0.5A ; Voltagem Suportada: 44–57V DC; Consumo Máximo de Energia: 8.5; Potência Máxima TX: 20 dBm (2.4 GHz e 5 GHz); MIMO: 2 x 2 (2.4 GHz e 5 GHz); Taxa de Transmissão: 300 Mbps (2.4 GHz) / 867 Mbps (5 GHz); Ganho de Antena: 3 dBi; Botão: Reset de Fábrica; Certificações: Anatel, CE, FCC, IC; Software Padrões WiFi: 802.11a/b/g/n/ac; Segurança Sem Fio: WEP, WPA-PSK, WPA-Enterprise (WPA/WPA2, TKIP/AES); BSSID: 4 por Rádio; VLAN: 802.1Q; QoS Avançado: Restrição de Banda por Usuário; Isolamento do Tráfego de Visitantes: Suportado; Clientes Simultâneos: 250+ (Conforme Processo de Padronização)</t>
  </si>
  <si>
    <t>Inner Rep Plus TopDATA LFD BIO/PROX com as seguintes características míninas: Proteção contra uso de dedos falsos de silicone, borracha e outros; Capacidade de armazenamento de até 10.000 digitais; Leitor de proximidade 125 KHz ou 13,56 MHz; Leitor de código de barras padrões 2 de 5 intercalado e 3 de 9; Opção de uso de senha para marcação de ponto por teclado; Assinatura digital no comprovante de registro de ponto, na RIM e no arquivo AFD; Menus de configuração protegidos por senha; Capacidade de cadastro de 10.000 colaboradores e 10 milhões de registros; Permite uso de bobinas de até 360m para a impressão de até 11.000 comprovantes; Indicação da quantidade de papel através de ícones exibidos no display; Impressora térmica com velocidade de 200 mm/s; Guilhotina com corte total do papel; Sensor de saída de papel para garantir a emissão do comprovante de ponto; Display colorido de 4,3” com tela sensível ao toque; Porta Fiscal para coleta do arquivo AFD; Porta USB auxiliar para exportação de registros e importação de cadastros; Servidor web embarcado; Comunicação: TCP/IP (Conforme Processo de Padronização)</t>
  </si>
  <si>
    <t>Software Skechup (Conforme Processo de Padronização)</t>
  </si>
  <si>
    <t xml:space="preserve">Plataforma de Design Gráfico Online para Equipes com as seguintes características mínimas: Acesso ilimitado a todas as funções da plataforma, incluindo uso de modelos; A plataforma deve possibilitar o envio de mídias, imagens, vídeos, aúdios e outros, com suporte para os principais formatos e extensões de arquivos; A plataforma deve disponibilizar armazenamento para mínima de 200GB de espaço para salvamento de projetos e modelos; A plataforma deve possuir ferramenta para converter texto em áudio; Cada licença comportará 5 usuários. Plataforma de referência: Canva. </t>
  </si>
  <si>
    <t>Badisco com as seguintes características mínimas: Identificador de chamadas FSK/DTMF; Ajuste automático do sistema de discagem, suportando pulso e tom; Visor de cristal líquido (LCD) para facilitar a visualização; Conectividade com plug RJ11 e garras para conexão; Entrada dedicada para headset; Tela LCD com data e relógio; Chave Liga/Desliga; Proteção contra descargas elétricas</t>
  </si>
  <si>
    <t>Monitor Tipo 3 com as seguintes características mínimas: Painel em Led com tamanho de 15.6”, tela Widescreen, contraste dinâmico 20.000.000, tempo de resposta =&gt;8, frequência 60Hz, resolução 1366 x 768, conexão VGA, fonte interna, alimentação 5V USB, plug e play</t>
  </si>
  <si>
    <r>
      <t>Objeto:</t>
    </r>
    <r>
      <rPr>
        <b/>
        <sz val="10"/>
        <rFont val="Times New Roman"/>
        <family val="1"/>
      </rPr>
      <t xml:space="preserve"> Itens de Informática, Telecomunicações e Correlatos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</si>
</sst>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R$-416]\ * #,##0.00_-;\-[$R$-416]\ * #,##0.00_-;_-[$R$-416]\ * \-??_-;_-@_-"/>
    <numFmt numFmtId="165" formatCode="_-&quot;R$ &quot;* #,##0.00_-;&quot;-R$ &quot;* #,##0.00_-;_-&quot;R$ &quot;* \-??_-;_-@_-"/>
    <numFmt numFmtId="166" formatCode="_-&quot;R$ &quot;* #,##0.00_-;&quot;-R$ &quot;* #,##0.00_-;_-&quot;R$ &quot;* \-??_-;_-@"/>
  </numFmts>
  <fonts count="19" x14ac:knownFonts="1">
    <font>
      <sz val="11"/>
      <color theme="1"/>
      <name val="Calibri"/>
      <charset val="1"/>
    </font>
    <font>
      <sz val="12"/>
      <color theme="1"/>
      <name val="Arial"/>
      <charset val="1"/>
    </font>
    <font>
      <sz val="11"/>
      <color theme="1"/>
      <name val="Arial"/>
      <charset val="1"/>
    </font>
    <font>
      <sz val="12"/>
      <color theme="1"/>
      <name val="Times New Roman"/>
      <family val="1"/>
      <charset val="1"/>
    </font>
    <font>
      <b/>
      <sz val="12"/>
      <color theme="1"/>
      <name val="Times New Roman"/>
      <family val="1"/>
      <charset val="1"/>
    </font>
    <font>
      <u/>
      <sz val="11"/>
      <color theme="10"/>
      <name val="Calibri"/>
      <family val="2"/>
      <charset val="1"/>
    </font>
    <font>
      <b/>
      <sz val="12"/>
      <name val="Times New Roman"/>
      <family val="1"/>
      <charset val="1"/>
    </font>
    <font>
      <sz val="9"/>
      <color theme="1"/>
      <name val="Calibri"/>
      <charset val="1"/>
    </font>
    <font>
      <sz val="11"/>
      <color theme="1"/>
      <name val="Calibri"/>
      <charset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0"/>
      <name val="Times New Roman"/>
      <family val="1"/>
    </font>
    <font>
      <u/>
      <sz val="12"/>
      <color theme="10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6"/>
        <bgColor rgb="FF969696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165" fontId="8" fillId="0" borderId="0" applyBorder="0" applyProtection="0"/>
    <xf numFmtId="0" fontId="5" fillId="0" borderId="0" applyBorder="0" applyProtection="0"/>
  </cellStyleXfs>
  <cellXfs count="54">
    <xf numFmtId="0" fontId="0" fillId="0" borderId="0" xfId="0"/>
    <xf numFmtId="0" fontId="4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164" fontId="6" fillId="0" borderId="0" xfId="0" applyNumberFormat="1" applyFont="1"/>
    <xf numFmtId="0" fontId="0" fillId="0" borderId="0" xfId="0" applyAlignment="1">
      <alignment horizontal="left"/>
    </xf>
    <xf numFmtId="0" fontId="7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 textRotation="90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2" applyFont="1" applyBorder="1" applyAlignment="1" applyProtection="1">
      <alignment horizontal="center" vertical="center" shrinkToFit="1"/>
    </xf>
    <xf numFmtId="0" fontId="13" fillId="0" borderId="1" xfId="2" applyFont="1" applyBorder="1" applyAlignment="1" applyProtection="1">
      <alignment horizontal="center" vertical="center" shrinkToFit="1"/>
    </xf>
    <xf numFmtId="0" fontId="13" fillId="0" borderId="1" xfId="2" applyFont="1" applyBorder="1" applyAlignment="1" applyProtection="1">
      <alignment horizontal="center" vertical="center" wrapText="1"/>
    </xf>
    <xf numFmtId="164" fontId="14" fillId="0" borderId="1" xfId="2" applyNumberFormat="1" applyFont="1" applyBorder="1" applyAlignment="1" applyProtection="1">
      <alignment horizontal="center" vertical="center"/>
    </xf>
    <xf numFmtId="164" fontId="14" fillId="2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164" fontId="9" fillId="0" borderId="1" xfId="0" applyNumberFormat="1" applyFont="1" applyBorder="1" applyAlignment="1">
      <alignment horizontal="center" vertical="center"/>
    </xf>
    <xf numFmtId="164" fontId="14" fillId="2" borderId="1" xfId="1" applyNumberFormat="1" applyFont="1" applyFill="1" applyBorder="1" applyAlignment="1" applyProtection="1">
      <alignment horizontal="center" vertical="center"/>
    </xf>
    <xf numFmtId="165" fontId="9" fillId="0" borderId="1" xfId="1" applyFont="1" applyBorder="1" applyAlignment="1" applyProtection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8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11" fillId="0" borderId="0" xfId="0" applyFont="1"/>
    <xf numFmtId="164" fontId="11" fillId="0" borderId="3" xfId="0" applyNumberFormat="1" applyFont="1" applyBorder="1"/>
    <xf numFmtId="0" fontId="10" fillId="3" borderId="2" xfId="0" applyFont="1" applyFill="1" applyBorder="1" applyAlignment="1">
      <alignment horizontal="center" vertical="center"/>
    </xf>
    <xf numFmtId="166" fontId="10" fillId="3" borderId="2" xfId="0" applyNumberFormat="1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</cellXfs>
  <cellStyles count="3">
    <cellStyle name="Hiperlink" xfId="2" builtinId="8"/>
    <cellStyle name="Mo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BBB59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269565</xdr:colOff>
      <xdr:row>1</xdr:row>
      <xdr:rowOff>111540</xdr:rowOff>
    </xdr:from>
    <xdr:to>
      <xdr:col>8</xdr:col>
      <xdr:colOff>194790</xdr:colOff>
      <xdr:row>5</xdr:row>
      <xdr:rowOff>34995</xdr:rowOff>
    </xdr:to>
    <xdr:pic>
      <xdr:nvPicPr>
        <xdr:cNvPr id="2" name="image1.jpg" descr="brasao-194x172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413690" y="311565"/>
          <a:ext cx="744375" cy="723555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next.capitao.rs.gov.br/index.php/s/TQ2H6WxRZ5eZRoK" TargetMode="External"/><Relationship Id="rId21" Type="http://schemas.openxmlformats.org/officeDocument/2006/relationships/hyperlink" Target="https://www.creativecopias.com.br/impressora-epson-l5290-ecotank-multifuncional-com-wireless.html" TargetMode="External"/><Relationship Id="rId42" Type="http://schemas.openxmlformats.org/officeDocument/2006/relationships/hyperlink" Target="https://www.svcloja.com.br/impressoras-e-multifuncionais/impressoras-termicas-nao-fiscais/impressora-etiquetadora-brother-ql-810w-wireless" TargetMode="External"/><Relationship Id="rId63" Type="http://schemas.openxmlformats.org/officeDocument/2006/relationships/hyperlink" Target="https://next.capitao.rs.gov.br/index.php/s/TQ2H6WxRZ5eZRoK" TargetMode="External"/><Relationship Id="rId84" Type="http://schemas.openxmlformats.org/officeDocument/2006/relationships/hyperlink" Target="https://www.kabum.com.br/produto/212496/ssd-480gb-sandisk-sata-iii-2-5-leitura-535-mb-s-e-gravacao-445-mb-s-sdssda-480g-g26" TargetMode="External"/><Relationship Id="rId138" Type="http://schemas.openxmlformats.org/officeDocument/2006/relationships/hyperlink" Target="https://www.amazon.com.br/PATCH-PANEL-CAT-6-PORTAS-35050439/dp/B0C69V91H1/ref=asc_df_B0C69V91H1/?tag=googleshopp00-20&amp;linkCode=df0&amp;hvadid=647617550065&amp;hvpos=&amp;hvnetw=g&amp;hvrand=4614147927958106321&amp;hvpone=&amp;hvptwo=&amp;hvqmt=&amp;hvdev=c&amp;hvdvcmdl=&amp;hvlocint=&amp;hvlocphy=1" TargetMode="External"/><Relationship Id="rId159" Type="http://schemas.openxmlformats.org/officeDocument/2006/relationships/hyperlink" Target="https://www.pichau.com.br/placa-mae-tgt-h81ntc-socket-lga1150-m-atx-chipset-intel-h81-tgt-h81-ntc01?gad_source=1&amp;gclid=CjwKCAiA29auBhBxEiwAnKcSqhKTRpq61wa6QxLWRLxpDx5s_T2FAPQSQTdij9ER2DHbP5Z8OSm8ghoC9s4QAvD_BwE" TargetMode="External"/><Relationship Id="rId170" Type="http://schemas.openxmlformats.org/officeDocument/2006/relationships/hyperlink" Target="https://next.capitao.rs.gov.br/index.php/s/TQ2H6WxRZ5eZRoK" TargetMode="External"/><Relationship Id="rId191" Type="http://schemas.openxmlformats.org/officeDocument/2006/relationships/hyperlink" Target="https://www.magazineluiza.com.br/telefone-voip-fanvil-ata-ga10-sip-gateway-1porta-fxs/p/hhd4ghfk69/tf/tlvp/?seller_id=vilabrasilmarketplace&amp;region_id=123478&amp;utm_source=google&amp;utm_medium=pla&amp;utm_campaign=&amp;partner_id=69100&amp;gad_source=1&amp;gclid=CjwKCAiA29auBhB" TargetMode="External"/><Relationship Id="rId205" Type="http://schemas.openxmlformats.org/officeDocument/2006/relationships/hyperlink" Target="https://www.nrstore.com.br/u6-lr.html" TargetMode="External"/><Relationship Id="rId226" Type="http://schemas.openxmlformats.org/officeDocument/2006/relationships/hyperlink" Target="https://next.capitao.rs.gov.br/index.php/s/TQ2H6WxRZ5eZRoK" TargetMode="External"/><Relationship Id="rId247" Type="http://schemas.openxmlformats.org/officeDocument/2006/relationships/hyperlink" Target="https://www.syma.com.br/monitor-15-6-aoc-led-e1670swu-preto.html" TargetMode="External"/><Relationship Id="rId107" Type="http://schemas.openxmlformats.org/officeDocument/2006/relationships/hyperlink" Target="https://www.kabum.com.br/produto/475439/memoria-kingston-8gb-2666mhz-ddr4-cl19-para-desktop-kvr26n19s6-8?gad_source=1&amp;gclid=EAIaIQobChMI9Y3Ai9rahAMVHWFIAB0MUQtgEAQYASABEgK_6_D_BwE" TargetMode="External"/><Relationship Id="rId268" Type="http://schemas.openxmlformats.org/officeDocument/2006/relationships/hyperlink" Target="https://www.amazon.com.br/Surveillance-7200RPM-WD102PURZ-WESTERN-DIGITAL/dp/B082LNS4JZ" TargetMode="External"/><Relationship Id="rId11" Type="http://schemas.openxmlformats.org/officeDocument/2006/relationships/hyperlink" Target="https://next.capitao.rs.gov.br/index.php/s/TQ2H6WxRZ5eZRoK" TargetMode="External"/><Relationship Id="rId32" Type="http://schemas.openxmlformats.org/officeDocument/2006/relationships/hyperlink" Target="https://www.miranda.com.br/produto/impressora-termica-usbserial-tm-t20x-epson/5027562" TargetMode="External"/><Relationship Id="rId53" Type="http://schemas.openxmlformats.org/officeDocument/2006/relationships/hyperlink" Target="https://www.nrstore.com.br/usw-24-poe.html" TargetMode="External"/><Relationship Id="rId74" Type="http://schemas.openxmlformats.org/officeDocument/2006/relationships/hyperlink" Target="https://www.terabyteshop.com.br/produto/16595/ssd-wd-green-240gb-m2-nvme-leitura-2400mbs-e-gravacao-900mbs-wds240g2g0c?gad_source=1&amp;gclid=CjwKCAiA29auBhBxEiwAnKcSqlG7YcZC34p22LOKufkX0tuWfJ3mP5_BMCt59_M3uycNddbMimp2sRoC7hsQAvD_BwE" TargetMode="External"/><Relationship Id="rId128" Type="http://schemas.openxmlformats.org/officeDocument/2006/relationships/hyperlink" Target="https://www.magazineluiza.com.br/mini-rack-19-05u-x-350mm-acr-preto-max-eletron/p/df0kfc3d76/mo/racm/" TargetMode="External"/><Relationship Id="rId149" Type="http://schemas.openxmlformats.org/officeDocument/2006/relationships/hyperlink" Target="https://www.cirilocabos.com.br/spiraduto-1-4-organizador-de-cabos-dutoplast-preto/p?skuId=7281" TargetMode="External"/><Relationship Id="rId5" Type="http://schemas.openxmlformats.org/officeDocument/2006/relationships/hyperlink" Target="https://www.americanas.com.br/produto/7484161188/notebook-dell-latitude-3440-core-i7-1355u-ram-16gb-ssd-512gb?pfm_carac=notebook-dell-i7-16gb-512ssd&amp;pfm_index=8&amp;pfm_page=search&amp;pfm_pos=grid&amp;pfm_type=search_page&amp;offerId=65b80257cc55309385524a22" TargetMode="External"/><Relationship Id="rId95" Type="http://schemas.openxmlformats.org/officeDocument/2006/relationships/hyperlink" Target="https://www.amazon.com.br/Kingston-ValueRAM-2666MHz-N&#227;o-ECC-SODIMM/dp/B08G3T3SVR/ref=asc_df_B08G3T3SVR/?tag=googleshopp00-20&amp;linkCode=df0&amp;hvadid=379708106313&amp;hvpos=&amp;hvnetw=g&amp;hvrand=16817469333496743988&amp;hvpone=&amp;hvptwo=&amp;hvqmt=&amp;hvdev=c&amp;hvdvcmdl=&amp;hvlocint=&amp;hv" TargetMode="External"/><Relationship Id="rId160" Type="http://schemas.openxmlformats.org/officeDocument/2006/relationships/hyperlink" Target="https://www.magazineluiza.com.br/placa-mae-msi-h310m-pro-vdh-intel-1151-m-atx-ddr4-h310m-pro-vdh/p/gccb8aghdd/in/pmae/?&amp;seller_id=kabum&amp;utm_source=google&amp;utm_medium=pla&amp;utm_campaign=&amp;partner_id=73158&amp;gad_source=1&amp;gclid=CjwKCAiA29auBhBxEiwAnKcSqixCDRDf9640" TargetMode="External"/><Relationship Id="rId181" Type="http://schemas.openxmlformats.org/officeDocument/2006/relationships/hyperlink" Target="https://www.pecasdatacenter.com.br/processador-intel-xeon-silver-4114-cd8067303561800-de-10-nucleos-e-3ghz-de-frequncia/p/MLB22258348" TargetMode="External"/><Relationship Id="rId216" Type="http://schemas.openxmlformats.org/officeDocument/2006/relationships/hyperlink" Target="https://www.audicom.com.br/produto/relogios-de-ponto/relogio-de-ponto-informatizado/inner-rep-plus-lc-bio-prox/71/" TargetMode="External"/><Relationship Id="rId237" Type="http://schemas.openxmlformats.org/officeDocument/2006/relationships/hyperlink" Target="https://pncp.gov.br/app/editais/00394502000144/2023/7616" TargetMode="External"/><Relationship Id="rId258" Type="http://schemas.openxmlformats.org/officeDocument/2006/relationships/hyperlink" Target="https://next.capitao.rs.gov.br/index.php/s/TQ2H6WxRZ5eZRoK" TargetMode="External"/><Relationship Id="rId22" Type="http://schemas.openxmlformats.org/officeDocument/2006/relationships/hyperlink" Target="https://www.impressorajato.com.br/impressora-epson-multifuncional-ecotank-l5590" TargetMode="External"/><Relationship Id="rId43" Type="http://schemas.openxmlformats.org/officeDocument/2006/relationships/hyperlink" Target="https://next.capitao.rs.gov.br/index.php/s/TQ2H6WxRZ5eZRoK" TargetMode="External"/><Relationship Id="rId64" Type="http://schemas.openxmlformats.org/officeDocument/2006/relationships/hyperlink" Target="https://www.kabum.com.br/produto/117250/monitor-lg-21-5-ips-full-hd-hdmi-vga-vesa-ajuste-de-altura-vesa-22bn550y?gad_source=1&amp;gclid=EAIaIQobChMI653t6dHahAMVEVhIAB1h1gjREAQYASABEgK6WPD_BwE" TargetMode="External"/><Relationship Id="rId118" Type="http://schemas.openxmlformats.org/officeDocument/2006/relationships/hyperlink" Target="https://pncp.gov.br/app/editais/01612328000121/2024/4" TargetMode="External"/><Relationship Id="rId139" Type="http://schemas.openxmlformats.org/officeDocument/2006/relationships/hyperlink" Target="https://www.hdstore.com.br/patch-panel-furukawa-sohoplus-cat6-24-portas-t568ab-cguia?gad_source=1&amp;gclid=CjwKCAiA29auBhBxEiwAnKcSqrPKvwc-fY_NGV3OKiaHzCCp0I8k8o07HTtlO3X6UQVdhQ78QF8CohoCIbQQAvD_BwE" TargetMode="External"/><Relationship Id="rId85" Type="http://schemas.openxmlformats.org/officeDocument/2006/relationships/hyperlink" Target="https://www.kalunga.com.br/prod/ssd-plus-480gb-sdssda480g-leitura-535mb-s-gravacao-445mb-s-sandisk-bt-1-un/243002" TargetMode="External"/><Relationship Id="rId150" Type="http://schemas.openxmlformats.org/officeDocument/2006/relationships/hyperlink" Target="https://plantec.com/produtos/detalhes/201051.50.BC/spiraduto-1-4-branco-caixa-dutoplast/" TargetMode="External"/><Relationship Id="rId171" Type="http://schemas.openxmlformats.org/officeDocument/2006/relationships/hyperlink" Target="https://pncp.gov.br/app/editais/76973692000116/2024/4" TargetMode="External"/><Relationship Id="rId192" Type="http://schemas.openxmlformats.org/officeDocument/2006/relationships/hyperlink" Target="https://www.kabum.com.br/produto/471301/adaptador-linksys-pap2t-ata-voip-2-portas-rj11-110-220v?gad_source=1&amp;gclid=CjwKCAiA29auBhBxEiwAnKcSqq2f42XLoSbpi0gy8iuwP8Ik2WbAAO5cpHvikdYVZg4AfxZYvnMqiRoCQKcQAvD_BwE" TargetMode="External"/><Relationship Id="rId206" Type="http://schemas.openxmlformats.org/officeDocument/2006/relationships/hyperlink" Target="https://next.capitao.rs.gov.br/index.php/s/TQ2H6WxRZ5eZRoK" TargetMode="External"/><Relationship Id="rId227" Type="http://schemas.openxmlformats.org/officeDocument/2006/relationships/hyperlink" Target="https://next.capitao.rs.gov.br/index.php/s/xbpbTtjFWtjg6Ho" TargetMode="External"/><Relationship Id="rId248" Type="http://schemas.openxmlformats.org/officeDocument/2006/relationships/hyperlink" Target="https://www.startecinfo.com.br/monitor-156-aoc-lcd-led-e1670swuwm-widescreen-vesa" TargetMode="External"/><Relationship Id="rId269" Type="http://schemas.openxmlformats.org/officeDocument/2006/relationships/hyperlink" Target="https://www.waz.com.br/hd-10tb-sata3-seagate-exos-7e10-st10000nm017b-enterprise-3-5pol-6gb-s-7-200-rpm-256mb-cache-126930-html/p?idsku=126930&amp;gad_source=1&amp;gclid=Cj0KCQiAoeGuBhCBARIsAGfKY7xmZdPtztWb7pncIAy15bCNk02ZigdE9objQJ-JlEv2FU_WqtstEb8aArRhEALw_wcB" TargetMode="External"/><Relationship Id="rId12" Type="http://schemas.openxmlformats.org/officeDocument/2006/relationships/hyperlink" Target="https://portal.tce.rs.gov.br/aplicprod/f?p=50500:10:::NO:10:P10_ID_LICITACAO,P10_PAG_RETORNO:1146125,19&amp;cs=13eTFgBWVIVAVreU1IuVXRkdigck" TargetMode="External"/><Relationship Id="rId33" Type="http://schemas.openxmlformats.org/officeDocument/2006/relationships/hyperlink" Target="https://www.i9maissistemas.com/impressoras/impressoras-termicas/impressora-termica-de-cupom-nao-fiscal-epson-tm-t20x-com-guilhotina-usbserial" TargetMode="External"/><Relationship Id="rId108" Type="http://schemas.openxmlformats.org/officeDocument/2006/relationships/hyperlink" Target="https://www.pichau.com.br/memoria-kingston-fury-beast-4gb-1x4gb-ddr4-2666mhz-c16-preto-kf426c16bb-4?gad_source=1&amp;gclid=EAIaIQobChMI9Y3Ai9rahAMVHWFIAB0MUQtgEAQYBCABEgJYlfD_BwE" TargetMode="External"/><Relationship Id="rId129" Type="http://schemas.openxmlformats.org/officeDocument/2006/relationships/hyperlink" Target="https://next.capitao.rs.gov.br/index.php/s/TQ2H6WxRZ5eZRoK" TargetMode="External"/><Relationship Id="rId54" Type="http://schemas.openxmlformats.org/officeDocument/2006/relationships/hyperlink" Target="https://www.aztech.com.br/switch-usw-24-poe-br-unifi-24p-gigabit-2p-sfp-120w-ubiquiti" TargetMode="External"/><Relationship Id="rId75" Type="http://schemas.openxmlformats.org/officeDocument/2006/relationships/hyperlink" Target="https://next.capitao.rs.gov.br/index.php/s/TQ2H6WxRZ5eZRoK" TargetMode="External"/><Relationship Id="rId96" Type="http://schemas.openxmlformats.org/officeDocument/2006/relationships/hyperlink" Target="https://www.kabum.com.br/produto/480402/memoria-gamer-rise-mode-value-16gb-3200mhz-ddr4-cl16-para-notebook-rm-d4-16g-3200vn?gad_source=1&amp;gclid=CjwKCAiA29auBhBxEiwAnKcSqkeLH5P1TpLNRLFAZhlYk_I6qkwPdn_Yy7y0p-XjXFJhDWyQtNBvSRoCzXgQAvD_BwE" TargetMode="External"/><Relationship Id="rId140" Type="http://schemas.openxmlformats.org/officeDocument/2006/relationships/hyperlink" Target="https://www.upperseg.com.br/informatica/perifericos/patch-panel-intelbras-24-portas-cat6-impact-lan-pp624/?gad_source=1&amp;gclid=CjwKCAiA29auBhBxEiwAnKcSqlckIHHObIFfDw_zFsU8dNwJS6teEvwQ-r_2bgJUISPFZLSdGb_A4hoC7JwQAvD_BwE" TargetMode="External"/><Relationship Id="rId161" Type="http://schemas.openxmlformats.org/officeDocument/2006/relationships/hyperlink" Target="https://www.kabum.com.br/produto/429944/placa-mae-afox-h81-ma2-v4-intel-1150-h81m-2-2xddr3-hdmi-vga-4-geracao?gad_source=1&amp;gclid=CjwKCAiA29auBhBxEiwAnKcSqr1Kf0oKExL8j6c8WvrHyi5GSoXTa-1E2LUpPl2dmfcrMUVIjgATwBoCeFgQAvD_BwE" TargetMode="External"/><Relationship Id="rId182" Type="http://schemas.openxmlformats.org/officeDocument/2006/relationships/hyperlink" Target="https://next.capitao.rs.gov.br/index.php/s/TQ2H6WxRZ5eZRoK" TargetMode="External"/><Relationship Id="rId217" Type="http://schemas.openxmlformats.org/officeDocument/2006/relationships/hyperlink" Target="https://www.magazineluiza.com.br/relogio-de-ponto-biometrico-1510-inner-rep-plus-lfd-bio-prox-topdata-top-data/p/hjkg0a9254/pi/atrp/?&amp;seller_id=goautomacao&amp;utm_source=google&amp;utm_medium=pla&amp;utm_campaign=&amp;partner_id=73521&amp;gad_source=1&amp;gclid=EAIaIQobChMI7qOZ" TargetMode="External"/><Relationship Id="rId6" Type="http://schemas.openxmlformats.org/officeDocument/2006/relationships/hyperlink" Target="https://www.dell.com/pt-br/shop/laptops/intel/spd/inspiron-15-3530-laptop/i3530w1009w" TargetMode="External"/><Relationship Id="rId238" Type="http://schemas.openxmlformats.org/officeDocument/2006/relationships/hyperlink" Target="https://next.capitao.rs.gov.br/index.php/s/TQ2H6WxRZ5eZRoK" TargetMode="External"/><Relationship Id="rId259" Type="http://schemas.openxmlformats.org/officeDocument/2006/relationships/hyperlink" Target="https://www.processtec.com.br/produto/hd-24tb-sas-hp-25-12g-10k-rpm-lff-881457-b21?utm_source=Site&amp;utm_medium=GoogleMerchant&amp;utm_campaign=GoogleMerchant&amp;sku=881457-B21ES&amp;gad_source=1&amp;gclid=Cj0KCQiAoeGuBhCBARIsAGfKY7y1XuuZ2uBcM3NHY2B8PwbQ_z5x0Z_DkezJ5mjzHx" TargetMode="External"/><Relationship Id="rId23" Type="http://schemas.openxmlformats.org/officeDocument/2006/relationships/hyperlink" Target="https://next.capitao.rs.gov.br/index.php/s/TQ2H6WxRZ5eZRoK" TargetMode="External"/><Relationship Id="rId119" Type="http://schemas.openxmlformats.org/officeDocument/2006/relationships/hyperlink" Target="https://www.amazon.com.br/Silenciosas-Resistente-Respingos-Logitech-Teclados/dp/B074WL3ZHZ/ref=asc_df_B074WL3ZHZ/?tag=googleshopp00-20&amp;linkCode=df0&amp;hvadid=379713309507&amp;hvpos=&amp;hvnetw=g&amp;hvrand=8761478509520901629&amp;hvpone=&amp;hvptwo=&amp;hvqmt=&amp;hvdev=c&amp;hvdvcmdl=&amp;hvl" TargetMode="External"/><Relationship Id="rId270" Type="http://schemas.openxmlformats.org/officeDocument/2006/relationships/hyperlink" Target="https://next.capitao.rs.gov.br/index.php/s/TQ2H6WxRZ5eZRoK" TargetMode="External"/><Relationship Id="rId44" Type="http://schemas.openxmlformats.org/officeDocument/2006/relationships/hyperlink" Target="https://www.amazon.com.br/Nobreak-Interativo-ATTIV-Bivolt-Intelbras/dp/B08YC6HTNQ/ref=asc_df_B08YC6HTNQ/?tag=googleshopp00-20&amp;linkCode=df0&amp;hvadid=379739258863&amp;hvpos=&amp;hvnetw=g&amp;hvrand=18315692836575197283&amp;hvpone=&amp;hvptwo=&amp;hvqmt=&amp;hvdev=c&amp;hvdvcmdl=&amp;hvlocint=&amp;h" TargetMode="External"/><Relationship Id="rId60" Type="http://schemas.openxmlformats.org/officeDocument/2006/relationships/hyperlink" Target="https://www.kabum.com.br/produto/61837/switch-8-portas-tp-link-10-100-1000-gigabit-tl-sg108" TargetMode="External"/><Relationship Id="rId65" Type="http://schemas.openxmlformats.org/officeDocument/2006/relationships/hyperlink" Target="https://www.magazineluiza.com.br/monitor-lg-led-215e-e-full-hd-60hz-5ms-ips-hdmi-dp-vga-preto-22bn550y-lg-eletronics/p/cbeg1aa3d1/in/mnpc/?&amp;seller_id=maniavirtual&amp;utm_source=google&amp;utm_medium=pla&amp;utm_campaign=&amp;partner_id=67172&amp;gad_source=1&amp;gclid=EAIaIQobC" TargetMode="External"/><Relationship Id="rId81" Type="http://schemas.openxmlformats.org/officeDocument/2006/relationships/hyperlink" Target="https://www.magazineluiza.com.br/ssd-240-gb-sandisk-plus-sata-leitura-530mb-s-e-gravacao-440mb-s-sdssda-240g-g26/p/bfbf27jbgb/in/ssdi/" TargetMode="External"/><Relationship Id="rId86" Type="http://schemas.openxmlformats.org/officeDocument/2006/relationships/hyperlink" Target="https://next.capitao.rs.gov.br/index.php/s/TQ2H6WxRZ5eZRoK" TargetMode="External"/><Relationship Id="rId130" Type="http://schemas.openxmlformats.org/officeDocument/2006/relationships/hyperlink" Target="https://www.aznettelecom.com.br/rack-acessorios/rack-piso/rack-piso-servidor-19-36u-p570-cwb?parceiro=6668&amp;gad_source=1&amp;gclid=CjwKCAiA29auBhBxEiwAnKcSqqy-ED6RJwzospxrzU-zhwUw9pSrJFHcL8NNtg8NywX2OhafwDT-ShoC9xsQAvD_BwE" TargetMode="External"/><Relationship Id="rId135" Type="http://schemas.openxmlformats.org/officeDocument/2006/relationships/hyperlink" Target="https://www.hardstore.com.br/shop/products/filtro-de-linha-coletek-5-tomadas-bivolt-preto" TargetMode="External"/><Relationship Id="rId151" Type="http://schemas.openxmlformats.org/officeDocument/2006/relationships/hyperlink" Target="https://next.capitao.rs.gov.br/index.php/s/TQ2H6WxRZ5eZRoK" TargetMode="External"/><Relationship Id="rId156" Type="http://schemas.openxmlformats.org/officeDocument/2006/relationships/hyperlink" Target="https://www.atera.com.br/produto/GAH61M-DS2H/Placa+m&#227;e+Gigabyte+GA-H61M-DS2H+p-+Intel+LGA1155" TargetMode="External"/><Relationship Id="rId177" Type="http://schemas.openxmlformats.org/officeDocument/2006/relationships/hyperlink" Target="https://www.hlander.com.br/processador-intel-core-i7-13700-5-2ghz-max-turbo-cache-30mb-16-nucleos-24-threads-lga-1700-video-integrado-bx8071513700" TargetMode="External"/><Relationship Id="rId198" Type="http://schemas.openxmlformats.org/officeDocument/2006/relationships/hyperlink" Target="https://next.capitao.rs.gov.br/index.php/s/TQ2H6WxRZ5eZRoK" TargetMode="External"/><Relationship Id="rId172" Type="http://schemas.openxmlformats.org/officeDocument/2006/relationships/hyperlink" Target="https://www.crystalinformatica.com.br/processador-intel-core-i3-13100-34ghz-45ghz-turbo-13-geracao-4-cores-8-threads-lga-1700" TargetMode="External"/><Relationship Id="rId193" Type="http://schemas.openxmlformats.org/officeDocument/2006/relationships/hyperlink" Target="https://www.nmscomercio.com.br/grandstream-handytone-ht701-ata?utm_source=Site&amp;utm_medium=GoogleMerchant&amp;utm_campaign=GoogleMerchant&amp;gad_source=1&amp;gclid=EAIaIQobChMIuJ-AgobbhAMVgVpIAB3XXwD2EAQYAiABEgIR4PD_BwE" TargetMode="External"/><Relationship Id="rId202" Type="http://schemas.openxmlformats.org/officeDocument/2006/relationships/hyperlink" Target="https://next.capitao.rs.gov.br/index.php/s/TQ2H6WxRZ5eZRoK" TargetMode="External"/><Relationship Id="rId207" Type="http://schemas.openxmlformats.org/officeDocument/2006/relationships/hyperlink" Target="https://br.store.ui.com/products/unifi-ac-mesh-pro-ap" TargetMode="External"/><Relationship Id="rId223" Type="http://schemas.openxmlformats.org/officeDocument/2006/relationships/hyperlink" Target="https://pncp.gov.br/app/editais/33583550000130/2024/7" TargetMode="External"/><Relationship Id="rId228" Type="http://schemas.openxmlformats.org/officeDocument/2006/relationships/hyperlink" Target="https://next.capitao.rs.gov.br/index.php/s/xbpbTtjFWtjg6Ho" TargetMode="External"/><Relationship Id="rId244" Type="http://schemas.openxmlformats.org/officeDocument/2006/relationships/hyperlink" Target="https://www.foxti.com.br/products/hpe-p09716-b21-960gb-sata-mu-sff-sc-ds-ssd" TargetMode="External"/><Relationship Id="rId249" Type="http://schemas.openxmlformats.org/officeDocument/2006/relationships/hyperlink" Target="https://www.gigantec.com.br/monitor-led-aoc-15-6-hd-1366x788-vga-e1670swu-wm.html" TargetMode="External"/><Relationship Id="rId13" Type="http://schemas.openxmlformats.org/officeDocument/2006/relationships/hyperlink" Target="https://prnt.sc/8T9sOQSY2Kld" TargetMode="External"/><Relationship Id="rId18" Type="http://schemas.openxmlformats.org/officeDocument/2006/relationships/hyperlink" Target="https://prnt.sc/2HulH5zKaZNG" TargetMode="External"/><Relationship Id="rId39" Type="http://schemas.openxmlformats.org/officeDocument/2006/relationships/hyperlink" Target="https://next.capitao.rs.gov.br/index.php/s/TQ2H6WxRZ5eZRoK" TargetMode="External"/><Relationship Id="rId109" Type="http://schemas.openxmlformats.org/officeDocument/2006/relationships/hyperlink" Target="https://next.capitao.rs.gov.br/index.php/s/TQ2H6WxRZ5eZRoK" TargetMode="External"/><Relationship Id="rId260" Type="http://schemas.openxmlformats.org/officeDocument/2006/relationships/hyperlink" Target="https://www.kabum.com.br/produto/521964/hdd-hpe-2-4tb-sas-12g-10k-sff-ds-hd-881457-b21?gad_source=1&amp;gclid=Cj0KCQiAoeGuBhCBARIsAGfKY7wCzv3EhyWhVTCTeiPUxsW0xILjk_OHKNudNwNaVdQkPNIb2dtRl5kaAswfEALw_wcB" TargetMode="External"/><Relationship Id="rId265" Type="http://schemas.openxmlformats.org/officeDocument/2006/relationships/hyperlink" Target="https://netcomputadores.com.br/p/647594b21-hpe-placa-de-rede/12035" TargetMode="External"/><Relationship Id="rId34" Type="http://schemas.openxmlformats.org/officeDocument/2006/relationships/hyperlink" Target="https://www.ifontech.com.br/impressora-termica-epson-tm-t20x-nao-fiscal-ethernet-guilhotina-c31ch26032" TargetMode="External"/><Relationship Id="rId50" Type="http://schemas.openxmlformats.org/officeDocument/2006/relationships/hyperlink" Target="https://www.kabum.com.br/produto/202920/switch-tp-link-mesa-rack-gigabit-8-portas-poe-tl-sg1008mp-tl-sg1008mp?gad_source=1&amp;gclid=CjwKCAiA29auBhBxEiwAnKcSqkqDirXnou-_BYOzcXBE0UiA9TN1AqGwLEWXds2PeEtQGH2BWl78ORoCDc8QAvD_BwE" TargetMode="External"/><Relationship Id="rId55" Type="http://schemas.openxmlformats.org/officeDocument/2006/relationships/hyperlink" Target="https://next.capitao.rs.gov.br/index.php/s/TQ2H6WxRZ5eZRoK" TargetMode="External"/><Relationship Id="rId76" Type="http://schemas.openxmlformats.org/officeDocument/2006/relationships/hyperlink" Target="https://www.kabum.com.br/produto/272330/ssd-512-gb-kingston-kc3000-m-2-2280-pcie-nvme-leitura-7000mb-s-e-gravacao-3900mb-s-skc3000s-512g" TargetMode="External"/><Relationship Id="rId97" Type="http://schemas.openxmlformats.org/officeDocument/2006/relationships/hyperlink" Target="https://www.concordia.inf.br/componentes/memorias/memoria-adata-16gb-3200mhz-ddr4-notebook-ppb?parceiro=2180&amp;gad_source=1&amp;gclid=CjwKCAiA29auBhBxEiwAnKcSqnRroysdj0kFE_3CbS3FlvE7TElF8uacdvl_3YJYEq6FdIB-rt-8fBoC3AgQAvD_BwE" TargetMode="External"/><Relationship Id="rId104" Type="http://schemas.openxmlformats.org/officeDocument/2006/relationships/hyperlink" Target="https://www.guerradigital.com.br/produtos/memoria-crucial-basics-16gb-2666mhz-ddr4-cl19-para-notebook-cb16gs2666/" TargetMode="External"/><Relationship Id="rId120" Type="http://schemas.openxmlformats.org/officeDocument/2006/relationships/hyperlink" Target="https://www.kabum.com.br/produto/221262/teclado-logitech-desktop-k120-usb-abnt2-teclas-de-perfil-plano-resistente-a-derramamentos-preto-920-002481?gad_source=1&amp;gclid=CjwKCAiA29auBhBxEiwAnKcSqv47ZmjsmfXMjtGRRsGcWg7aHH2Rh5FGb3xPL0OTsNb81wqNV9xDURoCvRwQAvD_B" TargetMode="External"/><Relationship Id="rId125" Type="http://schemas.openxmlformats.org/officeDocument/2006/relationships/hyperlink" Target="https://next.capitao.rs.gov.br/index.php/s/TQ2H6WxRZ5eZRoK" TargetMode="External"/><Relationship Id="rId141" Type="http://schemas.openxmlformats.org/officeDocument/2006/relationships/hyperlink" Target="https://next.capitao.rs.gov.br/index.php/s/TQ2H6WxRZ5eZRoK" TargetMode="External"/><Relationship Id="rId146" Type="http://schemas.openxmlformats.org/officeDocument/2006/relationships/hyperlink" Target="https://www.marmota.com.br/spiraduto-organizador-cabos-1-2-preto-caixa-50-metros-dutoplast-p51239" TargetMode="External"/><Relationship Id="rId167" Type="http://schemas.openxmlformats.org/officeDocument/2006/relationships/hyperlink" Target="https://www.pichau.com.br/placa-mae-gigabyte-b760m-h-ddr4-lga-1700-m-atx-chipset-intel-b760-b760m-h-ddr4?gad_source=1&amp;gclid=CjwKCAiA29auBhBxEiwAnKcSqquSqgPYqUpHHdj_CNWKKWxUXH1UMq-OMixV-7ZgxU97QMTXUxA-7RoCYUYQAvD_BwE" TargetMode="External"/><Relationship Id="rId188" Type="http://schemas.openxmlformats.org/officeDocument/2006/relationships/hyperlink" Target="https://www.kabum.com.br/produto/382196/smartphone-motorola-moto-edge-30-neo-256gb-8gb-ram-octa-core-camera-64mp-tela-de-6-3-lilas-pav00056br?gad_source=1&amp;gclid=CjwKCAiA29auBhBxEiwAnKcSqvXuW4uGEqC9x7cHb9D1Sh5ruTZFefJugWt7pWsRSczid7Qc7zH-MhoCHQ0QAvD_BwE" TargetMode="External"/><Relationship Id="rId7" Type="http://schemas.openxmlformats.org/officeDocument/2006/relationships/hyperlink" Target="https://next.capitao.rs.gov.br/index.php/s/TQ2H6WxRZ5eZRoK" TargetMode="External"/><Relationship Id="rId71" Type="http://schemas.openxmlformats.org/officeDocument/2006/relationships/hyperlink" Target="https://next.capitao.rs.gov.br/index.php/s/TQ2H6WxRZ5eZRoK" TargetMode="External"/><Relationship Id="rId92" Type="http://schemas.openxmlformats.org/officeDocument/2006/relationships/hyperlink" Target="https://www.terabyteshop.com.br/produto/13094/fonte-redragon-rgps-500w-80-plus-bronze-pfc-ativo-gc-ps001" TargetMode="External"/><Relationship Id="rId162" Type="http://schemas.openxmlformats.org/officeDocument/2006/relationships/hyperlink" Target="https://next.capitao.rs.gov.br/index.php/s/TQ2H6WxRZ5eZRoK" TargetMode="External"/><Relationship Id="rId183" Type="http://schemas.openxmlformats.org/officeDocument/2006/relationships/hyperlink" Target="https://www.kabum.com.br/produto/458492/smartphone-motorola-moto-e22-128gb-4gb-ram-octa-core-camera-16mp-tela-de-6-5-preto-pavu0007br?gad_source=1&amp;gclid=CjwKCAiA29auBhBxEiwAnKcSqoEkDef5BFVoYa75k1Gv2RfOTg59AnD4k6jbTN1fnTmt_o0tS3m3wRoCZEwQAvD_BwE" TargetMode="External"/><Relationship Id="rId213" Type="http://schemas.openxmlformats.org/officeDocument/2006/relationships/hyperlink" Target="https://www.kabum.com.br/produto/241361/access-point-ubiquiti-unifi-mesh-ap-ac-300mbps-867mbps-uap-ac-m-br" TargetMode="External"/><Relationship Id="rId218" Type="http://schemas.openxmlformats.org/officeDocument/2006/relationships/hyperlink" Target="https://next.capitao.rs.gov.br/index.php/s/TQ2H6WxRZ5eZRoK" TargetMode="External"/><Relationship Id="rId234" Type="http://schemas.openxmlformats.org/officeDocument/2006/relationships/hyperlink" Target="https://next.capitao.rs.gov.br/index.php/s/TQ2H6WxRZ5eZRoK" TargetMode="External"/><Relationship Id="rId239" Type="http://schemas.openxmlformats.org/officeDocument/2006/relationships/hyperlink" Target="https://www.kromosconexoes.com.br/dissipador/dissipador-hpe-dl360-dl360p-dl580-dl380-dl180-g10-867650-001" TargetMode="External"/><Relationship Id="rId2" Type="http://schemas.openxmlformats.org/officeDocument/2006/relationships/hyperlink" Target="https://pncp.gov.br/app/editais/46634168000150/2024/13" TargetMode="External"/><Relationship Id="rId29" Type="http://schemas.openxmlformats.org/officeDocument/2006/relationships/hyperlink" Target="https://www.impressora.com.br/multifuncional-brother-7535-dcp-b7535dw-wireless?gad_source=1&amp;gclid=CjwKCAiA29auBhBxEiwAnKcSqsNGqiAvVNes2jSDJ73-HXnx9-ZOVB6-mX1zA4TsrAbhad188Dn8cBoCfiMQAvD_BwE" TargetMode="External"/><Relationship Id="rId250" Type="http://schemas.openxmlformats.org/officeDocument/2006/relationships/hyperlink" Target="https://next.capitao.rs.gov.br/index.php/s/TQ2H6WxRZ5eZRoK" TargetMode="External"/><Relationship Id="rId255" Type="http://schemas.openxmlformats.org/officeDocument/2006/relationships/hyperlink" Target="https://www.softwaresdigitais.com.br/cal-de-acesso-remoto-windows-server-2022?gad_source=1&amp;gclid=CjwKCAiA_tuuBhAUEiwAvxkgTlTv7-LjQ8z6iEieYWF7SyD_9W-liiQtZDALI-BsyL_2hfgKR1sFNxoCEJUQAvD_BwE" TargetMode="External"/><Relationship Id="rId271" Type="http://schemas.openxmlformats.org/officeDocument/2006/relationships/hyperlink" Target="https://pncp.gov.br/app/editais/63002141000163/2023/28" TargetMode="External"/><Relationship Id="rId276" Type="http://schemas.openxmlformats.org/officeDocument/2006/relationships/drawing" Target="../drawings/drawing1.xml"/><Relationship Id="rId24" Type="http://schemas.openxmlformats.org/officeDocument/2006/relationships/hyperlink" Target="https://www.kabum.com.br/produto/63740/impressora-brother-laser-mono-wi-fi-110v-hl1212w?gad_source=1&amp;gclid=CjwKCAiA29auBhBxEiwAnKcSqgrrY_XzEjxQ2bNzYYHRmiRWnWIk123LlACxGI9QCwVxmUCSGNJ_JRoC1PMQAvD_BwE" TargetMode="External"/><Relationship Id="rId40" Type="http://schemas.openxmlformats.org/officeDocument/2006/relationships/hyperlink" Target="https://www.brotherstore.com.br/prod/impressora-termica-paraetiquetas-ql810w-brother-cx-1-un/800018" TargetMode="External"/><Relationship Id="rId45" Type="http://schemas.openxmlformats.org/officeDocument/2006/relationships/hyperlink" Target="https://www.kabum.com.br/produto/271177/nobreak-intelbras-attiv-700va-4-tomadas-entrada-bivolt-e-saida-120v-4822205?gad_source=1&amp;gclid=CjwKCAiA29auBhBxEiwAnKcSqsztcP_QJLSK9tereiM3_5yUTo7IT-C2urm0oV4_TCXG6zoPXAN8GRoCws8QAvD_BwE" TargetMode="External"/><Relationship Id="rId66" Type="http://schemas.openxmlformats.org/officeDocument/2006/relationships/hyperlink" Target="https://www.amazon.com.br/Monitor-LG-Ajuste-altura-Inclina&#231;&#227;o/dp/B08J9QFP65?source=ps-sl-shoppingads-lpcontext&amp;ref_=fplfs&amp;psc=1&amp;smid=A17MS837706ZQ2" TargetMode="External"/><Relationship Id="rId87" Type="http://schemas.openxmlformats.org/officeDocument/2006/relationships/hyperlink" Target="https://www.amazon.com.br/Fonte-Aerocool-Bivolt-VX-350-EN57181/dp/B0754JQGYD/ref=asc_df_B0754JQGYD/?tag=googleshopp00-20&amp;linkCode=df0&amp;hvadid=379787216792&amp;hvpos=&amp;hvnetw=g&amp;hvrand=11025600466174792001&amp;hvpone=&amp;hvptwo=&amp;hvqmt=&amp;hvdev=c&amp;hvdvcmdl=&amp;hvlocint=&amp;hvlocp" TargetMode="External"/><Relationship Id="rId110" Type="http://schemas.openxmlformats.org/officeDocument/2006/relationships/hyperlink" Target="https://pncp.gov.br/app/editais/88814199000132/2024/38" TargetMode="External"/><Relationship Id="rId115" Type="http://schemas.openxmlformats.org/officeDocument/2006/relationships/hyperlink" Target="https://www.amazon.com.br/Mouse-com-fio-Logitech-Mouses/dp/B00VB4CXLI/ref=asc_df_B00VB4CXLI/?tag=googleshopp00-20&amp;linkCode=df0&amp;hvadid=379707456874&amp;hvpos=&amp;hvnetw=g&amp;hvrand=3116684598984012268&amp;hvpone=&amp;hvptwo=&amp;hvqmt=&amp;hvdev=c&amp;hvdvcmdl=&amp;hvlocint=&amp;hvlocphy=10314" TargetMode="External"/><Relationship Id="rId131" Type="http://schemas.openxmlformats.org/officeDocument/2006/relationships/hyperlink" Target="https://www.rackfort.com.br/rack-servidor-perfurado-36u-x-570mm?utm_source=Site&amp;utm_medium=GoogleMerchant&amp;utm_campaign=GoogleMerchant&amp;gad_source=1&amp;gclid=CjwKCAiA29auBhBxEiwAnKcSqhZq9EBUzM-rf6-sP0i3oNjfAbHeG5kbMWobcqLJGADF6ij979IxOhoCTigQAvD_BwE" TargetMode="External"/><Relationship Id="rId136" Type="http://schemas.openxmlformats.org/officeDocument/2006/relationships/hyperlink" Target="https://www.amazon.com.br/Filtro-Linha-tomadas-Preto-Intelbras/dp/B08BKZCHGM/ref=asc_df_B08BKZCHGM/?tag=googleshopp00-20&amp;linkCode=df0&amp;hvadid=379773094307&amp;hvpos=&amp;hvnetw=g&amp;hvrand=13921888225922787597&amp;hvpone=&amp;hvptwo=&amp;hvqmt=&amp;hvdev=c&amp;hvdvcmdl=&amp;hvlocint=&amp;hvlocp" TargetMode="External"/><Relationship Id="rId157" Type="http://schemas.openxmlformats.org/officeDocument/2006/relationships/hyperlink" Target="https://www.pichau.com.br/placa-mae-asrock-h61m-hg4-ddr3-socket-lga1155-chipset-intel-h61" TargetMode="External"/><Relationship Id="rId178" Type="http://schemas.openxmlformats.org/officeDocument/2006/relationships/hyperlink" Target="https://next.capitao.rs.gov.br/index.php/s/TQ2H6WxRZ5eZRoK" TargetMode="External"/><Relationship Id="rId61" Type="http://schemas.openxmlformats.org/officeDocument/2006/relationships/hyperlink" Target="https://www.knaytec.com.br/switch-08-portas-gigabit-tl-ls1008g-tp-link?gad_source=1&amp;gclid=CjwKCAiA29auBhBxEiwAnKcSqs4BJoT576RBOAPSejIPyZE_YmHGO2ZNMfL5Rkk_UEAcmaCBNs5ueRoC4UgQAvD_BwE" TargetMode="External"/><Relationship Id="rId82" Type="http://schemas.openxmlformats.org/officeDocument/2006/relationships/hyperlink" Target="https://www.amazon.com.br/Sandisk-240GB-Leitura-Grava&#231;&#227;o-SDSSDA-240G-G26/dp/B01F9G43WU?th=1" TargetMode="External"/><Relationship Id="rId152" Type="http://schemas.openxmlformats.org/officeDocument/2006/relationships/hyperlink" Target="https://www.amazon.com.br/Rolo-Velcro-Organizador-Cabos-PRETO/dp/B0BRJT4DX9?th=1" TargetMode="External"/><Relationship Id="rId173" Type="http://schemas.openxmlformats.org/officeDocument/2006/relationships/hyperlink" Target="https://www.pichau.com.br/processador-intel-core-i3-13100-4-core-8-threads-3-4ghz-4-5ghz-turbo-cache-12mb-lga1700-bx8071513100" TargetMode="External"/><Relationship Id="rId194" Type="http://schemas.openxmlformats.org/officeDocument/2006/relationships/hyperlink" Target="https://next.capitao.rs.gov.br/index.php/s/TQ2H6WxRZ5eZRoK" TargetMode="External"/><Relationship Id="rId199" Type="http://schemas.openxmlformats.org/officeDocument/2006/relationships/hyperlink" Target="https://br.store.ui.com/products/u6-plus" TargetMode="External"/><Relationship Id="rId203" Type="http://schemas.openxmlformats.org/officeDocument/2006/relationships/hyperlink" Target="https://br.store.ui.com/products/unifi-6-long-range-access-point" TargetMode="External"/><Relationship Id="rId208" Type="http://schemas.openxmlformats.org/officeDocument/2006/relationships/hyperlink" Target="https://www.ciapc.com.br/hardware/redes/hub-modem-roteadores/ponto-de-acesso-ubiquiti-unifi-ac-mesh-pro-uap-ac-m-pro?parceiro=6680&amp;gad_source=1&amp;gclid=CjwKCAiA29auBhBxEiwAnKcSqjjleS-K82lre3eT6iFERi1bOTYQ6m1y6NOoYbl0ljNCNGzJ94wFrxoCHIIQAvD_BwE" TargetMode="External"/><Relationship Id="rId229" Type="http://schemas.openxmlformats.org/officeDocument/2006/relationships/hyperlink" Target="https://www.kaspersky.com.br/small-to-medium-business-security" TargetMode="External"/><Relationship Id="rId19" Type="http://schemas.openxmlformats.org/officeDocument/2006/relationships/hyperlink" Target="https://next.capitao.rs.gov.br/index.php/s/TQ2H6WxRZ5eZRoK" TargetMode="External"/><Relationship Id="rId224" Type="http://schemas.openxmlformats.org/officeDocument/2006/relationships/hyperlink" Target="https://pncp.gov.br/app/editais/98661366000106/2024/24" TargetMode="External"/><Relationship Id="rId240" Type="http://schemas.openxmlformats.org/officeDocument/2006/relationships/hyperlink" Target="https://www.rukam.com.br/produto/dissipador-heatsink-servidor-hpe-proliant-dl-360-g10-867650-001-873588-001-872452-001-h72851" TargetMode="External"/><Relationship Id="rId245" Type="http://schemas.openxmlformats.org/officeDocument/2006/relationships/hyperlink" Target="https://www.sinergiati.com.br/p09716-b21-ssd-hpe-960gb-sata-6-gbps-sff-2-5-mixed-use-sc-digitally-signed-firmware" TargetMode="External"/><Relationship Id="rId261" Type="http://schemas.openxmlformats.org/officeDocument/2006/relationships/hyperlink" Target="https://netcomputadores.com.br/p/881457b21-hpe-hd-sas-2-4tb/38658" TargetMode="External"/><Relationship Id="rId266" Type="http://schemas.openxmlformats.org/officeDocument/2006/relationships/hyperlink" Target="https://next.capitao.rs.gov.br/index.php/s/TQ2H6WxRZ5eZRoK" TargetMode="External"/><Relationship Id="rId14" Type="http://schemas.openxmlformats.org/officeDocument/2006/relationships/hyperlink" Target="https://www.betainformatica.com.br/computadores/pcs-home-office/core-i7/computador-home-office-intel-core-i7-13a-geracao-13700-ssd-nvme-1tb-16gb-ddr4-gabinete-atx" TargetMode="External"/><Relationship Id="rId30" Type="http://schemas.openxmlformats.org/officeDocument/2006/relationships/hyperlink" Target="https://www.impressorajato.com.br/impressora-brother-7535-dcp-b7535dw-multifuncional-wireless?gad_source=1&amp;gclid=CjwKCAiA29auBhBxEiwAnKcSqqB-qprQu1ecb5HjJq9jBkNWAskZ5_j4fvTZ7rwdWyiPDSSTxPotKhoCcLwQAvD_BwE" TargetMode="External"/><Relationship Id="rId35" Type="http://schemas.openxmlformats.org/officeDocument/2006/relationships/hyperlink" Target="https://next.capitao.rs.gov.br/index.php/s/TQ2H6WxRZ5eZRoK" TargetMode="External"/><Relationship Id="rId56" Type="http://schemas.openxmlformats.org/officeDocument/2006/relationships/hyperlink" Target="https://www.amazon.com.br/7680x4320-resolu&#231;&#227;o-3840x2160-computadores-compartilhados/dp/B0BZCK7F6X" TargetMode="External"/><Relationship Id="rId77" Type="http://schemas.openxmlformats.org/officeDocument/2006/relationships/hyperlink" Target="https://www.amazon.com.br/Kingston-Leitura-3500MB-Grava&#231;&#227;o-2100MB/dp/B0BBWH1R8H" TargetMode="External"/><Relationship Id="rId100" Type="http://schemas.openxmlformats.org/officeDocument/2006/relationships/hyperlink" Target="https://www.kabum.com.br/produto/475440/memoria-kingston-8gb-2666mhz-ddr4-cl19-para-notebook-kvr26s19s6-8?gad_source=1&amp;gclid=EAIaIQobChMIs_fWnNjahAMVLWFIAB019A4DEAQYASABEgLxj_D_BwE" TargetMode="External"/><Relationship Id="rId105" Type="http://schemas.openxmlformats.org/officeDocument/2006/relationships/hyperlink" Target="https://www.cavuca.com.br/hardware/memorias/ddr4/memoria-16gb-crucial-ddr4-2666mhz-cl19-cb16gu2666" TargetMode="External"/><Relationship Id="rId126" Type="http://schemas.openxmlformats.org/officeDocument/2006/relationships/hyperlink" Target="https://www.tudoforte.com.br/caixa-metalica-vertical-mini-fine-max-eletron-preta-bandeja-fixa-para-rack-padrao-19-1u-x-250mm" TargetMode="External"/><Relationship Id="rId147" Type="http://schemas.openxmlformats.org/officeDocument/2006/relationships/hyperlink" Target="https://omsecurity.com.br/produtos/detalhes/201052.50.PT/organizador-de-cabos-spiraduto-1-2-preto-caixa-50m-dutoplast-mt/" TargetMode="External"/><Relationship Id="rId168" Type="http://schemas.openxmlformats.org/officeDocument/2006/relationships/hyperlink" Target="https://www.terabyteshop.com.br/produto/26949/placa-mae-gigabyte-b760m-h-ddr4-chipset-b760-intel-lga-1700-matx-ddr4?gad_source=1&amp;gclid=EAIaIQobChMIrLix54DbhAMV2GFIAB0lVQLnEAQYASABEgLQlPD_BwE" TargetMode="External"/><Relationship Id="rId8" Type="http://schemas.openxmlformats.org/officeDocument/2006/relationships/hyperlink" Target="https://pncp.gov.br/app/editais/18094854000140/2024/5" TargetMode="External"/><Relationship Id="rId51" Type="http://schemas.openxmlformats.org/officeDocument/2006/relationships/hyperlink" Target="https://next.capitao.rs.gov.br/index.php/s/TQ2H6WxRZ5eZRoK" TargetMode="External"/><Relationship Id="rId72" Type="http://schemas.openxmlformats.org/officeDocument/2006/relationships/hyperlink" Target="https://www.amazon.com.br/Western-Digital-SSD-Green-SATA/dp/B09TMVV6CQ/ref=asc_df_B09TMVV6CQ/?tag=googleshopp00-20&amp;linkCode=df0&amp;hvadid=379725879822&amp;hvpos=&amp;hvnetw=g&amp;hvrand=13237733858529906347&amp;hvpone=&amp;hvptwo=&amp;hvqmt=&amp;hvdev=c&amp;hvdvcmdl=&amp;hvlocint=&amp;hvlocphy=103" TargetMode="External"/><Relationship Id="rId93" Type="http://schemas.openxmlformats.org/officeDocument/2006/relationships/hyperlink" Target="https://www.amazon.com.br/Fonte-Redragon-Cabos-Bivolt-Gc-ps001/dp/B08CG9KPZJ/ref=asc_df_B08CG9KPZJ/?tag=googleshopp00-20&amp;linkCode=df0&amp;hvadid=379799836244&amp;hvpos=&amp;hvnetw=g&amp;hvrand=10077281193339766861&amp;hvpone=&amp;hvptwo=&amp;hvqmt=&amp;hvdev=c&amp;hvdvcmdl=&amp;hvlocint=&amp;hvlocp" TargetMode="External"/><Relationship Id="rId98" Type="http://schemas.openxmlformats.org/officeDocument/2006/relationships/hyperlink" Target="https://next.capitao.rs.gov.br/index.php/s/TQ2H6WxRZ5eZRoK" TargetMode="External"/><Relationship Id="rId121" Type="http://schemas.openxmlformats.org/officeDocument/2006/relationships/hyperlink" Target="https://next.capitao.rs.gov.br/index.php/s/TQ2H6WxRZ5eZRoK" TargetMode="External"/><Relationship Id="rId142" Type="http://schemas.openxmlformats.org/officeDocument/2006/relationships/hyperlink" Target="https://www.itcomtech.com.br/6puguj9df-bandeja-aco-ventilada-simples-fixacao-4-pontos-padrao-19-polegadas-para-rack-telecom" TargetMode="External"/><Relationship Id="rId163" Type="http://schemas.openxmlformats.org/officeDocument/2006/relationships/hyperlink" Target="https://www.kabum.com.br/produto/197357/placa-mae-galax-h310m-plus-intel-lga-1151-matx-ddr4" TargetMode="External"/><Relationship Id="rId184" Type="http://schemas.openxmlformats.org/officeDocument/2006/relationships/hyperlink" Target="https://www.amazon.com.br/Smartphone-Motorola-Moto-128GB-Preto/dp/B0BSXQP3NW/ref=asc_df_B0BSXQP3NW/?tag=googleshopp00-20&amp;linkCode=df0&amp;hvadid=647525707187&amp;hvpos=&amp;hvnetw=g&amp;hvrand=16472227972630108576&amp;hvpone=&amp;hvptwo=&amp;hvqmt=&amp;hvdev=c&amp;hvdvcmdl=&amp;hvlocint=&amp;hvlocp" TargetMode="External"/><Relationship Id="rId189" Type="http://schemas.openxmlformats.org/officeDocument/2006/relationships/hyperlink" Target="https://www.magazineluiza.com.br/smartphone-motorola-moto-edge-30-neo-256gb-8gb-ram-6-3-cam-dupla-selfie-32mp-very-peri/p/abac66h9jf/te/me3n/?seller_id=mobstore&amp;region_id=123478&amp;utm_source=google&amp;utm_medium=pla&amp;utm_campaign=&amp;partner_id=74543&amp;gad_source=1&amp;" TargetMode="External"/><Relationship Id="rId219" Type="http://schemas.openxmlformats.org/officeDocument/2006/relationships/hyperlink" Target="https://pncp.gov.br/app/editais/45395704000149/2024/62" TargetMode="External"/><Relationship Id="rId3" Type="http://schemas.openxmlformats.org/officeDocument/2006/relationships/hyperlink" Target="https://www.expressinformatica.net/computadores/notebook/notebook-intel-core-i3-10ager-mem-4gbddr4-ssd-256gbnvme-tela-15-6-windows-lenovo" TargetMode="External"/><Relationship Id="rId214" Type="http://schemas.openxmlformats.org/officeDocument/2006/relationships/hyperlink" Target="https://next.capitao.rs.gov.br/index.php/s/TQ2H6WxRZ5eZRoK" TargetMode="External"/><Relationship Id="rId230" Type="http://schemas.openxmlformats.org/officeDocument/2006/relationships/hyperlink" Target="https://next.capitao.rs.gov.br/index.php/s/TQ2H6WxRZ5eZRoK" TargetMode="External"/><Relationship Id="rId235" Type="http://schemas.openxmlformats.org/officeDocument/2006/relationships/hyperlink" Target="https://pncp.gov.br/app/editais/46392072000122/2023/21" TargetMode="External"/><Relationship Id="rId251" Type="http://schemas.openxmlformats.org/officeDocument/2006/relationships/hyperlink" Target="https://next.capitao.rs.gov.br/index.php/s/waB4AQDgGbQiP6J" TargetMode="External"/><Relationship Id="rId256" Type="http://schemas.openxmlformats.org/officeDocument/2006/relationships/hyperlink" Target="https://www.microsoft.com/pt-br/d/cal-do-servidor-de-area-de-trabalho-remota-do-windows-2022/dg7gmgf0d7hx/0003" TargetMode="External"/><Relationship Id="rId25" Type="http://schemas.openxmlformats.org/officeDocument/2006/relationships/hyperlink" Target="https://www.creativecopias.com.br/impressora-brother-hl-1212w-hl1212-laser-monocromatica-com-wireless.html?gad_source=1&amp;gclid=CjwKCAiA29auBhBxEiwAnKcSqnPuJPxYShKw6vJG_JEUz_4-usEwZcOpZBix2ty3Vu7ii1Qe2p7PThoCkpEQAvD_BwE" TargetMode="External"/><Relationship Id="rId46" Type="http://schemas.openxmlformats.org/officeDocument/2006/relationships/hyperlink" Target="https://www.tudoforte.com.br/nobreak-interativo-monovolt-attiv-700-va-220v?parceiro=6347&amp;utm_source=google&amp;utm_medium=cpc&amp;utm_term=&amp;campaignid=16821666659&amp;adgroupid=&amp;targetid=&amp;adid=&amp;rnd=18315692836575197283&amp;gad_source=1&amp;gclid=CjwKCAiA29auBhBxEiwAnKcSqlnfr" TargetMode="External"/><Relationship Id="rId67" Type="http://schemas.openxmlformats.org/officeDocument/2006/relationships/hyperlink" Target="https://next.capitao.rs.gov.br/index.php/s/TQ2H6WxRZ5eZRoK" TargetMode="External"/><Relationship Id="rId116" Type="http://schemas.openxmlformats.org/officeDocument/2006/relationships/hyperlink" Target="https://www.kabum.com.br/produto/49461/mouse-com-fio-usb-logitech-m90-com-design-ambidestro-e-facilidade-plug-and-play-910-004053?gad_source=1&amp;gclid=CjwKCAiA29auBhBxEiwAnKcSqlwOAAJvyBHkl0Cz1ROI6yofCeOkVxTo2eoJ8R29Z_ZpdwFSKnSlRhoCq-YQAvD_BwE" TargetMode="External"/><Relationship Id="rId137" Type="http://schemas.openxmlformats.org/officeDocument/2006/relationships/hyperlink" Target="https://next.capitao.rs.gov.br/index.php/s/TQ2H6WxRZ5eZRoK" TargetMode="External"/><Relationship Id="rId158" Type="http://schemas.openxmlformats.org/officeDocument/2006/relationships/hyperlink" Target="https://next.capitao.rs.gov.br/index.php/s/TQ2H6WxRZ5eZRoK" TargetMode="External"/><Relationship Id="rId272" Type="http://schemas.openxmlformats.org/officeDocument/2006/relationships/hyperlink" Target="https://pncp.gov.br/app/editais/03507415002864/2023/211" TargetMode="External"/><Relationship Id="rId20" Type="http://schemas.openxmlformats.org/officeDocument/2006/relationships/hyperlink" Target="https://www.lojaepson.com.br/prod/impressora-multifuncional-tanque-de-tinta-ecotank-l5590-colorida-wi-fi-conexao-usb-bivolt-epson-cx-1-un/220466" TargetMode="External"/><Relationship Id="rId41" Type="http://schemas.openxmlformats.org/officeDocument/2006/relationships/hyperlink" Target="https://www.lepok.com.br/produto/Impressora-Termica-Para-Etiquetas-Ql810w-Brother/11979" TargetMode="External"/><Relationship Id="rId62" Type="http://schemas.openxmlformats.org/officeDocument/2006/relationships/hyperlink" Target="https://www.terabyteshop.com.br/produto/13818/switch-tp-link-ls1008g-8-portas-101001000mbps-fast-ethernet-black?gad_source=1&amp;gclid=CjwKCAiA29auBhBxEiwAnKcSqqH8eg4zrMJMukRC2Snw6_pBMK_faJSCmvAP6WZVFnjvfT3S34z_4BoCT_0QAvD_BwE" TargetMode="External"/><Relationship Id="rId83" Type="http://schemas.openxmlformats.org/officeDocument/2006/relationships/hyperlink" Target="https://next.capitao.rs.gov.br/index.php/s/TQ2H6WxRZ5eZRoK" TargetMode="External"/><Relationship Id="rId88" Type="http://schemas.openxmlformats.org/officeDocument/2006/relationships/hyperlink" Target="https://www.pichau.com.br/fonte-aerocool-vx-series-350w-vx-350" TargetMode="External"/><Relationship Id="rId111" Type="http://schemas.openxmlformats.org/officeDocument/2006/relationships/hyperlink" Target="https://www.lojamundi.com.br/telefone-ip-grp2602g-grandstream?gad_source=1&amp;gclid=CjwKCAiA29auBhBxEiwAnKcSqiHrlr__3tj7t_1RCJeS37Kt39DfyeBBuuoLs_tyYiO-LoisKBV_6xoC9oEQAvD_BwE" TargetMode="External"/><Relationship Id="rId132" Type="http://schemas.openxmlformats.org/officeDocument/2006/relationships/hyperlink" Target="https://www.hdstore.com.br/rack-servidor-gforce-padrao-19-pol-36u-x-570-piso-desmontavel-visor-de-acrilico-pt-2?gad_source=1&amp;gclid=CjwKCAiA29auBhBxEiwAnKcSqnbeaIhxdVmJ922dFiWC-Hp28h5JqDW7z3-A66iUiGg0AroVS2Nv1hoCJlIQAvD_BwE" TargetMode="External"/><Relationship Id="rId153" Type="http://schemas.openxmlformats.org/officeDocument/2006/relationships/hyperlink" Target="https://www.informarcas.com.br/fita-dupla-face-organizador-cabos-fios-rolo-abracadeira-cor-preto/p/MLB24657715" TargetMode="External"/><Relationship Id="rId174" Type="http://schemas.openxmlformats.org/officeDocument/2006/relationships/hyperlink" Target="https://next.capitao.rs.gov.br/index.php/s/TQ2H6WxRZ5eZRoK" TargetMode="External"/><Relationship Id="rId179" Type="http://schemas.openxmlformats.org/officeDocument/2006/relationships/hyperlink" Target="https://netcomputadores.com.br/p/bx806734114-intel-processador-xeon-4114/36170" TargetMode="External"/><Relationship Id="rId195" Type="http://schemas.openxmlformats.org/officeDocument/2006/relationships/hyperlink" Target="https://www.voxshop.com.br/index.php?route=product/product&amp;product_id=494698164&amp;gad_source=1&amp;gclid=CjwKCAiA29auBhBxEiwAnKcSqtVKP16_Cg0aSWTsnv3MjNKTw3RkSuzrKEpFSfViPF3T7mVf2zyzfBoC__4QAvD_BwE" TargetMode="External"/><Relationship Id="rId209" Type="http://schemas.openxmlformats.org/officeDocument/2006/relationships/hyperlink" Target="https://www.ifontech.com.br/access-point-ubiquiti-unifi-outdoor-uap-ac-m-pro?variation=16384386&amp;gad_source=1&amp;gclid=CjwKCAiA29auBhBxEiwAnKcSqkm4uzYXvSw1APMuisQMy5lqmJXww653lcMvYu5P2e-S8ifzHcL6GxoCr5cQAvD_BwE" TargetMode="External"/><Relationship Id="rId190" Type="http://schemas.openxmlformats.org/officeDocument/2006/relationships/hyperlink" Target="https://next.capitao.rs.gov.br/index.php/s/TQ2H6WxRZ5eZRoK" TargetMode="External"/><Relationship Id="rId204" Type="http://schemas.openxmlformats.org/officeDocument/2006/relationships/hyperlink" Target="https://www.kabum.com.br/produto/461430/access-point-ubiquiti-unifi-u6-long-range-wi-fi-6-ac2400-mbps-dual-band-2-4-5ghz-externo-300-clientes-u6-lr?gad_source=1&amp;gclid=CjwKCAiA29auBhBxEiwAnKcSqmpZSA2pojjkcFRgHLE-Qinu5DN3PXjSYl3PS_FHUB_YTX6MmrXgShoCqs4QAvD_" TargetMode="External"/><Relationship Id="rId220" Type="http://schemas.openxmlformats.org/officeDocument/2006/relationships/hyperlink" Target="https://pncp.gov.br/app/editais/00394429000100/2024/126" TargetMode="External"/><Relationship Id="rId225" Type="http://schemas.openxmlformats.org/officeDocument/2006/relationships/hyperlink" Target="https://pncp.gov.br/app/editais/32746668000179/2024/1" TargetMode="External"/><Relationship Id="rId241" Type="http://schemas.openxmlformats.org/officeDocument/2006/relationships/hyperlink" Target="https://chyppsimportao.mercadoshops.com.br/MLB-3348295267-dissipador-de-calor-hp-dl360-gen10-867650-001-_JM" TargetMode="External"/><Relationship Id="rId246" Type="http://schemas.openxmlformats.org/officeDocument/2006/relationships/hyperlink" Target="https://next.capitao.rs.gov.br/index.php/s/TQ2H6WxRZ5eZRoK" TargetMode="External"/><Relationship Id="rId267" Type="http://schemas.openxmlformats.org/officeDocument/2006/relationships/hyperlink" Target="https://www.waz.com.br/hd-10tb-sata3-seagate-ironwolf-st10000vn000-6gb-s-7-200-rpm-256mb-cache-126123-html/p?idsku=126123&amp;gad_source=1&amp;gclid=Cj0KCQiAoeGuBhCBARIsAGfKY7z-9dQIH0lIyoE-gdjQNdM3UDC8_K4REvu2wnj9pP6b75el4Kwv-2MaAgbEEALw_wcB" TargetMode="External"/><Relationship Id="rId15" Type="http://schemas.openxmlformats.org/officeDocument/2006/relationships/hyperlink" Target="https://next.capitao.rs.gov.br/index.php/s/TQ2H6WxRZ5eZRoK" TargetMode="External"/><Relationship Id="rId36" Type="http://schemas.openxmlformats.org/officeDocument/2006/relationships/hyperlink" Target="https://www.sticomputadores.com.br/fragmentadora-rexel-auto-150x-150fls-particulas-220v?parceiro=7963&amp;gad_source=1&amp;gclid=CjwKCAiA29auBhBxEiwAnKcSqpGoC1aZL6lhQygGpAFk6ZLuthw1HQpe5SIL_h1tzYQK8aKUVmu8NxoCHusQAvD_BwE" TargetMode="External"/><Relationship Id="rId57" Type="http://schemas.openxmlformats.org/officeDocument/2006/relationships/hyperlink" Target="https://www.magazineluiza.com.br/chaveador-kvm-hdmi-4x1-com-controle-ir-atalho-no-teclado-compativel-com-teclado-e-mouse-bluetooth-solucao/p/kd53c36308/in/kitm/" TargetMode="External"/><Relationship Id="rId106" Type="http://schemas.openxmlformats.org/officeDocument/2006/relationships/hyperlink" Target="https://next.capitao.rs.gov.br/index.php/s/TQ2H6WxRZ5eZRoK" TargetMode="External"/><Relationship Id="rId127" Type="http://schemas.openxmlformats.org/officeDocument/2006/relationships/hyperlink" Target="https://www.kabum.com.br/produto/356567/mini-rack-padrao-19-5u-x-350mm-porta-ventilada-bandeja-fixa-para-rack-padrao-19-1u-x-250mm" TargetMode="External"/><Relationship Id="rId262" Type="http://schemas.openxmlformats.org/officeDocument/2006/relationships/hyperlink" Target="https://next.capitao.rs.gov.br/index.php/s/TQ2H6WxRZ5eZRoK" TargetMode="External"/><Relationship Id="rId10" Type="http://schemas.openxmlformats.org/officeDocument/2006/relationships/hyperlink" Target="https://www.ifontech.com.br/computador-dell-optiplex-7010-micro-intel-core-i3-13100-8gb-512gb-ssd-w11-pro-210-bggk-dto98?variation=16891378&amp;gad_source=1&amp;gclid=CjwKCAiA29auBhBxEiwAnKcSqi00b1Mowdtq0xiSwckkG13Pk7ykqrS2TCuwombN5ka1-EHmpc7M9xoCppEQAvD_BwE" TargetMode="External"/><Relationship Id="rId31" Type="http://schemas.openxmlformats.org/officeDocument/2006/relationships/hyperlink" Target="https://next.capitao.rs.gov.br/index.php/s/TQ2H6WxRZ5eZRoK" TargetMode="External"/><Relationship Id="rId52" Type="http://schemas.openxmlformats.org/officeDocument/2006/relationships/hyperlink" Target="https://br.store.ui.com/collections/unifi-network-switching/products/usw-24-poe" TargetMode="External"/><Relationship Id="rId73" Type="http://schemas.openxmlformats.org/officeDocument/2006/relationships/hyperlink" Target="https://www.bringit.com.br/ssd-wd-240gb-m-2-2280-sn350-nvme-pcie-wds240g2g0c.html?gad_source=1&amp;gclid=CjwKCAiA29auBhBxEiwAnKcSqoEuXF063LfK4OWYz3EzN0ohdhymteNEtYihI8OFRflZewGb9laHJhoCozQQAvD_BwE" TargetMode="External"/><Relationship Id="rId78" Type="http://schemas.openxmlformats.org/officeDocument/2006/relationships/hyperlink" Target="https://www.terabyteshop.com.br/produto/23000/ssd-kingston-nv2-1tb-m2-nvme-2280-leitura-3500mbs-e-gravacao-2100mbs-snv2s1000g" TargetMode="External"/><Relationship Id="rId94" Type="http://schemas.openxmlformats.org/officeDocument/2006/relationships/hyperlink" Target="https://next.capitao.rs.gov.br/index.php/s/TQ2H6WxRZ5eZRoK" TargetMode="External"/><Relationship Id="rId99" Type="http://schemas.openxmlformats.org/officeDocument/2006/relationships/hyperlink" Target="https://pncp.gov.br/app/editais/01612328000121/2024/4" TargetMode="External"/><Relationship Id="rId101" Type="http://schemas.openxmlformats.org/officeDocument/2006/relationships/hyperlink" Target="https://www.concordia.inf.br/memoria-8gb-2666mhz-para-notebook-adata-ddr4" TargetMode="External"/><Relationship Id="rId122" Type="http://schemas.openxmlformats.org/officeDocument/2006/relationships/hyperlink" Target="https://pncp.gov.br/app/editais/23278690000140/2024/5" TargetMode="External"/><Relationship Id="rId143" Type="http://schemas.openxmlformats.org/officeDocument/2006/relationships/hyperlink" Target="https://www.ciclops.com.br/bandeja-fixacao-simples-1u-p290" TargetMode="External"/><Relationship Id="rId148" Type="http://schemas.openxmlformats.org/officeDocument/2006/relationships/hyperlink" Target="https://next.capitao.rs.gov.br/index.php/s/TQ2H6WxRZ5eZRoK" TargetMode="External"/><Relationship Id="rId164" Type="http://schemas.openxmlformats.org/officeDocument/2006/relationships/hyperlink" Target="https://londritech.com.br/placa-mae-gigabyte-b360m-aorus-gaming-3-lga1151-ddr4-p5581" TargetMode="External"/><Relationship Id="rId169" Type="http://schemas.openxmlformats.org/officeDocument/2006/relationships/hyperlink" Target="https://pncp.gov.br/app/editais/76973692000116/2024/4" TargetMode="External"/><Relationship Id="rId185" Type="http://schemas.openxmlformats.org/officeDocument/2006/relationships/hyperlink" Target="https://www.googleadservices.com/pagead/aclk?sa=L&amp;ai=DChcSEwiGxvL7hNuEAxUbYEgAHf3aAZwYABAOGgJjZQ&amp;gclid=EAIaIQobChMIhsby-4TbhAMVG2BIAB392gGcEAQYAiABEgIR2_D_BwE&amp;ohost=www.google.com&amp;cid=CAASJuRo7I7pP0ZWCXX1LD-fspYxP37CyfiR07T6vcvphD1vAP0KB9Ga&amp;sig=AOD64_0Kak" TargetMode="External"/><Relationship Id="rId4" Type="http://schemas.openxmlformats.org/officeDocument/2006/relationships/hyperlink" Target="https://next.capitao.rs.gov.br/index.php/s/TQ2H6WxRZ5eZRoK" TargetMode="External"/><Relationship Id="rId9" Type="http://schemas.openxmlformats.org/officeDocument/2006/relationships/hyperlink" Target="https://www.dell.com/pt-br/shop/computadores-all-in-ones-e-workstations/desktop-optiplex-micro/spd/optiplex-7010-micro/cto01o7010mffbcc_on_1?redirectto=SOC&amp;configurationid=b21565b1-a61c-4c39-ae74-1237e5c934f9" TargetMode="External"/><Relationship Id="rId180" Type="http://schemas.openxmlformats.org/officeDocument/2006/relationships/hyperlink" Target="https://www.mbntecnologia.com.br/processador-intel-xeon-silver-4114-cd8067303561800-de-10-nucleos-e-3ghz-de-frequncia/p/MLB22258348" TargetMode="External"/><Relationship Id="rId210" Type="http://schemas.openxmlformats.org/officeDocument/2006/relationships/hyperlink" Target="https://next.capitao.rs.gov.br/index.php/s/TQ2H6WxRZ5eZRoK" TargetMode="External"/><Relationship Id="rId215" Type="http://schemas.openxmlformats.org/officeDocument/2006/relationships/hyperlink" Target="https://www.ipontotecnologia.com.br/controle-de-ponto/relogio-de-ponto-inner-rep-plus-bio-prox-lfd-topdata" TargetMode="External"/><Relationship Id="rId236" Type="http://schemas.openxmlformats.org/officeDocument/2006/relationships/hyperlink" Target="https://pncp.gov.br/app/editais/09203665000177/2023/15" TargetMode="External"/><Relationship Id="rId257" Type="http://schemas.openxmlformats.org/officeDocument/2006/relationships/hyperlink" Target="https://next.capitao.rs.gov.br/index.php/s/waB4AQDgGbQiP6J" TargetMode="External"/><Relationship Id="rId26" Type="http://schemas.openxmlformats.org/officeDocument/2006/relationships/hyperlink" Target="https://www.magazineluiza.com.br/impressora-brother-monocromatica-hl-1212w/p/ahd25h913c/in/ipmf/?&amp;seller_id=ssacomercioeassitenciatecnicaltd&amp;utm_source=google&amp;utm_medium=pla&amp;utm_campaign=&amp;partner_id=67172&amp;gad_source=1&amp;gclid=CjwKCAiA29auBhBxEiwAnKcSqlbRG1S" TargetMode="External"/><Relationship Id="rId231" Type="http://schemas.openxmlformats.org/officeDocument/2006/relationships/hyperlink" Target="https://pncp.gov.br/app/editais/37115375000700/2024/1" TargetMode="External"/><Relationship Id="rId252" Type="http://schemas.openxmlformats.org/officeDocument/2006/relationships/hyperlink" Target="https://www.kabum.com.br/produto/523372/licenca-microsoft-windows-server-2022-datacenter-64-bits-24-core-oem-dvd-midia-fisica?gad_source=1&amp;gclid=CjwKCAiA_tuuBhAUEiwAvxkgTu2EYxcNEayxYBDYqL1fc5lOodnl7lUH3Pf4WowgAPnSgFGpxTx_xhoCWj8QAvD_BwE" TargetMode="External"/><Relationship Id="rId273" Type="http://schemas.openxmlformats.org/officeDocument/2006/relationships/hyperlink" Target="https://next.capitao.rs.gov.br/index.php/s/waB4AQDgGbQiP6J" TargetMode="External"/><Relationship Id="rId47" Type="http://schemas.openxmlformats.org/officeDocument/2006/relationships/hyperlink" Target="https://next.capitao.rs.gov.br/index.php/s/TQ2H6WxRZ5eZRoK" TargetMode="External"/><Relationship Id="rId68" Type="http://schemas.openxmlformats.org/officeDocument/2006/relationships/hyperlink" Target="https://www.kabum.com.br/produto/531098/monitor-lg-23-8-polegadas-led-ips-full-hd-pivot-hdmi-displayport-usb-24bn650u?srsltid=AfmBOooyP92YJ81Rt5X4_EUrrdXy96UYcdWqMS2geFFOs_5mPHa8RpzpaIc" TargetMode="External"/><Relationship Id="rId89" Type="http://schemas.openxmlformats.org/officeDocument/2006/relationships/hyperlink" Target="https://www.terabyteshop.com.br/produto/9054/fonte-aerocool-atx-350w-vx-350-scabo-preto?gad_source=1&amp;gclid=EAIaIQobChMIk8T5qNbahAMV5VRIAB060AZ0EAQYAiABEgLuEPD_BwE" TargetMode="External"/><Relationship Id="rId112" Type="http://schemas.openxmlformats.org/officeDocument/2006/relationships/hyperlink" Target="https://www.amazon.com.br/Telefone-Intelbras-125i-Embalagem-colorida/dp/B07VPL8Y72/ref=asc_df_B07VPL8Y72/?tag=googleshopp00-20&amp;linkCode=df0&amp;hvadid=379749413890&amp;hvpos=&amp;hvnetw=g&amp;hvrand=11691370319710782131&amp;hvpone=&amp;hvptwo=&amp;hvqmt=&amp;hvdev=c&amp;hvdvcmdl=&amp;hvlocint=&amp;" TargetMode="External"/><Relationship Id="rId133" Type="http://schemas.openxmlformats.org/officeDocument/2006/relationships/hyperlink" Target="https://next.capitao.rs.gov.br/index.php/s/TQ2H6WxRZ5eZRoK" TargetMode="External"/><Relationship Id="rId154" Type="http://schemas.openxmlformats.org/officeDocument/2006/relationships/hyperlink" Target="https://www.tekdistribuidor.com.br/organizador-de-cabos-fita-velcro-3mt-seccon-sb-bkb0502-bl-azul" TargetMode="External"/><Relationship Id="rId175" Type="http://schemas.openxmlformats.org/officeDocument/2006/relationships/hyperlink" Target="https://www.kabum.com.br/produto/405762/processador-intel-core-i7-13700-5-2ghz-max-turbo-cache-30mb-16-nucleos-24-threads-lga-1700-video-integrado-bx8071513700" TargetMode="External"/><Relationship Id="rId196" Type="http://schemas.openxmlformats.org/officeDocument/2006/relationships/hyperlink" Target="https://www.lojamundi.com.br/ht818-grandstream-8-fxs-gateway.html" TargetMode="External"/><Relationship Id="rId200" Type="http://schemas.openxmlformats.org/officeDocument/2006/relationships/hyperlink" Target="https://www.tntdistribuidor.com.br/access-point-unifi-u6-ubiquiti?utm_source=Site&amp;utm_medium=GoogleMerchant&amp;utm_campaign=GoogleMerchant&amp;gad_source=1&amp;gclid=CjwKCAiA29auBhBxEiwAnKcSqiVu54R7N3l5Qj7r9IjWdG9eADi9NkBagqbX4wKrqAQpgYepNm4X7xoC7msQAvD_BwE" TargetMode="External"/><Relationship Id="rId16" Type="http://schemas.openxmlformats.org/officeDocument/2006/relationships/hyperlink" Target="https://pncp.gov.br/app/editais/02385669000174/2024/12" TargetMode="External"/><Relationship Id="rId221" Type="http://schemas.openxmlformats.org/officeDocument/2006/relationships/hyperlink" Target="https://pncp.gov.br/app/editais/87849923000109/2023/209" TargetMode="External"/><Relationship Id="rId242" Type="http://schemas.openxmlformats.org/officeDocument/2006/relationships/hyperlink" Target="https://next.capitao.rs.gov.br/index.php/s/TQ2H6WxRZ5eZRoK" TargetMode="External"/><Relationship Id="rId263" Type="http://schemas.openxmlformats.org/officeDocument/2006/relationships/hyperlink" Target="https://www.foxti.com.br/products/placa-rede-hpe-331t-4-portas-10-100-1000-pci-e-x4-647594-b21-itinfousa?variant=36516823105697&amp;currency=BRL&amp;utm_medium=product_sync&amp;utm_source=google&amp;utm_content=sag_organic&amp;utm_campaign=sag_organic&amp;cmp_id=15208380208&amp;adg_" TargetMode="External"/><Relationship Id="rId37" Type="http://schemas.openxmlformats.org/officeDocument/2006/relationships/hyperlink" Target="https://www.tilibraexpress.com.br/fragmentadora-de-papel-150-folhas-220v-automatica-supercorte-particulas-150x?utm_campaign=gshop&amp;idgrade=12339&amp;gad_source=1&amp;gclid=Cj0KCQiA2KitBhCIARIsAPPMEhIwq5_YCBJhK1ErXYwPOzuddOW1onJzZysXJ9A_K9IS2A7x8FVsqaQaAtftEALw_wcB" TargetMode="External"/><Relationship Id="rId58" Type="http://schemas.openxmlformats.org/officeDocument/2006/relationships/hyperlink" Target="https://produto.mercadolivre.com.br/MLB-3143241399-chaveador-switch-kvm-2-portas-hdmi-mouse-teclado-e-monitor-_JM" TargetMode="External"/><Relationship Id="rId79" Type="http://schemas.openxmlformats.org/officeDocument/2006/relationships/hyperlink" Target="https://next.capitao.rs.gov.br/index.php/s/TQ2H6WxRZ5eZRoK" TargetMode="External"/><Relationship Id="rId102" Type="http://schemas.openxmlformats.org/officeDocument/2006/relationships/hyperlink" Target="https://next.capitao.rs.gov.br/index.php/s/TQ2H6WxRZ5eZRoK" TargetMode="External"/><Relationship Id="rId123" Type="http://schemas.openxmlformats.org/officeDocument/2006/relationships/hyperlink" Target="https://www.amazon.com.br/Mouse-C3Tech-Apoio-Ergon&#244;mico-punho/dp/B0BH53Z32X/ref=asc_df_B0BH53Z32X/?tag=googleshopp00-20&amp;linkCode=df0&amp;hvadid=647471420617&amp;hvpos=&amp;hvnetw=g&amp;hvrand=4374096967154880985&amp;hvpone=&amp;hvptwo=&amp;hvqmt=&amp;hvdev=c&amp;hvdvcmdl=&amp;hvlocint=&amp;hvlocphy" TargetMode="External"/><Relationship Id="rId144" Type="http://schemas.openxmlformats.org/officeDocument/2006/relationships/hyperlink" Target="https://www.plenobras.com.br/12800/bandeja-fixa-para-rack-1ux900mm-19%22-aco-preto-rd-telecom?gad_source=1&amp;gclid=EAIaIQobChMIndXY9uHahAMVzxCtBh20-A1CEAYYASABEgL5fvD_BwE" TargetMode="External"/><Relationship Id="rId90" Type="http://schemas.openxmlformats.org/officeDocument/2006/relationships/hyperlink" Target="https://next.capitao.rs.gov.br/index.php/s/TQ2H6WxRZ5eZRoK" TargetMode="External"/><Relationship Id="rId165" Type="http://schemas.openxmlformats.org/officeDocument/2006/relationships/hyperlink" Target="https://www.concordia.inf.br/componentes/placa-mae/placa-mae-gigabyte-h310m-m-2-2-0-intel-lga-1151-matx-ddr4?parceiro=2180&amp;gad_source=1&amp;gclid=EAIaIQobChMI2sfG-P_ahAMVEWJIAB1f9gMsEAQYAiABEgJOXvD_BwE" TargetMode="External"/><Relationship Id="rId186" Type="http://schemas.openxmlformats.org/officeDocument/2006/relationships/hyperlink" Target="https://next.capitao.rs.gov.br/index.php/s/TQ2H6WxRZ5eZRoK" TargetMode="External"/><Relationship Id="rId211" Type="http://schemas.openxmlformats.org/officeDocument/2006/relationships/hyperlink" Target="https://br.store.ui.com/products/unifi-ac-mesh-ap" TargetMode="External"/><Relationship Id="rId232" Type="http://schemas.openxmlformats.org/officeDocument/2006/relationships/hyperlink" Target="https://pncp.gov.br/app/editais/27136980000100/2023/12" TargetMode="External"/><Relationship Id="rId253" Type="http://schemas.openxmlformats.org/officeDocument/2006/relationships/hyperlink" Target="https://www.softwareshop.com.br/produto/licenca-windows-server-datacenter-2022-64-bit-24-core-coem-p71-09402/" TargetMode="External"/><Relationship Id="rId274" Type="http://schemas.openxmlformats.org/officeDocument/2006/relationships/hyperlink" Target="https://next.capitao.rs.gov.br/index.php/s/TQ2H6WxRZ5eZRoK" TargetMode="External"/><Relationship Id="rId27" Type="http://schemas.openxmlformats.org/officeDocument/2006/relationships/hyperlink" Target="https://next.capitao.rs.gov.br/index.php/s/TQ2H6WxRZ5eZRoK" TargetMode="External"/><Relationship Id="rId48" Type="http://schemas.openxmlformats.org/officeDocument/2006/relationships/hyperlink" Target="https://www.fourserv.com.br/produto/switch-hikvision-8-portas-poe-1x-gigabit-nao-gerenciavel-mpn-ds-3e0109p-emb/374651" TargetMode="External"/><Relationship Id="rId69" Type="http://schemas.openxmlformats.org/officeDocument/2006/relationships/hyperlink" Target="https://www.gigantec.com.br/monitor-lg-23-8-led-ips-full-hd-pivot-hdmi-displayport-usb-24bn650u.html?srsltid=AfmBOoqYH0ATWJdIO1s_P4M9kNoIYPiFkY0qncT67aXSuA-wgh51UH4geQo" TargetMode="External"/><Relationship Id="rId113" Type="http://schemas.openxmlformats.org/officeDocument/2006/relationships/hyperlink" Target="https://next.capitao.rs.gov.br/index.php/s/TQ2H6WxRZ5eZRoK" TargetMode="External"/><Relationship Id="rId134" Type="http://schemas.openxmlformats.org/officeDocument/2006/relationships/hyperlink" Target="https://loja.strahl.com/filtro-de-linha-com-supressor-5-tomadas-e-fusivel-bivolt" TargetMode="External"/><Relationship Id="rId80" Type="http://schemas.openxmlformats.org/officeDocument/2006/relationships/hyperlink" Target="https://www.kabum.com.br/produto/85197/ssd-240-gb-kingston-a400-sata-leitura-500mb-s-e-gravacao-350mb-s-sa400s37-240g" TargetMode="External"/><Relationship Id="rId155" Type="http://schemas.openxmlformats.org/officeDocument/2006/relationships/hyperlink" Target="https://next.capitao.rs.gov.br/index.php/s/TQ2H6WxRZ5eZRoK" TargetMode="External"/><Relationship Id="rId176" Type="http://schemas.openxmlformats.org/officeDocument/2006/relationships/hyperlink" Target="https://www.terabyteshop.com.br/produto/24091/processador-intel-core-i7-13700-21ghz-52ghz-turbo-13-geracao-16-cores-24-threads-lga-1700-bx8071513700" TargetMode="External"/><Relationship Id="rId197" Type="http://schemas.openxmlformats.org/officeDocument/2006/relationships/hyperlink" Target="https://www.upperseg.com.br/telefonia/centrais-pabx/gateway-de-voz-ip-gw-208-s-intelbras/?gad_source=1&amp;gclid=CjwKCAiA29auBhBxEiwAnKcSqryjTTJmRQGRpZ6Km4tHkS50L48RM5Ee3mf__Pv6k_AOIbRdrqby3BoClJQQAvD_BwE" TargetMode="External"/><Relationship Id="rId201" Type="http://schemas.openxmlformats.org/officeDocument/2006/relationships/hyperlink" Target="https://www.kabum.com.br/produto/524554/access-point-ubiquiti-u6-wifi-6-2x2-multi-2-4-5ghz-2-975gbps?gad_source=1&amp;gclid=CjwKCAiA29auBhBxEiwAnKcSqs8ct-AvjGN4Xu4vTxS_4LNjRBIx6jPw3u1obohuyVDcOdphojJdSRoC_vMQAvD_BwE" TargetMode="External"/><Relationship Id="rId222" Type="http://schemas.openxmlformats.org/officeDocument/2006/relationships/hyperlink" Target="https://next.capitao.rs.gov.br/index.php/s/TQ2H6WxRZ5eZRoK" TargetMode="External"/><Relationship Id="rId243" Type="http://schemas.openxmlformats.org/officeDocument/2006/relationships/hyperlink" Target="https://netcomputadores.com.br/p/p09716b21-hpe-ssd-960gb-sata/94994" TargetMode="External"/><Relationship Id="rId264" Type="http://schemas.openxmlformats.org/officeDocument/2006/relationships/hyperlink" Target="https://www.sinergiati.com.br/647594-b21-hp-ethernet-1gb-4-port-331t-adapter-placa-de-rede-4-portas-gigabit" TargetMode="External"/><Relationship Id="rId17" Type="http://schemas.openxmlformats.org/officeDocument/2006/relationships/hyperlink" Target="https://www.terabyteshop.com.br/produto/20781/tgamerintel12ddr5?spec=kC5k9k1gqaavSPdFeRx%2FoDcwQ2tmaUhuYkcwMjJrY2xmN1lxbm1qR0FZcDRZMUh4S29CMGhqZ1hxelIrWGJsT0N3WmEwQ0VkNHowWmxHYS9KS3RwN1ZzNWVJTUNIaU5JRlAzUllVUmJvVGVqOXNyUXdWOUJJd1BzajhLL2Y3Uk1vUFUxTVZDVkxT" TargetMode="External"/><Relationship Id="rId38" Type="http://schemas.openxmlformats.org/officeDocument/2006/relationships/hyperlink" Target="https://www.kabum.com.br/produto/434685/fragmentadora-de-papel-18830-tilibra-auto-150x-127v-supercorte?gad_source=1&amp;gclid=CjwKCAiA29auBhBxEiwAnKcSqp4APo55wnQNOdvHddpjRp965wC4KTTVzpDg72KIaK76wN4SM1-1RhoCVNkQAvD_BwE" TargetMode="External"/><Relationship Id="rId59" Type="http://schemas.openxmlformats.org/officeDocument/2006/relationships/hyperlink" Target="https://next.capitao.rs.gov.br/index.php/s/TQ2H6WxRZ5eZRoK" TargetMode="External"/><Relationship Id="rId103" Type="http://schemas.openxmlformats.org/officeDocument/2006/relationships/hyperlink" Target="https://www.kabum.com.br/produto/155673/memoria-crucial-basics-16gb-2666mhz-ddr4-cl19-cb16gu2666" TargetMode="External"/><Relationship Id="rId124" Type="http://schemas.openxmlformats.org/officeDocument/2006/relationships/hyperlink" Target="https://www.kabum.com.br/produto/112668/mousepad-bright-com-apoio-307" TargetMode="External"/><Relationship Id="rId70" Type="http://schemas.openxmlformats.org/officeDocument/2006/relationships/hyperlink" Target="https://lfcgoverno.com.br/ata/monitor-lg-24bn65-atas-de-registro-de-preco-946492/" TargetMode="External"/><Relationship Id="rId91" Type="http://schemas.openxmlformats.org/officeDocument/2006/relationships/hyperlink" Target="https://www.pichau.com.br/fonte-seasonic-s12-500-500w-80-plus-bronze-preta-ssr-500gb" TargetMode="External"/><Relationship Id="rId145" Type="http://schemas.openxmlformats.org/officeDocument/2006/relationships/hyperlink" Target="https://next.capitao.rs.gov.br/index.php/s/TQ2H6WxRZ5eZRoK" TargetMode="External"/><Relationship Id="rId166" Type="http://schemas.openxmlformats.org/officeDocument/2006/relationships/hyperlink" Target="https://next.capitao.rs.gov.br/index.php/s/TQ2H6WxRZ5eZRoK" TargetMode="External"/><Relationship Id="rId187" Type="http://schemas.openxmlformats.org/officeDocument/2006/relationships/hyperlink" Target="https://www.amazon.com.br/Samsung-Galaxy-C&#226;mera-Bateria-5000mAh/dp/B0BY3LC7MB/ref=asc_df_B0BY3LC7MB/?tag=googleshopp00-20&amp;linkCode=df0&amp;hvadid=647509453868&amp;hvpos=&amp;hvnetw=g&amp;hvrand=14332024138550501068&amp;hvpone=&amp;hvptwo=&amp;hvqmt=&amp;hvdev=c&amp;hvdvcmdl=&amp;hvlocint=&amp;hvloc" TargetMode="External"/><Relationship Id="rId1" Type="http://schemas.openxmlformats.org/officeDocument/2006/relationships/hyperlink" Target="https://pncp.gov.br/app/editais/17947615000122/2024/7" TargetMode="External"/><Relationship Id="rId212" Type="http://schemas.openxmlformats.org/officeDocument/2006/relationships/hyperlink" Target="https://www.inpower.com.br/access-point-ubiquiti-ac-mesh-uap-ac-m-br-p1005354?tsid=16&amp;gad_source=1&amp;gclid=CjwKCAiA29auBhBxEiwAnKcSqgKv73e7Wj4iRaG-FajLR9YCsF9wkPA6QTmph8RftPNeXU6d8VUvURoCHtYQAvD_BwE" TargetMode="External"/><Relationship Id="rId233" Type="http://schemas.openxmlformats.org/officeDocument/2006/relationships/hyperlink" Target="https://pncp.gov.br/app/editais/42498600000171/2023/116" TargetMode="External"/><Relationship Id="rId254" Type="http://schemas.openxmlformats.org/officeDocument/2006/relationships/hyperlink" Target="https://next.capitao.rs.gov.br/index.php/s/TQ2H6WxRZ5eZRoK" TargetMode="External"/><Relationship Id="rId28" Type="http://schemas.openxmlformats.org/officeDocument/2006/relationships/hyperlink" Target="https://www.brotherstore.com.br/prod/impressora-multifuncional-laser-dcp-b7535dw-monocromatica-impressao-duplex-wi-fi-conexao-ethernet-conexao-usb-110v-brother-cx-1-un/220442" TargetMode="External"/><Relationship Id="rId49" Type="http://schemas.openxmlformats.org/officeDocument/2006/relationships/hyperlink" Target="https://www.centralcabos.com.br/switch-8-portas-10-100-1000-poe-e-2-sfp-tl-sg-2210p/p" TargetMode="External"/><Relationship Id="rId114" Type="http://schemas.openxmlformats.org/officeDocument/2006/relationships/hyperlink" Target="https://pncp.gov.br/app/editais/01612328000121/2024/4" TargetMode="External"/><Relationship Id="rId27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065"/>
  <sheetViews>
    <sheetView tabSelected="1" zoomScaleNormal="100" workbookViewId="0">
      <pane ySplit="10" topLeftCell="A101" activePane="bottomLeft" state="frozen"/>
      <selection pane="bottomLeft" activeCell="F11" sqref="F11"/>
    </sheetView>
  </sheetViews>
  <sheetFormatPr defaultColWidth="14.42578125" defaultRowHeight="15" x14ac:dyDescent="0.25"/>
  <cols>
    <col min="1" max="1" width="5" customWidth="1"/>
    <col min="2" max="2" width="9.5703125" customWidth="1"/>
    <col min="3" max="3" width="14.140625" customWidth="1"/>
    <col min="4" max="4" width="89.28515625" customWidth="1"/>
    <col min="5" max="5" width="12.28515625" customWidth="1"/>
    <col min="6" max="6" width="9.5703125" customWidth="1"/>
    <col min="7" max="9" width="12.28515625" customWidth="1"/>
    <col min="10" max="10" width="17" customWidth="1"/>
    <col min="11" max="11" width="15.42578125" customWidth="1"/>
    <col min="12" max="12" width="12.42578125" customWidth="1"/>
    <col min="13" max="13" width="9.140625" customWidth="1"/>
    <col min="14" max="14" width="15.140625" customWidth="1"/>
    <col min="15" max="15" width="15.42578125" customWidth="1"/>
    <col min="16" max="16" width="14.5703125" customWidth="1"/>
    <col min="17" max="18" width="16.5703125" customWidth="1"/>
    <col min="19" max="19" width="16.42578125" customWidth="1"/>
    <col min="20" max="20" width="14.85546875" customWidth="1"/>
    <col min="21" max="21" width="19.28515625" customWidth="1"/>
    <col min="22" max="36" width="8.7109375" customWidth="1"/>
  </cols>
  <sheetData>
    <row r="1" spans="1:36" ht="15.75" x14ac:dyDescent="0.25">
      <c r="A1" s="32"/>
      <c r="B1" s="32"/>
      <c r="C1" s="32"/>
      <c r="D1" s="3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4"/>
      <c r="AH1" s="4"/>
      <c r="AI1" s="4"/>
      <c r="AJ1" s="4"/>
    </row>
    <row r="2" spans="1:36" ht="15.75" x14ac:dyDescent="0.25">
      <c r="A2" s="32"/>
      <c r="B2" s="47" t="s">
        <v>0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4"/>
      <c r="AH2" s="4"/>
      <c r="AI2" s="4"/>
      <c r="AJ2" s="4"/>
    </row>
    <row r="3" spans="1:36" ht="15.75" x14ac:dyDescent="0.25">
      <c r="A3" s="32"/>
      <c r="B3" s="47" t="s">
        <v>1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4"/>
      <c r="AH3" s="4"/>
      <c r="AI3" s="4"/>
      <c r="AJ3" s="4"/>
    </row>
    <row r="4" spans="1:36" ht="15.75" x14ac:dyDescent="0.25">
      <c r="A4" s="32"/>
      <c r="B4" s="47" t="s">
        <v>2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4"/>
      <c r="AH4" s="4"/>
      <c r="AI4" s="4"/>
      <c r="AJ4" s="4"/>
    </row>
    <row r="5" spans="1:36" ht="15.75" x14ac:dyDescent="0.25">
      <c r="A5" s="32"/>
      <c r="B5" s="32"/>
      <c r="C5" s="32"/>
      <c r="D5" s="33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4"/>
      <c r="AH5" s="4"/>
      <c r="AI5" s="4"/>
      <c r="AJ5" s="4"/>
    </row>
    <row r="6" spans="1:36" ht="15.75" x14ac:dyDescent="0.25">
      <c r="A6" s="32"/>
      <c r="B6" s="47" t="s">
        <v>3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ht="15.75" customHeight="1" x14ac:dyDescent="0.25">
      <c r="A7" s="32"/>
      <c r="B7" s="48" t="s">
        <v>370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x14ac:dyDescent="0.25">
      <c r="A8" s="32"/>
      <c r="B8" s="34"/>
      <c r="C8" s="34"/>
      <c r="D8" s="35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</row>
    <row r="9" spans="1:36" x14ac:dyDescent="0.25">
      <c r="A9" s="32"/>
      <c r="B9" s="32"/>
      <c r="C9" s="32"/>
      <c r="D9" s="33"/>
      <c r="E9" s="32"/>
      <c r="F9" s="32"/>
      <c r="G9" s="32"/>
      <c r="H9" s="32"/>
      <c r="I9" s="32"/>
      <c r="J9" s="32"/>
      <c r="K9" s="32"/>
      <c r="L9" s="42" t="s">
        <v>4</v>
      </c>
      <c r="M9" s="42"/>
      <c r="N9" s="42"/>
      <c r="O9" s="42"/>
      <c r="P9" s="42"/>
      <c r="Q9" s="42"/>
      <c r="R9" s="42"/>
      <c r="S9" s="42"/>
      <c r="T9" s="32"/>
      <c r="U9" s="32"/>
    </row>
    <row r="10" spans="1:36" ht="98.25" x14ac:dyDescent="0.25">
      <c r="A10" s="13" t="s">
        <v>5</v>
      </c>
      <c r="B10" s="52" t="s">
        <v>6</v>
      </c>
      <c r="C10" s="14" t="s">
        <v>7</v>
      </c>
      <c r="D10" s="15" t="s">
        <v>8</v>
      </c>
      <c r="E10" s="14" t="s">
        <v>9</v>
      </c>
      <c r="F10" s="14" t="s">
        <v>10</v>
      </c>
      <c r="G10" s="14" t="s">
        <v>11</v>
      </c>
      <c r="H10" s="14" t="s">
        <v>11</v>
      </c>
      <c r="I10" s="14" t="s">
        <v>11</v>
      </c>
      <c r="J10" s="15" t="s">
        <v>12</v>
      </c>
      <c r="K10" s="14" t="s">
        <v>13</v>
      </c>
      <c r="L10" s="14" t="s">
        <v>13</v>
      </c>
      <c r="M10" s="14" t="s">
        <v>13</v>
      </c>
      <c r="N10" s="16" t="s">
        <v>14</v>
      </c>
      <c r="O10" s="14" t="s">
        <v>14</v>
      </c>
      <c r="P10" s="13" t="s">
        <v>14</v>
      </c>
      <c r="Q10" s="16" t="s">
        <v>15</v>
      </c>
      <c r="R10" s="16" t="s">
        <v>15</v>
      </c>
      <c r="S10" s="16" t="s">
        <v>15</v>
      </c>
      <c r="T10" s="17" t="s">
        <v>16</v>
      </c>
      <c r="U10" s="15" t="s">
        <v>17</v>
      </c>
    </row>
    <row r="11" spans="1:36" ht="110.25" customHeight="1" x14ac:dyDescent="0.25">
      <c r="A11" s="49">
        <v>1</v>
      </c>
      <c r="B11" s="19">
        <v>8703</v>
      </c>
      <c r="C11" s="50" t="s">
        <v>18</v>
      </c>
      <c r="D11" s="36" t="s">
        <v>19</v>
      </c>
      <c r="E11" s="19" t="s">
        <v>20</v>
      </c>
      <c r="F11" s="11">
        <v>10</v>
      </c>
      <c r="G11" s="20" t="s">
        <v>21</v>
      </c>
      <c r="H11" s="20" t="s">
        <v>22</v>
      </c>
      <c r="I11" s="21" t="s">
        <v>23</v>
      </c>
      <c r="J11" s="22" t="s">
        <v>24</v>
      </c>
      <c r="K11" s="23"/>
      <c r="L11" s="23"/>
      <c r="M11" s="23"/>
      <c r="N11" s="24">
        <v>6633</v>
      </c>
      <c r="O11" s="23">
        <v>3098.97</v>
      </c>
      <c r="P11" s="25"/>
      <c r="Q11" s="24">
        <v>3159</v>
      </c>
      <c r="R11" s="24"/>
      <c r="S11" s="24"/>
      <c r="T11" s="26">
        <f>ROUND(AVERAGE(K11:S11),2)</f>
        <v>4296.99</v>
      </c>
      <c r="U11" s="27">
        <f t="shared" ref="U11:U42" si="0">F11*T11</f>
        <v>42969.899999999994</v>
      </c>
    </row>
    <row r="12" spans="1:36" ht="117.75" customHeight="1" x14ac:dyDescent="0.25">
      <c r="A12" s="49">
        <v>2</v>
      </c>
      <c r="B12" s="19">
        <v>8704</v>
      </c>
      <c r="C12" s="50" t="s">
        <v>25</v>
      </c>
      <c r="D12" s="36" t="s">
        <v>26</v>
      </c>
      <c r="E12" s="19" t="s">
        <v>20</v>
      </c>
      <c r="F12" s="11">
        <v>4</v>
      </c>
      <c r="G12" s="21" t="s">
        <v>27</v>
      </c>
      <c r="H12" s="28" t="s">
        <v>28</v>
      </c>
      <c r="I12" s="21" t="s">
        <v>29</v>
      </c>
      <c r="J12" s="22" t="s">
        <v>24</v>
      </c>
      <c r="K12" s="25"/>
      <c r="L12" s="25"/>
      <c r="M12" s="25"/>
      <c r="N12" s="25"/>
      <c r="O12" s="25"/>
      <c r="P12" s="24"/>
      <c r="Q12" s="24">
        <v>6699</v>
      </c>
      <c r="R12" s="24">
        <v>5699</v>
      </c>
      <c r="S12" s="24">
        <v>6948.4</v>
      </c>
      <c r="T12" s="26">
        <f t="shared" ref="T12:T75" si="1">ROUND(AVERAGE(K12:S12),2)</f>
        <v>6448.8</v>
      </c>
      <c r="U12" s="27">
        <f t="shared" si="0"/>
        <v>25795.200000000001</v>
      </c>
    </row>
    <row r="13" spans="1:36" ht="126" x14ac:dyDescent="0.25">
      <c r="A13" s="49">
        <v>3</v>
      </c>
      <c r="B13" s="19">
        <v>8705</v>
      </c>
      <c r="C13" s="50" t="s">
        <v>30</v>
      </c>
      <c r="D13" s="36" t="s">
        <v>31</v>
      </c>
      <c r="E13" s="19" t="s">
        <v>20</v>
      </c>
      <c r="F13" s="11">
        <v>15</v>
      </c>
      <c r="G13" s="21" t="s">
        <v>32</v>
      </c>
      <c r="H13" s="21" t="s">
        <v>33</v>
      </c>
      <c r="I13" s="21" t="s">
        <v>34</v>
      </c>
      <c r="J13" s="22" t="s">
        <v>24</v>
      </c>
      <c r="K13" s="25"/>
      <c r="L13" s="25"/>
      <c r="M13" s="25"/>
      <c r="N13" s="25">
        <v>4633.33</v>
      </c>
      <c r="O13" s="25">
        <v>3147</v>
      </c>
      <c r="P13" s="24"/>
      <c r="Q13" s="24">
        <v>3555.44</v>
      </c>
      <c r="R13" s="11"/>
      <c r="S13" s="24"/>
      <c r="T13" s="26">
        <f t="shared" si="1"/>
        <v>3778.59</v>
      </c>
      <c r="U13" s="27">
        <f t="shared" si="0"/>
        <v>56678.850000000006</v>
      </c>
    </row>
    <row r="14" spans="1:36" ht="157.5" x14ac:dyDescent="0.25">
      <c r="A14" s="49">
        <v>4</v>
      </c>
      <c r="B14" s="19">
        <v>8706</v>
      </c>
      <c r="C14" s="50" t="s">
        <v>35</v>
      </c>
      <c r="D14" s="36" t="s">
        <v>36</v>
      </c>
      <c r="E14" s="19" t="s">
        <v>20</v>
      </c>
      <c r="F14" s="11">
        <v>10</v>
      </c>
      <c r="G14" s="21" t="s">
        <v>37</v>
      </c>
      <c r="H14" s="21" t="s">
        <v>38</v>
      </c>
      <c r="I14" s="21" t="s">
        <v>39</v>
      </c>
      <c r="J14" s="22" t="s">
        <v>24</v>
      </c>
      <c r="K14" s="25"/>
      <c r="L14" s="25"/>
      <c r="M14" s="25"/>
      <c r="N14" s="25">
        <v>7499</v>
      </c>
      <c r="O14" s="25"/>
      <c r="P14" s="24"/>
      <c r="Q14" s="24">
        <v>6311.68</v>
      </c>
      <c r="R14" s="24">
        <v>5199</v>
      </c>
      <c r="S14" s="24"/>
      <c r="T14" s="26">
        <f t="shared" si="1"/>
        <v>6336.56</v>
      </c>
      <c r="U14" s="27">
        <f t="shared" si="0"/>
        <v>63365.600000000006</v>
      </c>
    </row>
    <row r="15" spans="1:36" ht="204.75" x14ac:dyDescent="0.25">
      <c r="A15" s="49">
        <v>5</v>
      </c>
      <c r="B15" s="19">
        <v>8707</v>
      </c>
      <c r="C15" s="50" t="s">
        <v>40</v>
      </c>
      <c r="D15" s="36" t="s">
        <v>41</v>
      </c>
      <c r="E15" s="19" t="s">
        <v>20</v>
      </c>
      <c r="F15" s="19">
        <v>4</v>
      </c>
      <c r="G15" s="21" t="s">
        <v>42</v>
      </c>
      <c r="H15" s="21" t="s">
        <v>43</v>
      </c>
      <c r="I15" s="21" t="s">
        <v>44</v>
      </c>
      <c r="J15" s="22" t="s">
        <v>24</v>
      </c>
      <c r="K15" s="25"/>
      <c r="L15" s="25"/>
      <c r="M15" s="25"/>
      <c r="N15" s="25">
        <v>8920</v>
      </c>
      <c r="O15" s="25"/>
      <c r="P15" s="24"/>
      <c r="Q15" s="24">
        <v>7255.86</v>
      </c>
      <c r="R15" s="24">
        <v>8612.0400000000009</v>
      </c>
      <c r="S15" s="24"/>
      <c r="T15" s="26">
        <f t="shared" si="1"/>
        <v>8262.6299999999992</v>
      </c>
      <c r="U15" s="27">
        <f t="shared" si="0"/>
        <v>33050.519999999997</v>
      </c>
    </row>
    <row r="16" spans="1:36" ht="110.25" x14ac:dyDescent="0.25">
      <c r="A16" s="49">
        <v>6</v>
      </c>
      <c r="B16" s="19">
        <v>8708</v>
      </c>
      <c r="C16" s="50" t="s">
        <v>45</v>
      </c>
      <c r="D16" s="36" t="s">
        <v>319</v>
      </c>
      <c r="E16" s="19" t="s">
        <v>20</v>
      </c>
      <c r="F16" s="11">
        <v>6</v>
      </c>
      <c r="G16" s="21" t="s">
        <v>46</v>
      </c>
      <c r="H16" s="21" t="s">
        <v>47</v>
      </c>
      <c r="I16" s="21" t="s">
        <v>48</v>
      </c>
      <c r="J16" s="22" t="s">
        <v>24</v>
      </c>
      <c r="K16" s="25"/>
      <c r="L16" s="25"/>
      <c r="M16" s="25"/>
      <c r="N16" s="25"/>
      <c r="O16" s="25"/>
      <c r="P16" s="24"/>
      <c r="Q16" s="24">
        <v>2019</v>
      </c>
      <c r="R16" s="24">
        <v>2578.56</v>
      </c>
      <c r="S16" s="24">
        <v>2010</v>
      </c>
      <c r="T16" s="26">
        <f t="shared" si="1"/>
        <v>2202.52</v>
      </c>
      <c r="U16" s="27">
        <f t="shared" si="0"/>
        <v>13215.119999999999</v>
      </c>
    </row>
    <row r="17" spans="1:21" ht="63" x14ac:dyDescent="0.25">
      <c r="A17" s="49">
        <v>7</v>
      </c>
      <c r="B17" s="19">
        <v>8709</v>
      </c>
      <c r="C17" s="50" t="s">
        <v>49</v>
      </c>
      <c r="D17" s="36" t="s">
        <v>320</v>
      </c>
      <c r="E17" s="19" t="s">
        <v>20</v>
      </c>
      <c r="F17" s="11">
        <v>8</v>
      </c>
      <c r="G17" s="21" t="s">
        <v>50</v>
      </c>
      <c r="H17" s="21" t="s">
        <v>51</v>
      </c>
      <c r="I17" s="21" t="s">
        <v>52</v>
      </c>
      <c r="J17" s="22" t="s">
        <v>24</v>
      </c>
      <c r="K17" s="25"/>
      <c r="L17" s="25"/>
      <c r="M17" s="25"/>
      <c r="N17" s="25"/>
      <c r="O17" s="25"/>
      <c r="P17" s="24"/>
      <c r="Q17" s="24">
        <v>1222.21</v>
      </c>
      <c r="R17" s="24">
        <v>999.6</v>
      </c>
      <c r="S17" s="24">
        <v>1493.9</v>
      </c>
      <c r="T17" s="26">
        <f t="shared" si="1"/>
        <v>1238.57</v>
      </c>
      <c r="U17" s="27">
        <f t="shared" si="0"/>
        <v>9908.56</v>
      </c>
    </row>
    <row r="18" spans="1:21" ht="94.5" x14ac:dyDescent="0.25">
      <c r="A18" s="49">
        <v>8</v>
      </c>
      <c r="B18" s="19">
        <v>8710</v>
      </c>
      <c r="C18" s="50" t="s">
        <v>53</v>
      </c>
      <c r="D18" s="36" t="s">
        <v>321</v>
      </c>
      <c r="E18" s="19" t="s">
        <v>20</v>
      </c>
      <c r="F18" s="11">
        <v>6</v>
      </c>
      <c r="G18" s="21" t="s">
        <v>54</v>
      </c>
      <c r="H18" s="21" t="s">
        <v>55</v>
      </c>
      <c r="I18" s="21" t="s">
        <v>56</v>
      </c>
      <c r="J18" s="22" t="s">
        <v>24</v>
      </c>
      <c r="K18" s="25"/>
      <c r="L18" s="25"/>
      <c r="M18" s="25"/>
      <c r="N18" s="25"/>
      <c r="O18" s="25"/>
      <c r="P18" s="24"/>
      <c r="Q18" s="24">
        <v>2799</v>
      </c>
      <c r="R18" s="24">
        <v>2799</v>
      </c>
      <c r="S18" s="24">
        <v>2799</v>
      </c>
      <c r="T18" s="26">
        <f t="shared" si="1"/>
        <v>2799</v>
      </c>
      <c r="U18" s="27">
        <f t="shared" si="0"/>
        <v>16794</v>
      </c>
    </row>
    <row r="19" spans="1:21" ht="78.75" x14ac:dyDescent="0.25">
      <c r="A19" s="49">
        <v>9</v>
      </c>
      <c r="B19" s="19">
        <v>8711</v>
      </c>
      <c r="C19" s="51" t="s">
        <v>57</v>
      </c>
      <c r="D19" s="36" t="s">
        <v>322</v>
      </c>
      <c r="E19" s="19" t="s">
        <v>20</v>
      </c>
      <c r="F19" s="11">
        <v>4</v>
      </c>
      <c r="G19" s="21" t="s">
        <v>58</v>
      </c>
      <c r="H19" s="21" t="s">
        <v>59</v>
      </c>
      <c r="I19" s="21" t="s">
        <v>60</v>
      </c>
      <c r="J19" s="22" t="s">
        <v>24</v>
      </c>
      <c r="K19" s="25"/>
      <c r="L19" s="25"/>
      <c r="M19" s="25"/>
      <c r="N19" s="25">
        <v>1450</v>
      </c>
      <c r="O19" s="25"/>
      <c r="P19" s="24"/>
      <c r="Q19" s="24">
        <v>729</v>
      </c>
      <c r="R19" s="24">
        <v>880.2</v>
      </c>
      <c r="S19" s="24">
        <v>999.89</v>
      </c>
      <c r="T19" s="26">
        <f t="shared" si="1"/>
        <v>1014.77</v>
      </c>
      <c r="U19" s="27">
        <f t="shared" si="0"/>
        <v>4059.08</v>
      </c>
    </row>
    <row r="20" spans="1:21" ht="94.5" x14ac:dyDescent="0.25">
      <c r="A20" s="49">
        <v>10</v>
      </c>
      <c r="B20" s="19">
        <v>8712</v>
      </c>
      <c r="C20" s="50" t="s">
        <v>61</v>
      </c>
      <c r="D20" s="36" t="s">
        <v>323</v>
      </c>
      <c r="E20" s="19" t="s">
        <v>20</v>
      </c>
      <c r="F20" s="11">
        <v>6</v>
      </c>
      <c r="G20" s="21" t="s">
        <v>62</v>
      </c>
      <c r="H20" s="21" t="s">
        <v>63</v>
      </c>
      <c r="I20" s="21" t="s">
        <v>64</v>
      </c>
      <c r="J20" s="22" t="s">
        <v>24</v>
      </c>
      <c r="K20" s="25"/>
      <c r="L20" s="25"/>
      <c r="M20" s="25"/>
      <c r="N20" s="25"/>
      <c r="O20" s="25"/>
      <c r="P20" s="24"/>
      <c r="Q20" s="24">
        <v>3490</v>
      </c>
      <c r="R20" s="24">
        <v>3990.9</v>
      </c>
      <c r="S20" s="24">
        <v>3894.12</v>
      </c>
      <c r="T20" s="26">
        <f t="shared" si="1"/>
        <v>3791.67</v>
      </c>
      <c r="U20" s="27">
        <f t="shared" si="0"/>
        <v>22750.02</v>
      </c>
    </row>
    <row r="21" spans="1:21" ht="78.75" x14ac:dyDescent="0.25">
      <c r="A21" s="49">
        <v>11</v>
      </c>
      <c r="B21" s="19">
        <v>8713</v>
      </c>
      <c r="C21" s="51" t="s">
        <v>65</v>
      </c>
      <c r="D21" s="37" t="s">
        <v>324</v>
      </c>
      <c r="E21" s="19" t="s">
        <v>20</v>
      </c>
      <c r="F21" s="11">
        <v>4</v>
      </c>
      <c r="G21" s="21" t="s">
        <v>66</v>
      </c>
      <c r="H21" s="21" t="s">
        <v>67</v>
      </c>
      <c r="I21" s="21" t="s">
        <v>68</v>
      </c>
      <c r="J21" s="22" t="s">
        <v>24</v>
      </c>
      <c r="K21" s="25"/>
      <c r="L21" s="25"/>
      <c r="M21" s="25"/>
      <c r="N21" s="25"/>
      <c r="O21" s="25"/>
      <c r="P21" s="24"/>
      <c r="Q21" s="24">
        <v>1449</v>
      </c>
      <c r="R21" s="24">
        <v>1725.2</v>
      </c>
      <c r="S21" s="24">
        <v>1449</v>
      </c>
      <c r="T21" s="26">
        <f t="shared" si="1"/>
        <v>1541.07</v>
      </c>
      <c r="U21" s="27">
        <f t="shared" si="0"/>
        <v>6164.28</v>
      </c>
    </row>
    <row r="22" spans="1:21" ht="78.75" x14ac:dyDescent="0.25">
      <c r="A22" s="49">
        <v>12</v>
      </c>
      <c r="B22" s="19">
        <v>4558</v>
      </c>
      <c r="C22" s="50" t="s">
        <v>69</v>
      </c>
      <c r="D22" s="36" t="s">
        <v>325</v>
      </c>
      <c r="E22" s="19" t="s">
        <v>20</v>
      </c>
      <c r="F22" s="11">
        <v>10</v>
      </c>
      <c r="G22" s="21" t="s">
        <v>70</v>
      </c>
      <c r="H22" s="21" t="s">
        <v>71</v>
      </c>
      <c r="I22" s="21" t="s">
        <v>72</v>
      </c>
      <c r="J22" s="22" t="s">
        <v>24</v>
      </c>
      <c r="K22" s="25"/>
      <c r="L22" s="25"/>
      <c r="M22" s="25"/>
      <c r="N22" s="25"/>
      <c r="O22" s="25"/>
      <c r="P22" s="24"/>
      <c r="Q22" s="24">
        <v>559</v>
      </c>
      <c r="R22" s="24">
        <v>599.99</v>
      </c>
      <c r="S22" s="24">
        <v>746.09</v>
      </c>
      <c r="T22" s="26">
        <f t="shared" si="1"/>
        <v>635.03</v>
      </c>
      <c r="U22" s="27">
        <f t="shared" si="0"/>
        <v>6350.2999999999993</v>
      </c>
    </row>
    <row r="23" spans="1:21" ht="63" x14ac:dyDescent="0.25">
      <c r="A23" s="49">
        <v>13</v>
      </c>
      <c r="B23" s="19">
        <v>8714</v>
      </c>
      <c r="C23" s="50" t="s">
        <v>73</v>
      </c>
      <c r="D23" s="36" t="s">
        <v>74</v>
      </c>
      <c r="E23" s="19" t="s">
        <v>20</v>
      </c>
      <c r="F23" s="11">
        <v>6</v>
      </c>
      <c r="G23" s="21" t="s">
        <v>75</v>
      </c>
      <c r="H23" s="21" t="s">
        <v>76</v>
      </c>
      <c r="I23" s="21" t="s">
        <v>77</v>
      </c>
      <c r="J23" s="22" t="s">
        <v>24</v>
      </c>
      <c r="K23" s="25"/>
      <c r="L23" s="25"/>
      <c r="M23" s="25"/>
      <c r="N23" s="25"/>
      <c r="O23" s="25"/>
      <c r="P23" s="24"/>
      <c r="Q23" s="24">
        <v>1109</v>
      </c>
      <c r="R23" s="24">
        <v>1025.05</v>
      </c>
      <c r="S23" s="24">
        <v>705.51</v>
      </c>
      <c r="T23" s="26">
        <f t="shared" si="1"/>
        <v>946.52</v>
      </c>
      <c r="U23" s="27">
        <f t="shared" si="0"/>
        <v>5679.12</v>
      </c>
    </row>
    <row r="24" spans="1:21" ht="63" x14ac:dyDescent="0.25">
      <c r="A24" s="49">
        <v>14</v>
      </c>
      <c r="B24" s="19">
        <v>8715</v>
      </c>
      <c r="C24" s="51" t="s">
        <v>78</v>
      </c>
      <c r="D24" s="36" t="s">
        <v>326</v>
      </c>
      <c r="E24" s="19" t="s">
        <v>20</v>
      </c>
      <c r="F24" s="11">
        <v>3</v>
      </c>
      <c r="G24" s="21" t="s">
        <v>79</v>
      </c>
      <c r="H24" s="21" t="s">
        <v>80</v>
      </c>
      <c r="I24" s="21" t="s">
        <v>81</v>
      </c>
      <c r="J24" s="22" t="s">
        <v>24</v>
      </c>
      <c r="K24" s="25"/>
      <c r="L24" s="25"/>
      <c r="M24" s="25"/>
      <c r="N24" s="25"/>
      <c r="O24" s="25"/>
      <c r="P24" s="24"/>
      <c r="Q24" s="24">
        <v>2619</v>
      </c>
      <c r="R24" s="24">
        <v>3577.61</v>
      </c>
      <c r="S24" s="24">
        <v>4390</v>
      </c>
      <c r="T24" s="26">
        <f t="shared" si="1"/>
        <v>3528.87</v>
      </c>
      <c r="U24" s="27">
        <f t="shared" si="0"/>
        <v>10586.61</v>
      </c>
    </row>
    <row r="25" spans="1:21" ht="63" x14ac:dyDescent="0.25">
      <c r="A25" s="49">
        <v>15</v>
      </c>
      <c r="B25" s="19">
        <v>8716</v>
      </c>
      <c r="C25" s="50" t="s">
        <v>82</v>
      </c>
      <c r="D25" s="36" t="s">
        <v>327</v>
      </c>
      <c r="E25" s="19" t="s">
        <v>20</v>
      </c>
      <c r="F25" s="11">
        <v>3</v>
      </c>
      <c r="G25" s="21" t="s">
        <v>83</v>
      </c>
      <c r="H25" s="21" t="s">
        <v>84</v>
      </c>
      <c r="I25" s="21" t="s">
        <v>85</v>
      </c>
      <c r="J25" s="22" t="s">
        <v>24</v>
      </c>
      <c r="K25" s="25"/>
      <c r="L25" s="25"/>
      <c r="M25" s="25"/>
      <c r="N25" s="24"/>
      <c r="O25" s="25"/>
      <c r="P25" s="24"/>
      <c r="Q25" s="24">
        <v>239</v>
      </c>
      <c r="R25" s="29">
        <v>583.83000000000004</v>
      </c>
      <c r="S25" s="24">
        <v>219</v>
      </c>
      <c r="T25" s="26">
        <f t="shared" si="1"/>
        <v>347.28</v>
      </c>
      <c r="U25" s="27">
        <f t="shared" si="0"/>
        <v>1041.8399999999999</v>
      </c>
    </row>
    <row r="26" spans="1:21" ht="63" x14ac:dyDescent="0.25">
      <c r="A26" s="49">
        <v>16</v>
      </c>
      <c r="B26" s="19">
        <v>8717</v>
      </c>
      <c r="C26" s="50" t="s">
        <v>86</v>
      </c>
      <c r="D26" s="36" t="s">
        <v>328</v>
      </c>
      <c r="E26" s="19" t="s">
        <v>20</v>
      </c>
      <c r="F26" s="11">
        <v>20</v>
      </c>
      <c r="G26" s="21" t="s">
        <v>87</v>
      </c>
      <c r="H26" s="21" t="s">
        <v>88</v>
      </c>
      <c r="I26" s="21" t="s">
        <v>89</v>
      </c>
      <c r="J26" s="22" t="s">
        <v>24</v>
      </c>
      <c r="K26" s="25"/>
      <c r="L26" s="25"/>
      <c r="M26" s="25"/>
      <c r="N26" s="25"/>
      <c r="O26" s="25"/>
      <c r="P26" s="24"/>
      <c r="Q26" s="24">
        <v>224.99</v>
      </c>
      <c r="R26" s="24">
        <v>262.89999999999998</v>
      </c>
      <c r="S26" s="24">
        <v>176.35</v>
      </c>
      <c r="T26" s="26">
        <f t="shared" si="1"/>
        <v>221.41</v>
      </c>
      <c r="U26" s="27">
        <f t="shared" si="0"/>
        <v>4428.2</v>
      </c>
    </row>
    <row r="27" spans="1:21" ht="94.5" x14ac:dyDescent="0.25">
      <c r="A27" s="49">
        <v>17</v>
      </c>
      <c r="B27" s="19">
        <v>8718</v>
      </c>
      <c r="C27" s="50" t="s">
        <v>90</v>
      </c>
      <c r="D27" s="36" t="s">
        <v>329</v>
      </c>
      <c r="E27" s="19" t="s">
        <v>20</v>
      </c>
      <c r="F27" s="11">
        <v>8</v>
      </c>
      <c r="G27" s="21" t="s">
        <v>91</v>
      </c>
      <c r="H27" s="21" t="s">
        <v>92</v>
      </c>
      <c r="I27" s="21" t="s">
        <v>93</v>
      </c>
      <c r="J27" s="22" t="s">
        <v>24</v>
      </c>
      <c r="K27" s="25"/>
      <c r="L27" s="25"/>
      <c r="M27" s="25"/>
      <c r="N27" s="25"/>
      <c r="O27" s="25"/>
      <c r="P27" s="24"/>
      <c r="Q27" s="24">
        <v>486.66</v>
      </c>
      <c r="R27" s="24">
        <v>748.75</v>
      </c>
      <c r="S27" s="24">
        <v>1066.46</v>
      </c>
      <c r="T27" s="26">
        <f t="shared" si="1"/>
        <v>767.29</v>
      </c>
      <c r="U27" s="27">
        <f t="shared" si="0"/>
        <v>6138.32</v>
      </c>
    </row>
    <row r="28" spans="1:21" ht="94.5" x14ac:dyDescent="0.25">
      <c r="A28" s="49">
        <v>18</v>
      </c>
      <c r="B28" s="19">
        <v>8719</v>
      </c>
      <c r="C28" s="50" t="s">
        <v>94</v>
      </c>
      <c r="D28" s="36" t="s">
        <v>330</v>
      </c>
      <c r="E28" s="19" t="s">
        <v>20</v>
      </c>
      <c r="F28" s="11">
        <v>6</v>
      </c>
      <c r="G28" s="21" t="s">
        <v>95</v>
      </c>
      <c r="H28" s="21" t="s">
        <v>96</v>
      </c>
      <c r="I28" s="21" t="s">
        <v>97</v>
      </c>
      <c r="J28" s="22" t="s">
        <v>24</v>
      </c>
      <c r="K28" s="25"/>
      <c r="L28" s="25"/>
      <c r="M28" s="25"/>
      <c r="N28" s="25"/>
      <c r="O28" s="25"/>
      <c r="P28" s="24"/>
      <c r="Q28" s="24">
        <v>819.9</v>
      </c>
      <c r="R28" s="30">
        <v>701.01</v>
      </c>
      <c r="S28" s="24">
        <v>953.3</v>
      </c>
      <c r="T28" s="26">
        <f t="shared" si="1"/>
        <v>824.74</v>
      </c>
      <c r="U28" s="27">
        <f t="shared" si="0"/>
        <v>4948.4400000000005</v>
      </c>
    </row>
    <row r="29" spans="1:21" ht="63" x14ac:dyDescent="0.25">
      <c r="A29" s="49">
        <v>19</v>
      </c>
      <c r="B29" s="19">
        <v>8720</v>
      </c>
      <c r="C29" s="50" t="s">
        <v>98</v>
      </c>
      <c r="D29" s="36" t="s">
        <v>331</v>
      </c>
      <c r="E29" s="19" t="s">
        <v>20</v>
      </c>
      <c r="F29" s="11">
        <v>10</v>
      </c>
      <c r="G29" s="21" t="s">
        <v>99</v>
      </c>
      <c r="H29" s="21" t="s">
        <v>100</v>
      </c>
      <c r="I29" s="21" t="s">
        <v>101</v>
      </c>
      <c r="J29" s="22" t="s">
        <v>24</v>
      </c>
      <c r="K29" s="25"/>
      <c r="L29" s="25"/>
      <c r="M29" s="25"/>
      <c r="N29" s="25"/>
      <c r="O29" s="25"/>
      <c r="P29" s="24"/>
      <c r="Q29" s="24">
        <v>192</v>
      </c>
      <c r="R29" s="24">
        <v>211.74</v>
      </c>
      <c r="S29" s="24">
        <v>223.41</v>
      </c>
      <c r="T29" s="26">
        <f t="shared" si="1"/>
        <v>209.05</v>
      </c>
      <c r="U29" s="27">
        <f t="shared" si="0"/>
        <v>2090.5</v>
      </c>
    </row>
    <row r="30" spans="1:21" ht="63" x14ac:dyDescent="0.25">
      <c r="A30" s="49">
        <v>20</v>
      </c>
      <c r="B30" s="19">
        <v>8721</v>
      </c>
      <c r="C30" s="50" t="s">
        <v>102</v>
      </c>
      <c r="D30" s="36" t="s">
        <v>332</v>
      </c>
      <c r="E30" s="19" t="s">
        <v>20</v>
      </c>
      <c r="F30" s="11">
        <v>10</v>
      </c>
      <c r="G30" s="21" t="s">
        <v>103</v>
      </c>
      <c r="H30" s="21" t="s">
        <v>104</v>
      </c>
      <c r="I30" s="21" t="s">
        <v>105</v>
      </c>
      <c r="J30" s="22" t="s">
        <v>24</v>
      </c>
      <c r="K30" s="25"/>
      <c r="L30" s="25"/>
      <c r="M30" s="25"/>
      <c r="N30" s="25"/>
      <c r="O30" s="25"/>
      <c r="P30" s="24"/>
      <c r="Q30" s="24">
        <v>470.58</v>
      </c>
      <c r="R30" s="24">
        <v>424</v>
      </c>
      <c r="S30" s="24">
        <v>494.99</v>
      </c>
      <c r="T30" s="26">
        <f t="shared" si="1"/>
        <v>463.19</v>
      </c>
      <c r="U30" s="27">
        <f t="shared" si="0"/>
        <v>4631.8999999999996</v>
      </c>
    </row>
    <row r="31" spans="1:21" ht="63" x14ac:dyDescent="0.25">
      <c r="A31" s="49">
        <v>21</v>
      </c>
      <c r="B31" s="53">
        <v>6858</v>
      </c>
      <c r="C31" s="50" t="s">
        <v>106</v>
      </c>
      <c r="D31" s="36" t="s">
        <v>333</v>
      </c>
      <c r="E31" s="19" t="s">
        <v>20</v>
      </c>
      <c r="F31" s="11">
        <v>16</v>
      </c>
      <c r="G31" s="21" t="s">
        <v>107</v>
      </c>
      <c r="H31" s="21" t="s">
        <v>108</v>
      </c>
      <c r="I31" s="21" t="s">
        <v>109</v>
      </c>
      <c r="J31" s="22" t="s">
        <v>24</v>
      </c>
      <c r="K31" s="25"/>
      <c r="L31" s="25"/>
      <c r="M31" s="25"/>
      <c r="N31" s="25"/>
      <c r="O31" s="25"/>
      <c r="P31" s="24"/>
      <c r="Q31" s="24">
        <v>177.77</v>
      </c>
      <c r="R31" s="24">
        <v>249.9</v>
      </c>
      <c r="S31" s="24">
        <v>208</v>
      </c>
      <c r="T31" s="26">
        <f t="shared" si="1"/>
        <v>211.89</v>
      </c>
      <c r="U31" s="27">
        <f t="shared" si="0"/>
        <v>3390.24</v>
      </c>
    </row>
    <row r="32" spans="1:21" ht="63" x14ac:dyDescent="0.25">
      <c r="A32" s="49">
        <v>22</v>
      </c>
      <c r="B32" s="53"/>
      <c r="C32" s="50" t="s">
        <v>110</v>
      </c>
      <c r="D32" s="36" t="s">
        <v>334</v>
      </c>
      <c r="E32" s="19" t="s">
        <v>20</v>
      </c>
      <c r="F32" s="11">
        <v>10</v>
      </c>
      <c r="G32" s="21" t="s">
        <v>111</v>
      </c>
      <c r="H32" s="28" t="s">
        <v>112</v>
      </c>
      <c r="I32" s="21" t="s">
        <v>113</v>
      </c>
      <c r="J32" s="22" t="s">
        <v>24</v>
      </c>
      <c r="K32" s="25"/>
      <c r="L32" s="25"/>
      <c r="M32" s="25"/>
      <c r="N32" s="25"/>
      <c r="O32" s="25"/>
      <c r="P32" s="24"/>
      <c r="Q32" s="24">
        <v>266.5</v>
      </c>
      <c r="R32" s="24">
        <v>219</v>
      </c>
      <c r="S32" s="24">
        <v>265</v>
      </c>
      <c r="T32" s="26">
        <f t="shared" si="1"/>
        <v>250.17</v>
      </c>
      <c r="U32" s="27">
        <f t="shared" si="0"/>
        <v>2501.6999999999998</v>
      </c>
    </row>
    <row r="33" spans="1:21" ht="63" x14ac:dyDescent="0.25">
      <c r="A33" s="49">
        <v>23</v>
      </c>
      <c r="B33" s="19">
        <v>8722</v>
      </c>
      <c r="C33" s="50" t="s">
        <v>114</v>
      </c>
      <c r="D33" s="36" t="s">
        <v>335</v>
      </c>
      <c r="E33" s="19" t="s">
        <v>20</v>
      </c>
      <c r="F33" s="11">
        <v>10</v>
      </c>
      <c r="G33" s="21" t="s">
        <v>115</v>
      </c>
      <c r="H33" s="21" t="s">
        <v>116</v>
      </c>
      <c r="I33" s="21" t="s">
        <v>117</v>
      </c>
      <c r="J33" s="22" t="s">
        <v>24</v>
      </c>
      <c r="K33" s="25"/>
      <c r="L33" s="25"/>
      <c r="M33" s="25"/>
      <c r="N33" s="25"/>
      <c r="O33" s="25"/>
      <c r="P33" s="24"/>
      <c r="Q33" s="24">
        <v>115.99</v>
      </c>
      <c r="R33" s="24">
        <v>141.16</v>
      </c>
      <c r="S33" s="24">
        <v>129.29</v>
      </c>
      <c r="T33" s="26">
        <f t="shared" si="1"/>
        <v>128.81</v>
      </c>
      <c r="U33" s="27">
        <f t="shared" si="0"/>
        <v>1288.0999999999999</v>
      </c>
    </row>
    <row r="34" spans="1:21" ht="110.25" x14ac:dyDescent="0.25">
      <c r="A34" s="49">
        <v>24</v>
      </c>
      <c r="B34" s="19">
        <v>1531</v>
      </c>
      <c r="C34" s="50" t="s">
        <v>118</v>
      </c>
      <c r="D34" s="36" t="s">
        <v>336</v>
      </c>
      <c r="E34" s="19" t="s">
        <v>20</v>
      </c>
      <c r="F34" s="11">
        <v>10</v>
      </c>
      <c r="G34" s="21" t="s">
        <v>119</v>
      </c>
      <c r="H34" s="21" t="s">
        <v>120</v>
      </c>
      <c r="I34" s="21" t="s">
        <v>121</v>
      </c>
      <c r="J34" s="22" t="s">
        <v>24</v>
      </c>
      <c r="K34" s="25"/>
      <c r="L34" s="25"/>
      <c r="M34" s="25"/>
      <c r="N34" s="25"/>
      <c r="O34" s="25"/>
      <c r="P34" s="24"/>
      <c r="Q34" s="24">
        <v>289.99</v>
      </c>
      <c r="R34" s="24">
        <v>283.44</v>
      </c>
      <c r="S34" s="31">
        <v>259.89999999999998</v>
      </c>
      <c r="T34" s="26">
        <f t="shared" si="1"/>
        <v>277.77999999999997</v>
      </c>
      <c r="U34" s="27">
        <f t="shared" si="0"/>
        <v>2777.7999999999997</v>
      </c>
    </row>
    <row r="35" spans="1:21" ht="63" x14ac:dyDescent="0.25">
      <c r="A35" s="49">
        <v>25</v>
      </c>
      <c r="B35" s="19">
        <v>1851</v>
      </c>
      <c r="C35" s="50" t="s">
        <v>122</v>
      </c>
      <c r="D35" s="36" t="s">
        <v>337</v>
      </c>
      <c r="E35" s="19" t="s">
        <v>20</v>
      </c>
      <c r="F35" s="11">
        <v>10</v>
      </c>
      <c r="G35" s="21" t="s">
        <v>123</v>
      </c>
      <c r="H35" s="21" t="s">
        <v>124</v>
      </c>
      <c r="I35" s="21" t="s">
        <v>125</v>
      </c>
      <c r="J35" s="22" t="s">
        <v>24</v>
      </c>
      <c r="K35" s="25"/>
      <c r="L35" s="25"/>
      <c r="M35" s="25"/>
      <c r="N35" s="25"/>
      <c r="O35" s="25"/>
      <c r="P35" s="24"/>
      <c r="Q35" s="24">
        <v>300</v>
      </c>
      <c r="R35" s="24">
        <v>219.99</v>
      </c>
      <c r="S35" s="24">
        <v>379</v>
      </c>
      <c r="T35" s="26">
        <f t="shared" si="1"/>
        <v>299.66000000000003</v>
      </c>
      <c r="U35" s="27">
        <f t="shared" si="0"/>
        <v>2996.6000000000004</v>
      </c>
    </row>
    <row r="36" spans="1:21" ht="63" x14ac:dyDescent="0.25">
      <c r="A36" s="49">
        <v>26</v>
      </c>
      <c r="B36" s="19">
        <v>8723</v>
      </c>
      <c r="C36" s="50" t="s">
        <v>126</v>
      </c>
      <c r="D36" s="36" t="s">
        <v>338</v>
      </c>
      <c r="E36" s="19" t="s">
        <v>20</v>
      </c>
      <c r="F36" s="11">
        <v>20</v>
      </c>
      <c r="G36" s="21" t="s">
        <v>127</v>
      </c>
      <c r="H36" s="21" t="s">
        <v>128</v>
      </c>
      <c r="I36" s="21" t="s">
        <v>129</v>
      </c>
      <c r="J36" s="22" t="s">
        <v>24</v>
      </c>
      <c r="K36" s="25"/>
      <c r="L36" s="25"/>
      <c r="M36" s="25"/>
      <c r="N36" s="25">
        <v>272.2</v>
      </c>
      <c r="O36" s="11"/>
      <c r="P36" s="24"/>
      <c r="Q36" s="24">
        <v>152.93</v>
      </c>
      <c r="R36" s="24">
        <v>330.65</v>
      </c>
      <c r="S36" s="24"/>
      <c r="T36" s="26">
        <f t="shared" si="1"/>
        <v>251.93</v>
      </c>
      <c r="U36" s="27">
        <f t="shared" si="0"/>
        <v>5038.6000000000004</v>
      </c>
    </row>
    <row r="37" spans="1:21" ht="63" x14ac:dyDescent="0.25">
      <c r="A37" s="49">
        <v>27</v>
      </c>
      <c r="B37" s="19">
        <v>8724</v>
      </c>
      <c r="C37" s="50" t="s">
        <v>130</v>
      </c>
      <c r="D37" s="36" t="s">
        <v>339</v>
      </c>
      <c r="E37" s="19" t="s">
        <v>20</v>
      </c>
      <c r="F37" s="11">
        <v>10</v>
      </c>
      <c r="G37" s="21" t="s">
        <v>131</v>
      </c>
      <c r="H37" s="21" t="s">
        <v>132</v>
      </c>
      <c r="I37" s="21" t="s">
        <v>133</v>
      </c>
      <c r="J37" s="22" t="s">
        <v>24</v>
      </c>
      <c r="K37" s="25"/>
      <c r="L37" s="25"/>
      <c r="M37" s="25"/>
      <c r="N37" s="11"/>
      <c r="O37" s="11"/>
      <c r="P37" s="24"/>
      <c r="Q37" s="25">
        <v>329.4</v>
      </c>
      <c r="R37" s="25">
        <v>257.14</v>
      </c>
      <c r="S37" s="24">
        <v>287</v>
      </c>
      <c r="T37" s="26">
        <f t="shared" si="1"/>
        <v>291.18</v>
      </c>
      <c r="U37" s="27">
        <f t="shared" si="0"/>
        <v>2911.8</v>
      </c>
    </row>
    <row r="38" spans="1:21" ht="63" x14ac:dyDescent="0.25">
      <c r="A38" s="49">
        <v>28</v>
      </c>
      <c r="B38" s="19">
        <v>8725</v>
      </c>
      <c r="C38" s="50" t="s">
        <v>134</v>
      </c>
      <c r="D38" s="36" t="s">
        <v>340</v>
      </c>
      <c r="E38" s="19" t="s">
        <v>20</v>
      </c>
      <c r="F38" s="11">
        <v>20</v>
      </c>
      <c r="G38" s="21" t="s">
        <v>135</v>
      </c>
      <c r="H38" s="21" t="s">
        <v>136</v>
      </c>
      <c r="I38" s="21" t="s">
        <v>137</v>
      </c>
      <c r="J38" s="22" t="s">
        <v>24</v>
      </c>
      <c r="K38" s="25"/>
      <c r="L38" s="25"/>
      <c r="M38" s="25"/>
      <c r="N38" s="25"/>
      <c r="O38" s="25"/>
      <c r="P38" s="24"/>
      <c r="Q38" s="24">
        <v>141.16</v>
      </c>
      <c r="R38" s="24">
        <v>152.93</v>
      </c>
      <c r="S38" s="24">
        <v>135</v>
      </c>
      <c r="T38" s="26">
        <f t="shared" si="1"/>
        <v>143.03</v>
      </c>
      <c r="U38" s="27">
        <f t="shared" si="0"/>
        <v>2860.6</v>
      </c>
    </row>
    <row r="39" spans="1:21" ht="126" x14ac:dyDescent="0.25">
      <c r="A39" s="49">
        <v>29</v>
      </c>
      <c r="B39" s="19">
        <v>8726</v>
      </c>
      <c r="C39" s="50" t="s">
        <v>138</v>
      </c>
      <c r="D39" s="36" t="s">
        <v>341</v>
      </c>
      <c r="E39" s="19" t="s">
        <v>20</v>
      </c>
      <c r="F39" s="11">
        <v>20</v>
      </c>
      <c r="G39" s="21" t="s">
        <v>139</v>
      </c>
      <c r="H39" s="21" t="s">
        <v>140</v>
      </c>
      <c r="I39" s="21" t="s">
        <v>141</v>
      </c>
      <c r="J39" s="22" t="s">
        <v>24</v>
      </c>
      <c r="K39" s="25"/>
      <c r="L39" s="25"/>
      <c r="M39" s="25"/>
      <c r="N39" s="25">
        <v>352.87</v>
      </c>
      <c r="O39" s="25"/>
      <c r="P39" s="24"/>
      <c r="Q39" s="24">
        <v>356</v>
      </c>
      <c r="R39" s="24">
        <v>285.25</v>
      </c>
      <c r="S39" s="24"/>
      <c r="T39" s="26">
        <f t="shared" si="1"/>
        <v>331.37</v>
      </c>
      <c r="U39" s="27">
        <f t="shared" si="0"/>
        <v>6627.4</v>
      </c>
    </row>
    <row r="40" spans="1:21" ht="39.75" customHeight="1" x14ac:dyDescent="0.25">
      <c r="A40" s="49">
        <v>30</v>
      </c>
      <c r="B40" s="19">
        <v>8727</v>
      </c>
      <c r="C40" s="50" t="s">
        <v>142</v>
      </c>
      <c r="D40" s="36" t="s">
        <v>342</v>
      </c>
      <c r="E40" s="19" t="s">
        <v>20</v>
      </c>
      <c r="F40" s="11">
        <v>30</v>
      </c>
      <c r="G40" s="21" t="s">
        <v>127</v>
      </c>
      <c r="H40" s="21" t="s">
        <v>143</v>
      </c>
      <c r="I40" s="21" t="s">
        <v>144</v>
      </c>
      <c r="J40" s="22" t="s">
        <v>24</v>
      </c>
      <c r="K40" s="25"/>
      <c r="L40" s="25"/>
      <c r="M40" s="25"/>
      <c r="N40" s="25">
        <v>37.68</v>
      </c>
      <c r="O40" s="11"/>
      <c r="P40" s="24"/>
      <c r="Q40" s="24">
        <v>37.99</v>
      </c>
      <c r="R40" s="24">
        <v>34.11</v>
      </c>
      <c r="S40" s="24"/>
      <c r="T40" s="26">
        <f t="shared" si="1"/>
        <v>36.590000000000003</v>
      </c>
      <c r="U40" s="27">
        <f t="shared" si="0"/>
        <v>1097.7</v>
      </c>
    </row>
    <row r="41" spans="1:21" ht="63" x14ac:dyDescent="0.25">
      <c r="A41" s="49">
        <v>31</v>
      </c>
      <c r="B41" s="19">
        <v>8728</v>
      </c>
      <c r="C41" s="50" t="s">
        <v>145</v>
      </c>
      <c r="D41" s="36" t="s">
        <v>343</v>
      </c>
      <c r="E41" s="19" t="s">
        <v>20</v>
      </c>
      <c r="F41" s="11">
        <v>30</v>
      </c>
      <c r="G41" s="21" t="s">
        <v>127</v>
      </c>
      <c r="H41" s="21" t="s">
        <v>146</v>
      </c>
      <c r="I41" s="21" t="s">
        <v>147</v>
      </c>
      <c r="J41" s="22" t="s">
        <v>24</v>
      </c>
      <c r="K41" s="25"/>
      <c r="L41" s="25"/>
      <c r="M41" s="25"/>
      <c r="N41" s="25">
        <v>51.69</v>
      </c>
      <c r="O41" s="11"/>
      <c r="P41" s="24"/>
      <c r="Q41" s="31">
        <v>64.989999999999995</v>
      </c>
      <c r="R41" s="24">
        <v>57.6</v>
      </c>
      <c r="S41" s="24"/>
      <c r="T41" s="26">
        <f t="shared" si="1"/>
        <v>58.09</v>
      </c>
      <c r="U41" s="27">
        <f t="shared" si="0"/>
        <v>1742.7</v>
      </c>
    </row>
    <row r="42" spans="1:21" ht="63" x14ac:dyDescent="0.25">
      <c r="A42" s="49">
        <v>32</v>
      </c>
      <c r="B42" s="19">
        <v>8729</v>
      </c>
      <c r="C42" s="50" t="s">
        <v>148</v>
      </c>
      <c r="D42" s="36" t="s">
        <v>344</v>
      </c>
      <c r="E42" s="19" t="s">
        <v>20</v>
      </c>
      <c r="F42" s="11">
        <v>200</v>
      </c>
      <c r="G42" s="21" t="s">
        <v>149</v>
      </c>
      <c r="H42" s="21" t="s">
        <v>150</v>
      </c>
      <c r="I42" s="21" t="s">
        <v>151</v>
      </c>
      <c r="J42" s="22" t="s">
        <v>24</v>
      </c>
      <c r="K42" s="25"/>
      <c r="L42" s="25"/>
      <c r="M42" s="25"/>
      <c r="N42" s="25">
        <v>17.98</v>
      </c>
      <c r="O42" s="25"/>
      <c r="P42" s="24"/>
      <c r="Q42" s="24">
        <v>25.9</v>
      </c>
      <c r="R42" s="24">
        <v>23.52</v>
      </c>
      <c r="S42" s="24"/>
      <c r="T42" s="26">
        <f t="shared" si="1"/>
        <v>22.47</v>
      </c>
      <c r="U42" s="27">
        <f t="shared" si="0"/>
        <v>4494</v>
      </c>
    </row>
    <row r="43" spans="1:21" ht="78.75" x14ac:dyDescent="0.25">
      <c r="A43" s="49">
        <v>33</v>
      </c>
      <c r="B43" s="19">
        <v>8730</v>
      </c>
      <c r="C43" s="50" t="s">
        <v>152</v>
      </c>
      <c r="D43" s="36" t="s">
        <v>345</v>
      </c>
      <c r="E43" s="19" t="s">
        <v>20</v>
      </c>
      <c r="F43" s="11">
        <v>10</v>
      </c>
      <c r="G43" s="21" t="s">
        <v>153</v>
      </c>
      <c r="H43" s="21" t="s">
        <v>154</v>
      </c>
      <c r="I43" s="21" t="s">
        <v>155</v>
      </c>
      <c r="J43" s="22" t="s">
        <v>24</v>
      </c>
      <c r="K43" s="25"/>
      <c r="L43" s="25"/>
      <c r="M43" s="25"/>
      <c r="N43" s="25"/>
      <c r="O43" s="25"/>
      <c r="P43" s="24"/>
      <c r="Q43" s="24">
        <v>189.18</v>
      </c>
      <c r="R43" s="24">
        <v>153.15</v>
      </c>
      <c r="S43" s="24">
        <v>225</v>
      </c>
      <c r="T43" s="26">
        <f t="shared" si="1"/>
        <v>189.11</v>
      </c>
      <c r="U43" s="27">
        <f t="shared" ref="U43:U80" si="2">F43*T43</f>
        <v>1891.1000000000001</v>
      </c>
    </row>
    <row r="44" spans="1:21" ht="78.75" x14ac:dyDescent="0.25">
      <c r="A44" s="49">
        <v>34</v>
      </c>
      <c r="B44" s="19">
        <v>8731</v>
      </c>
      <c r="C44" s="50" t="s">
        <v>156</v>
      </c>
      <c r="D44" s="36" t="s">
        <v>346</v>
      </c>
      <c r="E44" s="19" t="s">
        <v>20</v>
      </c>
      <c r="F44" s="11">
        <v>2</v>
      </c>
      <c r="G44" s="21" t="s">
        <v>157</v>
      </c>
      <c r="H44" s="21" t="s">
        <v>158</v>
      </c>
      <c r="I44" s="21" t="s">
        <v>159</v>
      </c>
      <c r="J44" s="22" t="s">
        <v>24</v>
      </c>
      <c r="K44" s="25"/>
      <c r="L44" s="25"/>
      <c r="M44" s="25"/>
      <c r="N44" s="25"/>
      <c r="O44" s="25"/>
      <c r="P44" s="24"/>
      <c r="Q44" s="24">
        <v>1862.6</v>
      </c>
      <c r="R44" s="24">
        <v>2477.36</v>
      </c>
      <c r="S44" s="24">
        <v>1896.94</v>
      </c>
      <c r="T44" s="26">
        <f t="shared" si="1"/>
        <v>2078.9699999999998</v>
      </c>
      <c r="U44" s="27">
        <f t="shared" si="2"/>
        <v>4157.9399999999996</v>
      </c>
    </row>
    <row r="45" spans="1:21" ht="63" x14ac:dyDescent="0.25">
      <c r="A45" s="49">
        <v>35</v>
      </c>
      <c r="B45" s="19">
        <v>8732</v>
      </c>
      <c r="C45" s="50" t="s">
        <v>160</v>
      </c>
      <c r="D45" s="36" t="s">
        <v>347</v>
      </c>
      <c r="E45" s="19" t="s">
        <v>20</v>
      </c>
      <c r="F45" s="11">
        <v>50</v>
      </c>
      <c r="G45" s="21" t="s">
        <v>161</v>
      </c>
      <c r="H45" s="21" t="s">
        <v>162</v>
      </c>
      <c r="I45" s="21" t="s">
        <v>163</v>
      </c>
      <c r="J45" s="22" t="s">
        <v>24</v>
      </c>
      <c r="K45" s="25"/>
      <c r="L45" s="25"/>
      <c r="M45" s="25"/>
      <c r="N45" s="25"/>
      <c r="O45" s="25"/>
      <c r="P45" s="24"/>
      <c r="Q45" s="24">
        <v>27.6</v>
      </c>
      <c r="R45" s="24">
        <v>42.4</v>
      </c>
      <c r="S45" s="24">
        <v>54.9</v>
      </c>
      <c r="T45" s="26">
        <f t="shared" si="1"/>
        <v>41.63</v>
      </c>
      <c r="U45" s="27">
        <f t="shared" si="2"/>
        <v>2081.5</v>
      </c>
    </row>
    <row r="46" spans="1:21" ht="78.75" x14ac:dyDescent="0.25">
      <c r="A46" s="49">
        <v>36</v>
      </c>
      <c r="B46" s="19">
        <v>8733</v>
      </c>
      <c r="C46" s="50" t="s">
        <v>164</v>
      </c>
      <c r="D46" s="36" t="s">
        <v>348</v>
      </c>
      <c r="E46" s="19" t="s">
        <v>20</v>
      </c>
      <c r="F46" s="11">
        <v>10</v>
      </c>
      <c r="G46" s="21" t="s">
        <v>165</v>
      </c>
      <c r="H46" s="21" t="s">
        <v>166</v>
      </c>
      <c r="I46" s="21" t="s">
        <v>167</v>
      </c>
      <c r="J46" s="22" t="s">
        <v>24</v>
      </c>
      <c r="K46" s="25"/>
      <c r="L46" s="25"/>
      <c r="M46" s="25"/>
      <c r="N46" s="25"/>
      <c r="O46" s="25"/>
      <c r="P46" s="24"/>
      <c r="Q46" s="24">
        <v>606.98</v>
      </c>
      <c r="R46" s="24">
        <v>581.88</v>
      </c>
      <c r="S46" s="24">
        <v>605.9</v>
      </c>
      <c r="T46" s="26">
        <f t="shared" si="1"/>
        <v>598.25</v>
      </c>
      <c r="U46" s="27">
        <f t="shared" si="2"/>
        <v>5982.5</v>
      </c>
    </row>
    <row r="47" spans="1:21" ht="110.25" x14ac:dyDescent="0.25">
      <c r="A47" s="49">
        <v>37</v>
      </c>
      <c r="B47" s="19">
        <v>8734</v>
      </c>
      <c r="C47" s="50" t="s">
        <v>168</v>
      </c>
      <c r="D47" s="36" t="s">
        <v>349</v>
      </c>
      <c r="E47" s="19" t="s">
        <v>20</v>
      </c>
      <c r="F47" s="11">
        <v>10</v>
      </c>
      <c r="G47" s="21" t="s">
        <v>169</v>
      </c>
      <c r="H47" s="21" t="s">
        <v>170</v>
      </c>
      <c r="I47" s="21" t="s">
        <v>171</v>
      </c>
      <c r="J47" s="22" t="s">
        <v>24</v>
      </c>
      <c r="K47" s="25"/>
      <c r="L47" s="25"/>
      <c r="M47" s="25"/>
      <c r="N47" s="25"/>
      <c r="O47" s="25"/>
      <c r="P47" s="24"/>
      <c r="Q47" s="24">
        <v>159.22999999999999</v>
      </c>
      <c r="R47" s="24">
        <v>71.900000000000006</v>
      </c>
      <c r="S47" s="24">
        <v>228.92</v>
      </c>
      <c r="T47" s="26">
        <f t="shared" si="1"/>
        <v>153.35</v>
      </c>
      <c r="U47" s="27">
        <f t="shared" si="2"/>
        <v>1533.5</v>
      </c>
    </row>
    <row r="48" spans="1:21" ht="63" x14ac:dyDescent="0.25">
      <c r="A48" s="49">
        <v>38</v>
      </c>
      <c r="B48" s="19">
        <v>8735</v>
      </c>
      <c r="C48" s="50" t="s">
        <v>172</v>
      </c>
      <c r="D48" s="36" t="s">
        <v>350</v>
      </c>
      <c r="E48" s="19" t="s">
        <v>173</v>
      </c>
      <c r="F48" s="11">
        <v>50</v>
      </c>
      <c r="G48" s="28" t="s">
        <v>174</v>
      </c>
      <c r="H48" s="21" t="s">
        <v>175</v>
      </c>
      <c r="I48" s="21" t="s">
        <v>176</v>
      </c>
      <c r="J48" s="22" t="s">
        <v>24</v>
      </c>
      <c r="K48" s="25"/>
      <c r="L48" s="25"/>
      <c r="M48" s="25"/>
      <c r="N48" s="25"/>
      <c r="O48" s="25"/>
      <c r="P48" s="24"/>
      <c r="Q48" s="24">
        <v>1.98</v>
      </c>
      <c r="R48" s="24">
        <v>5.12</v>
      </c>
      <c r="S48" s="24">
        <v>5</v>
      </c>
      <c r="T48" s="26">
        <f t="shared" si="1"/>
        <v>4.03</v>
      </c>
      <c r="U48" s="27">
        <f t="shared" si="2"/>
        <v>201.5</v>
      </c>
    </row>
    <row r="49" spans="1:21" ht="63" x14ac:dyDescent="0.25">
      <c r="A49" s="49">
        <v>39</v>
      </c>
      <c r="B49" s="19">
        <v>8736</v>
      </c>
      <c r="C49" s="50" t="s">
        <v>177</v>
      </c>
      <c r="D49" s="36" t="s">
        <v>351</v>
      </c>
      <c r="E49" s="19" t="s">
        <v>173</v>
      </c>
      <c r="F49" s="11">
        <v>50</v>
      </c>
      <c r="G49" s="28" t="s">
        <v>178</v>
      </c>
      <c r="H49" s="21" t="s">
        <v>179</v>
      </c>
      <c r="I49" s="21" t="s">
        <v>180</v>
      </c>
      <c r="J49" s="22" t="s">
        <v>24</v>
      </c>
      <c r="K49" s="25"/>
      <c r="L49" s="25"/>
      <c r="M49" s="25"/>
      <c r="N49" s="25"/>
      <c r="O49" s="25"/>
      <c r="P49" s="24"/>
      <c r="Q49" s="24">
        <v>2.19</v>
      </c>
      <c r="R49" s="24">
        <v>4.0999999999999996</v>
      </c>
      <c r="S49" s="24">
        <v>2.653</v>
      </c>
      <c r="T49" s="26">
        <f t="shared" si="1"/>
        <v>2.98</v>
      </c>
      <c r="U49" s="27">
        <f t="shared" si="2"/>
        <v>149</v>
      </c>
    </row>
    <row r="50" spans="1:21" ht="63" x14ac:dyDescent="0.25">
      <c r="A50" s="49">
        <v>40</v>
      </c>
      <c r="B50" s="19">
        <v>8737</v>
      </c>
      <c r="C50" s="50" t="s">
        <v>181</v>
      </c>
      <c r="D50" s="36" t="s">
        <v>352</v>
      </c>
      <c r="E50" s="19" t="s">
        <v>173</v>
      </c>
      <c r="F50" s="11">
        <v>50</v>
      </c>
      <c r="G50" s="21" t="s">
        <v>182</v>
      </c>
      <c r="H50" s="21" t="s">
        <v>183</v>
      </c>
      <c r="I50" s="21" t="s">
        <v>184</v>
      </c>
      <c r="J50" s="22" t="s">
        <v>24</v>
      </c>
      <c r="K50" s="25"/>
      <c r="L50" s="25"/>
      <c r="M50" s="25"/>
      <c r="N50" s="25"/>
      <c r="O50" s="25"/>
      <c r="P50" s="24"/>
      <c r="Q50" s="24">
        <v>6.98</v>
      </c>
      <c r="R50" s="24">
        <v>3</v>
      </c>
      <c r="S50" s="24">
        <v>2.2799999999999998</v>
      </c>
      <c r="T50" s="26">
        <f t="shared" si="1"/>
        <v>4.09</v>
      </c>
      <c r="U50" s="27">
        <f t="shared" si="2"/>
        <v>204.5</v>
      </c>
    </row>
    <row r="51" spans="1:21" ht="63" x14ac:dyDescent="0.25">
      <c r="A51" s="49">
        <v>41</v>
      </c>
      <c r="B51" s="19">
        <v>8738</v>
      </c>
      <c r="C51" s="50" t="s">
        <v>185</v>
      </c>
      <c r="D51" s="36" t="s">
        <v>353</v>
      </c>
      <c r="E51" s="19" t="s">
        <v>20</v>
      </c>
      <c r="F51" s="11">
        <v>6</v>
      </c>
      <c r="G51" s="28" t="s">
        <v>187</v>
      </c>
      <c r="H51" s="21" t="s">
        <v>188</v>
      </c>
      <c r="I51" s="21" t="s">
        <v>189</v>
      </c>
      <c r="J51" s="22" t="s">
        <v>24</v>
      </c>
      <c r="K51" s="25"/>
      <c r="L51" s="25"/>
      <c r="M51" s="25"/>
      <c r="N51" s="25"/>
      <c r="O51" s="25"/>
      <c r="P51" s="24"/>
      <c r="Q51" s="24">
        <v>399</v>
      </c>
      <c r="R51" s="24">
        <v>253.68</v>
      </c>
      <c r="S51" s="24">
        <v>636.26</v>
      </c>
      <c r="T51" s="26">
        <f t="shared" si="1"/>
        <v>429.65</v>
      </c>
      <c r="U51" s="27">
        <f t="shared" si="2"/>
        <v>2577.8999999999996</v>
      </c>
    </row>
    <row r="52" spans="1:21" ht="110.25" x14ac:dyDescent="0.25">
      <c r="A52" s="49">
        <v>42</v>
      </c>
      <c r="B52" s="19">
        <v>8739</v>
      </c>
      <c r="C52" s="50" t="s">
        <v>190</v>
      </c>
      <c r="D52" s="36" t="s">
        <v>186</v>
      </c>
      <c r="E52" s="19" t="s">
        <v>20</v>
      </c>
      <c r="F52" s="11">
        <v>2</v>
      </c>
      <c r="G52" s="21" t="s">
        <v>191</v>
      </c>
      <c r="H52" s="21" t="s">
        <v>192</v>
      </c>
      <c r="I52" s="21" t="s">
        <v>193</v>
      </c>
      <c r="J52" s="22" t="s">
        <v>24</v>
      </c>
      <c r="K52" s="25"/>
      <c r="L52" s="25"/>
      <c r="M52" s="25"/>
      <c r="N52" s="25"/>
      <c r="O52" s="25"/>
      <c r="P52" s="24"/>
      <c r="Q52" s="24">
        <v>329.99</v>
      </c>
      <c r="R52" s="24">
        <v>333.52</v>
      </c>
      <c r="S52" s="24">
        <v>268.88</v>
      </c>
      <c r="T52" s="26">
        <f t="shared" si="1"/>
        <v>310.8</v>
      </c>
      <c r="U52" s="27">
        <f t="shared" si="2"/>
        <v>621.6</v>
      </c>
    </row>
    <row r="53" spans="1:21" ht="110.25" x14ac:dyDescent="0.25">
      <c r="A53" s="49">
        <v>43</v>
      </c>
      <c r="B53" s="19">
        <v>8740</v>
      </c>
      <c r="C53" s="50" t="s">
        <v>194</v>
      </c>
      <c r="D53" s="36" t="s">
        <v>354</v>
      </c>
      <c r="E53" s="19" t="s">
        <v>20</v>
      </c>
      <c r="F53" s="11">
        <v>2</v>
      </c>
      <c r="G53" s="21" t="s">
        <v>196</v>
      </c>
      <c r="H53" s="21" t="s">
        <v>197</v>
      </c>
      <c r="I53" s="21" t="s">
        <v>198</v>
      </c>
      <c r="J53" s="22" t="s">
        <v>24</v>
      </c>
      <c r="K53" s="25"/>
      <c r="L53" s="25"/>
      <c r="M53" s="25"/>
      <c r="N53" s="25"/>
      <c r="O53" s="25"/>
      <c r="P53" s="24"/>
      <c r="Q53" s="24">
        <v>488.61</v>
      </c>
      <c r="R53" s="24">
        <v>679.9</v>
      </c>
      <c r="S53" s="24">
        <v>580</v>
      </c>
      <c r="T53" s="26">
        <f t="shared" si="1"/>
        <v>582.84</v>
      </c>
      <c r="U53" s="27">
        <f t="shared" si="2"/>
        <v>1165.68</v>
      </c>
    </row>
    <row r="54" spans="1:21" ht="94.5" x14ac:dyDescent="0.25">
      <c r="A54" s="49">
        <v>44</v>
      </c>
      <c r="B54" s="19">
        <v>8741</v>
      </c>
      <c r="C54" s="50" t="s">
        <v>199</v>
      </c>
      <c r="D54" s="36" t="s">
        <v>195</v>
      </c>
      <c r="E54" s="19" t="s">
        <v>20</v>
      </c>
      <c r="F54" s="11">
        <v>30</v>
      </c>
      <c r="G54" s="21" t="s">
        <v>201</v>
      </c>
      <c r="H54" s="21" t="s">
        <v>202</v>
      </c>
      <c r="I54" s="21" t="s">
        <v>203</v>
      </c>
      <c r="J54" s="22" t="s">
        <v>24</v>
      </c>
      <c r="K54" s="25"/>
      <c r="L54" s="25"/>
      <c r="M54" s="25"/>
      <c r="N54" s="25">
        <v>835</v>
      </c>
      <c r="O54" s="25"/>
      <c r="P54" s="24"/>
      <c r="Q54" s="24">
        <v>1299.9000000000001</v>
      </c>
      <c r="R54" s="24">
        <v>1294.1099999999999</v>
      </c>
      <c r="S54" s="24"/>
      <c r="T54" s="26">
        <f t="shared" si="1"/>
        <v>1143</v>
      </c>
      <c r="U54" s="27">
        <f t="shared" si="2"/>
        <v>34290</v>
      </c>
    </row>
    <row r="55" spans="1:21" ht="126" x14ac:dyDescent="0.25">
      <c r="A55" s="49">
        <v>45</v>
      </c>
      <c r="B55" s="19">
        <v>8742</v>
      </c>
      <c r="C55" s="50" t="s">
        <v>204</v>
      </c>
      <c r="D55" s="36" t="s">
        <v>200</v>
      </c>
      <c r="E55" s="19" t="s">
        <v>20</v>
      </c>
      <c r="F55" s="11">
        <v>20</v>
      </c>
      <c r="G55" s="21" t="s">
        <v>203</v>
      </c>
      <c r="H55" s="21" t="s">
        <v>205</v>
      </c>
      <c r="I55" s="21" t="s">
        <v>206</v>
      </c>
      <c r="J55" s="22" t="s">
        <v>24</v>
      </c>
      <c r="K55" s="25"/>
      <c r="L55" s="25"/>
      <c r="M55" s="25"/>
      <c r="N55" s="25">
        <v>1002.76</v>
      </c>
      <c r="O55" s="25"/>
      <c r="P55" s="24"/>
      <c r="Q55" s="24">
        <v>1134.2</v>
      </c>
      <c r="R55" s="24">
        <v>885.99</v>
      </c>
      <c r="S55" s="24"/>
      <c r="T55" s="26">
        <f t="shared" si="1"/>
        <v>1007.65</v>
      </c>
      <c r="U55" s="27">
        <f t="shared" si="2"/>
        <v>20153</v>
      </c>
    </row>
    <row r="56" spans="1:21" ht="78.75" x14ac:dyDescent="0.25">
      <c r="A56" s="49">
        <v>46</v>
      </c>
      <c r="B56" s="19">
        <v>1554</v>
      </c>
      <c r="C56" s="50" t="s">
        <v>207</v>
      </c>
      <c r="D56" s="36" t="s">
        <v>355</v>
      </c>
      <c r="E56" s="19" t="s">
        <v>20</v>
      </c>
      <c r="F56" s="11">
        <v>10</v>
      </c>
      <c r="G56" s="21" t="s">
        <v>208</v>
      </c>
      <c r="H56" s="21" t="s">
        <v>209</v>
      </c>
      <c r="I56" s="21" t="s">
        <v>210</v>
      </c>
      <c r="J56" s="22" t="s">
        <v>24</v>
      </c>
      <c r="K56" s="25"/>
      <c r="L56" s="25"/>
      <c r="M56" s="25"/>
      <c r="N56" s="25"/>
      <c r="O56" s="25"/>
      <c r="P56" s="25"/>
      <c r="Q56" s="25">
        <v>2589.9899999999998</v>
      </c>
      <c r="R56" s="24">
        <v>2599.9899999999998</v>
      </c>
      <c r="S56" s="24">
        <v>2540</v>
      </c>
      <c r="T56" s="26">
        <f t="shared" si="1"/>
        <v>2576.66</v>
      </c>
      <c r="U56" s="27">
        <f t="shared" si="2"/>
        <v>25766.6</v>
      </c>
    </row>
    <row r="57" spans="1:21" ht="126" x14ac:dyDescent="0.25">
      <c r="A57" s="49">
        <v>47</v>
      </c>
      <c r="B57" s="19">
        <v>1554</v>
      </c>
      <c r="C57" s="50" t="s">
        <v>211</v>
      </c>
      <c r="D57" s="36" t="s">
        <v>356</v>
      </c>
      <c r="E57" s="19" t="s">
        <v>20</v>
      </c>
      <c r="F57" s="11">
        <v>1</v>
      </c>
      <c r="G57" s="21" t="s">
        <v>213</v>
      </c>
      <c r="H57" s="21" t="s">
        <v>214</v>
      </c>
      <c r="I57" s="21" t="s">
        <v>215</v>
      </c>
      <c r="J57" s="22" t="s">
        <v>24</v>
      </c>
      <c r="K57" s="25"/>
      <c r="L57" s="25"/>
      <c r="M57" s="25"/>
      <c r="N57" s="25"/>
      <c r="O57" s="25"/>
      <c r="P57" s="24"/>
      <c r="Q57" s="24">
        <v>1211.05</v>
      </c>
      <c r="R57" s="24">
        <v>1690</v>
      </c>
      <c r="S57" s="24">
        <v>760</v>
      </c>
      <c r="T57" s="26">
        <f t="shared" si="1"/>
        <v>1220.3499999999999</v>
      </c>
      <c r="U57" s="27">
        <f t="shared" si="2"/>
        <v>1220.3499999999999</v>
      </c>
    </row>
    <row r="58" spans="1:21" ht="63" x14ac:dyDescent="0.25">
      <c r="A58" s="49">
        <v>48</v>
      </c>
      <c r="B58" s="19">
        <v>8745</v>
      </c>
      <c r="C58" s="50" t="s">
        <v>216</v>
      </c>
      <c r="D58" s="36" t="s">
        <v>212</v>
      </c>
      <c r="E58" s="19" t="s">
        <v>20</v>
      </c>
      <c r="F58" s="11">
        <v>10</v>
      </c>
      <c r="G58" s="21" t="s">
        <v>217</v>
      </c>
      <c r="H58" s="21" t="s">
        <v>218</v>
      </c>
      <c r="I58" s="21" t="s">
        <v>219</v>
      </c>
      <c r="J58" s="22" t="s">
        <v>24</v>
      </c>
      <c r="K58" s="25"/>
      <c r="L58" s="25"/>
      <c r="M58" s="25"/>
      <c r="N58" s="25"/>
      <c r="O58" s="25"/>
      <c r="P58" s="24"/>
      <c r="Q58" s="24">
        <v>781.53</v>
      </c>
      <c r="R58" s="24">
        <v>848.68</v>
      </c>
      <c r="S58" s="24">
        <v>999</v>
      </c>
      <c r="T58" s="26">
        <f t="shared" si="1"/>
        <v>876.4</v>
      </c>
      <c r="U58" s="27">
        <f t="shared" si="2"/>
        <v>8764</v>
      </c>
    </row>
    <row r="59" spans="1:21" ht="78.75" x14ac:dyDescent="0.25">
      <c r="A59" s="49">
        <v>49</v>
      </c>
      <c r="B59" s="19">
        <v>8746</v>
      </c>
      <c r="C59" s="50" t="s">
        <v>220</v>
      </c>
      <c r="D59" s="36" t="s">
        <v>357</v>
      </c>
      <c r="E59" s="19" t="s">
        <v>20</v>
      </c>
      <c r="F59" s="11">
        <v>10</v>
      </c>
      <c r="G59" s="21" t="s">
        <v>221</v>
      </c>
      <c r="H59" s="21" t="s">
        <v>222</v>
      </c>
      <c r="I59" s="21" t="s">
        <v>223</v>
      </c>
      <c r="J59" s="22" t="s">
        <v>24</v>
      </c>
      <c r="K59" s="25"/>
      <c r="L59" s="25"/>
      <c r="M59" s="25"/>
      <c r="N59" s="25"/>
      <c r="O59" s="25"/>
      <c r="P59" s="24"/>
      <c r="Q59" s="24">
        <v>1699</v>
      </c>
      <c r="R59" s="24">
        <v>1847.72</v>
      </c>
      <c r="S59" s="24">
        <v>1694.16</v>
      </c>
      <c r="T59" s="26">
        <f t="shared" si="1"/>
        <v>1746.96</v>
      </c>
      <c r="U59" s="27">
        <f t="shared" si="2"/>
        <v>17469.599999999999</v>
      </c>
    </row>
    <row r="60" spans="1:21" ht="78.75" x14ac:dyDescent="0.25">
      <c r="A60" s="49">
        <v>50</v>
      </c>
      <c r="B60" s="19">
        <v>8747</v>
      </c>
      <c r="C60" s="50" t="s">
        <v>224</v>
      </c>
      <c r="D60" s="36" t="s">
        <v>358</v>
      </c>
      <c r="E60" s="19" t="s">
        <v>20</v>
      </c>
      <c r="F60" s="11">
        <v>15</v>
      </c>
      <c r="G60" s="21" t="s">
        <v>225</v>
      </c>
      <c r="H60" s="21" t="s">
        <v>226</v>
      </c>
      <c r="I60" s="21" t="s">
        <v>227</v>
      </c>
      <c r="J60" s="22" t="s">
        <v>24</v>
      </c>
      <c r="K60" s="25"/>
      <c r="L60" s="25"/>
      <c r="M60" s="25"/>
      <c r="N60" s="25"/>
      <c r="O60" s="25"/>
      <c r="P60" s="24"/>
      <c r="Q60" s="24">
        <v>394</v>
      </c>
      <c r="R60" s="24">
        <v>171</v>
      </c>
      <c r="S60" s="24">
        <v>147.54</v>
      </c>
      <c r="T60" s="26">
        <f t="shared" si="1"/>
        <v>237.51</v>
      </c>
      <c r="U60" s="27">
        <f t="shared" si="2"/>
        <v>3562.6499999999996</v>
      </c>
    </row>
    <row r="61" spans="1:21" ht="63" x14ac:dyDescent="0.25">
      <c r="A61" s="49">
        <v>51</v>
      </c>
      <c r="B61" s="19">
        <v>8748</v>
      </c>
      <c r="C61" s="50" t="s">
        <v>228</v>
      </c>
      <c r="D61" s="36" t="s">
        <v>359</v>
      </c>
      <c r="E61" s="19" t="s">
        <v>20</v>
      </c>
      <c r="F61" s="11">
        <v>3</v>
      </c>
      <c r="G61" s="21" t="s">
        <v>229</v>
      </c>
      <c r="H61" s="21" t="s">
        <v>230</v>
      </c>
      <c r="I61" s="21" t="s">
        <v>231</v>
      </c>
      <c r="J61" s="22" t="s">
        <v>24</v>
      </c>
      <c r="K61" s="25"/>
      <c r="L61" s="25"/>
      <c r="M61" s="25"/>
      <c r="N61" s="25"/>
      <c r="O61" s="25"/>
      <c r="P61" s="24"/>
      <c r="Q61" s="24">
        <v>1099.99</v>
      </c>
      <c r="R61" s="24">
        <v>1395</v>
      </c>
      <c r="S61" s="24">
        <v>1990.16</v>
      </c>
      <c r="T61" s="26">
        <f t="shared" si="1"/>
        <v>1495.05</v>
      </c>
      <c r="U61" s="27">
        <f t="shared" si="2"/>
        <v>4485.1499999999996</v>
      </c>
    </row>
    <row r="62" spans="1:21" ht="78.75" x14ac:dyDescent="0.25">
      <c r="A62" s="49">
        <v>52</v>
      </c>
      <c r="B62" s="19">
        <v>8749</v>
      </c>
      <c r="C62" s="50" t="s">
        <v>232</v>
      </c>
      <c r="D62" s="36" t="s">
        <v>360</v>
      </c>
      <c r="E62" s="11" t="s">
        <v>20</v>
      </c>
      <c r="F62" s="11">
        <v>15</v>
      </c>
      <c r="G62" s="21" t="s">
        <v>233</v>
      </c>
      <c r="H62" s="21" t="s">
        <v>234</v>
      </c>
      <c r="I62" s="21" t="s">
        <v>235</v>
      </c>
      <c r="J62" s="22" t="s">
        <v>24</v>
      </c>
      <c r="K62" s="25"/>
      <c r="L62" s="25"/>
      <c r="M62" s="25"/>
      <c r="N62" s="25"/>
      <c r="O62" s="25"/>
      <c r="P62" s="24"/>
      <c r="Q62" s="24">
        <v>789</v>
      </c>
      <c r="R62" s="24">
        <v>849.99</v>
      </c>
      <c r="S62" s="24">
        <v>1069</v>
      </c>
      <c r="T62" s="26">
        <f t="shared" si="1"/>
        <v>902.66</v>
      </c>
      <c r="U62" s="27">
        <f t="shared" si="2"/>
        <v>13539.9</v>
      </c>
    </row>
    <row r="63" spans="1:21" ht="157.5" x14ac:dyDescent="0.25">
      <c r="A63" s="49">
        <v>53</v>
      </c>
      <c r="B63" s="19">
        <v>8750</v>
      </c>
      <c r="C63" s="50" t="s">
        <v>236</v>
      </c>
      <c r="D63" s="36" t="s">
        <v>361</v>
      </c>
      <c r="E63" s="19" t="s">
        <v>20</v>
      </c>
      <c r="F63" s="11">
        <v>15</v>
      </c>
      <c r="G63" s="21" t="s">
        <v>237</v>
      </c>
      <c r="H63" s="21" t="s">
        <v>238</v>
      </c>
      <c r="I63" s="21" t="s">
        <v>239</v>
      </c>
      <c r="J63" s="22" t="s">
        <v>24</v>
      </c>
      <c r="K63" s="25"/>
      <c r="L63" s="25"/>
      <c r="M63" s="25"/>
      <c r="N63" s="25"/>
      <c r="O63" s="25"/>
      <c r="P63" s="24"/>
      <c r="Q63" s="24">
        <v>1339</v>
      </c>
      <c r="R63" s="24">
        <v>1778.5</v>
      </c>
      <c r="S63" s="24">
        <v>1793.14</v>
      </c>
      <c r="T63" s="26">
        <f t="shared" si="1"/>
        <v>1636.88</v>
      </c>
      <c r="U63" s="27">
        <f t="shared" si="2"/>
        <v>24553.200000000001</v>
      </c>
    </row>
    <row r="64" spans="1:21" ht="189" x14ac:dyDescent="0.25">
      <c r="A64" s="49">
        <v>54</v>
      </c>
      <c r="B64" s="19">
        <v>8751</v>
      </c>
      <c r="C64" s="50" t="s">
        <v>240</v>
      </c>
      <c r="D64" s="36" t="s">
        <v>362</v>
      </c>
      <c r="E64" s="19" t="s">
        <v>20</v>
      </c>
      <c r="F64" s="11">
        <v>10</v>
      </c>
      <c r="G64" s="21" t="s">
        <v>241</v>
      </c>
      <c r="H64" s="21" t="s">
        <v>242</v>
      </c>
      <c r="I64" s="21" t="s">
        <v>243</v>
      </c>
      <c r="J64" s="22" t="s">
        <v>24</v>
      </c>
      <c r="K64" s="25"/>
      <c r="L64" s="25"/>
      <c r="M64" s="25"/>
      <c r="N64" s="25"/>
      <c r="O64" s="25"/>
      <c r="P64" s="24"/>
      <c r="Q64" s="24">
        <v>1579</v>
      </c>
      <c r="R64" s="24">
        <v>1650</v>
      </c>
      <c r="S64" s="24">
        <v>1959.9</v>
      </c>
      <c r="T64" s="26">
        <f t="shared" si="1"/>
        <v>1729.63</v>
      </c>
      <c r="U64" s="27">
        <f t="shared" si="2"/>
        <v>17296.300000000003</v>
      </c>
    </row>
    <row r="65" spans="1:21" ht="173.25" x14ac:dyDescent="0.25">
      <c r="A65" s="49">
        <v>55</v>
      </c>
      <c r="B65" s="19">
        <v>8752</v>
      </c>
      <c r="C65" s="50" t="s">
        <v>244</v>
      </c>
      <c r="D65" s="36" t="s">
        <v>363</v>
      </c>
      <c r="E65" s="19" t="s">
        <v>20</v>
      </c>
      <c r="F65" s="11">
        <v>10</v>
      </c>
      <c r="G65" s="21" t="s">
        <v>245</v>
      </c>
      <c r="H65" s="21" t="s">
        <v>246</v>
      </c>
      <c r="I65" s="21" t="s">
        <v>247</v>
      </c>
      <c r="J65" s="22" t="s">
        <v>24</v>
      </c>
      <c r="K65" s="25"/>
      <c r="L65" s="25"/>
      <c r="M65" s="25"/>
      <c r="N65" s="25"/>
      <c r="O65" s="25"/>
      <c r="P65" s="24"/>
      <c r="Q65" s="24">
        <v>789</v>
      </c>
      <c r="R65" s="24">
        <v>689.99</v>
      </c>
      <c r="S65" s="24">
        <v>797.21</v>
      </c>
      <c r="T65" s="26">
        <f t="shared" si="1"/>
        <v>758.73</v>
      </c>
      <c r="U65" s="27">
        <f t="shared" si="2"/>
        <v>7587.3</v>
      </c>
    </row>
    <row r="66" spans="1:21" ht="157.5" x14ac:dyDescent="0.25">
      <c r="A66" s="49">
        <v>56</v>
      </c>
      <c r="B66" s="19">
        <v>8753</v>
      </c>
      <c r="C66" s="50" t="s">
        <v>248</v>
      </c>
      <c r="D66" s="36" t="s">
        <v>364</v>
      </c>
      <c r="E66" s="11" t="s">
        <v>20</v>
      </c>
      <c r="F66" s="11">
        <v>4</v>
      </c>
      <c r="G66" s="21" t="s">
        <v>249</v>
      </c>
      <c r="H66" s="21" t="s">
        <v>250</v>
      </c>
      <c r="I66" s="21" t="s">
        <v>251</v>
      </c>
      <c r="J66" s="22" t="s">
        <v>24</v>
      </c>
      <c r="K66" s="25"/>
      <c r="L66" s="25"/>
      <c r="M66" s="25"/>
      <c r="N66" s="25"/>
      <c r="O66" s="25"/>
      <c r="P66" s="24"/>
      <c r="Q66" s="24">
        <v>3099</v>
      </c>
      <c r="R66" s="24">
        <v>3170</v>
      </c>
      <c r="S66" s="24">
        <v>2758.7</v>
      </c>
      <c r="T66" s="26">
        <f t="shared" si="1"/>
        <v>3009.23</v>
      </c>
      <c r="U66" s="27">
        <f t="shared" si="2"/>
        <v>12036.92</v>
      </c>
    </row>
    <row r="67" spans="1:21" ht="204.75" x14ac:dyDescent="0.25">
      <c r="A67" s="49">
        <v>57</v>
      </c>
      <c r="B67" s="19">
        <v>8754</v>
      </c>
      <c r="C67" s="50" t="s">
        <v>252</v>
      </c>
      <c r="D67" s="36" t="s">
        <v>365</v>
      </c>
      <c r="E67" s="18" t="s">
        <v>253</v>
      </c>
      <c r="F67" s="11">
        <v>2</v>
      </c>
      <c r="G67" s="21" t="s">
        <v>254</v>
      </c>
      <c r="H67" s="21" t="s">
        <v>255</v>
      </c>
      <c r="I67" s="21" t="s">
        <v>256</v>
      </c>
      <c r="J67" s="22" t="s">
        <v>24</v>
      </c>
      <c r="K67" s="25"/>
      <c r="L67" s="25"/>
      <c r="M67" s="25"/>
      <c r="N67" s="25">
        <v>2000</v>
      </c>
      <c r="O67" s="25">
        <v>2077</v>
      </c>
      <c r="P67" s="24">
        <v>2107.94</v>
      </c>
      <c r="Q67" s="24"/>
      <c r="R67" s="24"/>
      <c r="S67" s="24"/>
      <c r="T67" s="26">
        <f t="shared" si="1"/>
        <v>2061.65</v>
      </c>
      <c r="U67" s="27">
        <f t="shared" si="2"/>
        <v>4123.3</v>
      </c>
    </row>
    <row r="68" spans="1:21" ht="63" x14ac:dyDescent="0.25">
      <c r="A68" s="49">
        <v>58</v>
      </c>
      <c r="B68" s="19">
        <v>8755</v>
      </c>
      <c r="C68" s="50" t="s">
        <v>257</v>
      </c>
      <c r="D68" s="36" t="s">
        <v>366</v>
      </c>
      <c r="E68" s="18" t="s">
        <v>253</v>
      </c>
      <c r="F68" s="11">
        <v>2</v>
      </c>
      <c r="G68" s="21" t="s">
        <v>258</v>
      </c>
      <c r="H68" s="21" t="s">
        <v>259</v>
      </c>
      <c r="I68" s="21" t="s">
        <v>260</v>
      </c>
      <c r="J68" s="22" t="s">
        <v>24</v>
      </c>
      <c r="K68" s="25"/>
      <c r="L68" s="25"/>
      <c r="M68" s="25"/>
      <c r="N68" s="25">
        <v>763.26</v>
      </c>
      <c r="O68" s="25">
        <v>947</v>
      </c>
      <c r="P68" s="24">
        <v>947</v>
      </c>
      <c r="Q68" s="24"/>
      <c r="R68" s="24"/>
      <c r="S68" s="24"/>
      <c r="T68" s="26">
        <f t="shared" si="1"/>
        <v>885.75</v>
      </c>
      <c r="U68" s="27">
        <f t="shared" si="2"/>
        <v>1771.5</v>
      </c>
    </row>
    <row r="69" spans="1:21" ht="110.25" x14ac:dyDescent="0.25">
      <c r="A69" s="49">
        <v>59</v>
      </c>
      <c r="B69" s="19">
        <v>8756</v>
      </c>
      <c r="C69" s="50" t="s">
        <v>261</v>
      </c>
      <c r="D69" s="36" t="s">
        <v>367</v>
      </c>
      <c r="E69" s="18" t="s">
        <v>253</v>
      </c>
      <c r="F69" s="11">
        <v>200</v>
      </c>
      <c r="G69" s="21" t="s">
        <v>263</v>
      </c>
      <c r="H69" s="21" t="s">
        <v>263</v>
      </c>
      <c r="I69" s="21" t="s">
        <v>264</v>
      </c>
      <c r="J69" s="22" t="s">
        <v>24</v>
      </c>
      <c r="K69" s="25">
        <v>352.41</v>
      </c>
      <c r="L69" s="25">
        <v>257.22000000000003</v>
      </c>
      <c r="M69" s="25"/>
      <c r="N69" s="25"/>
      <c r="O69" s="25"/>
      <c r="P69" s="24"/>
      <c r="Q69" s="24">
        <v>381</v>
      </c>
      <c r="R69" s="24"/>
      <c r="S69" s="24"/>
      <c r="T69" s="26">
        <f t="shared" si="1"/>
        <v>330.21</v>
      </c>
      <c r="U69" s="27">
        <f t="shared" si="2"/>
        <v>66042</v>
      </c>
    </row>
    <row r="70" spans="1:21" ht="63" x14ac:dyDescent="0.25">
      <c r="A70" s="49">
        <v>60</v>
      </c>
      <c r="B70" s="19">
        <v>8757</v>
      </c>
      <c r="C70" s="50" t="s">
        <v>265</v>
      </c>
      <c r="D70" s="36" t="s">
        <v>262</v>
      </c>
      <c r="E70" s="18" t="s">
        <v>253</v>
      </c>
      <c r="F70" s="11">
        <v>4</v>
      </c>
      <c r="G70" s="21" t="s">
        <v>266</v>
      </c>
      <c r="H70" s="21" t="s">
        <v>267</v>
      </c>
      <c r="I70" s="21" t="s">
        <v>268</v>
      </c>
      <c r="J70" s="22" t="s">
        <v>24</v>
      </c>
      <c r="K70" s="25"/>
      <c r="L70" s="25"/>
      <c r="M70" s="25"/>
      <c r="N70" s="25">
        <v>6307.06</v>
      </c>
      <c r="O70" s="25">
        <v>5574.44</v>
      </c>
      <c r="P70" s="24">
        <v>6700</v>
      </c>
      <c r="Q70" s="24"/>
      <c r="R70" s="24"/>
      <c r="S70" s="24"/>
      <c r="T70" s="26">
        <f t="shared" si="1"/>
        <v>6193.83</v>
      </c>
      <c r="U70" s="27">
        <f t="shared" si="2"/>
        <v>24775.32</v>
      </c>
    </row>
    <row r="71" spans="1:21" ht="78.75" x14ac:dyDescent="0.25">
      <c r="A71" s="49">
        <v>61</v>
      </c>
      <c r="B71" s="19">
        <v>8758</v>
      </c>
      <c r="C71" s="50" t="s">
        <v>269</v>
      </c>
      <c r="D71" s="36" t="s">
        <v>368</v>
      </c>
      <c r="E71" s="19" t="s">
        <v>20</v>
      </c>
      <c r="F71" s="11">
        <v>2</v>
      </c>
      <c r="G71" s="21" t="s">
        <v>270</v>
      </c>
      <c r="H71" s="21" t="s">
        <v>271</v>
      </c>
      <c r="I71" s="21" t="s">
        <v>272</v>
      </c>
      <c r="J71" s="22" t="s">
        <v>24</v>
      </c>
      <c r="K71" s="25"/>
      <c r="L71" s="25"/>
      <c r="M71" s="25"/>
      <c r="N71" s="25">
        <v>134.9</v>
      </c>
      <c r="O71" s="25">
        <v>147.78</v>
      </c>
      <c r="P71" s="24">
        <v>128</v>
      </c>
      <c r="Q71" s="24"/>
      <c r="R71" s="24"/>
      <c r="S71" s="24"/>
      <c r="T71" s="26">
        <f t="shared" si="1"/>
        <v>136.88999999999999</v>
      </c>
      <c r="U71" s="27">
        <f t="shared" si="2"/>
        <v>273.77999999999997</v>
      </c>
    </row>
    <row r="72" spans="1:21" ht="63" x14ac:dyDescent="0.25">
      <c r="A72" s="49">
        <v>62</v>
      </c>
      <c r="B72" s="19">
        <v>8759</v>
      </c>
      <c r="C72" s="50" t="s">
        <v>273</v>
      </c>
      <c r="D72" s="36" t="s">
        <v>274</v>
      </c>
      <c r="E72" s="19" t="s">
        <v>20</v>
      </c>
      <c r="F72" s="11">
        <v>1</v>
      </c>
      <c r="G72" s="21" t="s">
        <v>275</v>
      </c>
      <c r="H72" s="21" t="s">
        <v>276</v>
      </c>
      <c r="I72" s="21" t="s">
        <v>277</v>
      </c>
      <c r="J72" s="22" t="s">
        <v>24</v>
      </c>
      <c r="K72" s="25"/>
      <c r="L72" s="25"/>
      <c r="M72" s="25"/>
      <c r="N72" s="11"/>
      <c r="O72" s="25"/>
      <c r="P72" s="24"/>
      <c r="Q72" s="25">
        <v>849.9</v>
      </c>
      <c r="R72" s="24">
        <v>978</v>
      </c>
      <c r="S72" s="24">
        <v>857</v>
      </c>
      <c r="T72" s="26">
        <f t="shared" si="1"/>
        <v>894.97</v>
      </c>
      <c r="U72" s="27">
        <f t="shared" si="2"/>
        <v>894.97</v>
      </c>
    </row>
    <row r="73" spans="1:21" ht="63" x14ac:dyDescent="0.25">
      <c r="A73" s="49">
        <v>63</v>
      </c>
      <c r="B73" s="19">
        <v>8760</v>
      </c>
      <c r="C73" s="50" t="s">
        <v>278</v>
      </c>
      <c r="D73" s="36" t="s">
        <v>279</v>
      </c>
      <c r="E73" s="19" t="s">
        <v>20</v>
      </c>
      <c r="F73" s="19">
        <v>2</v>
      </c>
      <c r="G73" s="21" t="s">
        <v>280</v>
      </c>
      <c r="H73" s="21" t="s">
        <v>281</v>
      </c>
      <c r="I73" s="21" t="s">
        <v>282</v>
      </c>
      <c r="J73" s="22" t="s">
        <v>24</v>
      </c>
      <c r="K73" s="25"/>
      <c r="L73" s="25"/>
      <c r="M73" s="25"/>
      <c r="N73" s="25"/>
      <c r="O73" s="25"/>
      <c r="P73" s="24"/>
      <c r="Q73" s="24">
        <v>5277.5</v>
      </c>
      <c r="R73" s="24">
        <v>6832</v>
      </c>
      <c r="S73" s="24">
        <v>6284.55</v>
      </c>
      <c r="T73" s="26">
        <f t="shared" si="1"/>
        <v>6131.35</v>
      </c>
      <c r="U73" s="27">
        <f t="shared" si="2"/>
        <v>12262.7</v>
      </c>
    </row>
    <row r="74" spans="1:21" ht="63" x14ac:dyDescent="0.25">
      <c r="A74" s="49">
        <v>64</v>
      </c>
      <c r="B74" s="19">
        <v>8761</v>
      </c>
      <c r="C74" s="50" t="s">
        <v>283</v>
      </c>
      <c r="D74" s="36" t="s">
        <v>369</v>
      </c>
      <c r="E74" s="19" t="s">
        <v>20</v>
      </c>
      <c r="F74" s="19">
        <v>14</v>
      </c>
      <c r="G74" s="21" t="s">
        <v>284</v>
      </c>
      <c r="H74" s="21" t="s">
        <v>285</v>
      </c>
      <c r="I74" s="21" t="s">
        <v>286</v>
      </c>
      <c r="J74" s="22" t="s">
        <v>24</v>
      </c>
      <c r="K74" s="25"/>
      <c r="L74" s="25"/>
      <c r="M74" s="25"/>
      <c r="N74" s="25"/>
      <c r="O74" s="25"/>
      <c r="P74" s="24"/>
      <c r="Q74" s="24">
        <v>440.23</v>
      </c>
      <c r="R74" s="24">
        <v>499</v>
      </c>
      <c r="S74" s="24">
        <v>503.91</v>
      </c>
      <c r="T74" s="26">
        <f t="shared" si="1"/>
        <v>481.05</v>
      </c>
      <c r="U74" s="27">
        <f t="shared" si="2"/>
        <v>6734.7</v>
      </c>
    </row>
    <row r="75" spans="1:21" ht="63" x14ac:dyDescent="0.25">
      <c r="A75" s="49">
        <v>65</v>
      </c>
      <c r="B75" s="19">
        <v>8762</v>
      </c>
      <c r="C75" s="50" t="s">
        <v>287</v>
      </c>
      <c r="D75" s="36" t="s">
        <v>288</v>
      </c>
      <c r="E75" s="19" t="s">
        <v>20</v>
      </c>
      <c r="F75" s="19">
        <v>2</v>
      </c>
      <c r="G75" s="21" t="s">
        <v>289</v>
      </c>
      <c r="H75" s="21" t="s">
        <v>290</v>
      </c>
      <c r="I75" s="21" t="s">
        <v>291</v>
      </c>
      <c r="J75" s="22" t="s">
        <v>24</v>
      </c>
      <c r="K75" s="25">
        <v>31699</v>
      </c>
      <c r="L75" s="25"/>
      <c r="M75" s="25"/>
      <c r="N75" s="25"/>
      <c r="O75" s="25"/>
      <c r="P75" s="24"/>
      <c r="Q75" s="24">
        <v>10000</v>
      </c>
      <c r="R75" s="24">
        <v>33999</v>
      </c>
      <c r="S75" s="24"/>
      <c r="T75" s="26">
        <f t="shared" si="1"/>
        <v>25232.67</v>
      </c>
      <c r="U75" s="27">
        <f t="shared" si="2"/>
        <v>50465.34</v>
      </c>
    </row>
    <row r="76" spans="1:21" ht="63" x14ac:dyDescent="0.25">
      <c r="A76" s="49">
        <v>66</v>
      </c>
      <c r="B76" s="19">
        <v>8763</v>
      </c>
      <c r="C76" s="50" t="s">
        <v>292</v>
      </c>
      <c r="D76" s="36" t="s">
        <v>293</v>
      </c>
      <c r="E76" s="19" t="s">
        <v>294</v>
      </c>
      <c r="F76" s="19">
        <v>1</v>
      </c>
      <c r="G76" s="21" t="s">
        <v>295</v>
      </c>
      <c r="H76" s="21" t="s">
        <v>296</v>
      </c>
      <c r="I76" s="21" t="s">
        <v>289</v>
      </c>
      <c r="J76" s="22" t="s">
        <v>24</v>
      </c>
      <c r="K76" s="25">
        <v>1199</v>
      </c>
      <c r="L76" s="25"/>
      <c r="M76" s="25"/>
      <c r="N76" s="25"/>
      <c r="O76" s="25"/>
      <c r="P76" s="24"/>
      <c r="Q76" s="24">
        <v>7214</v>
      </c>
      <c r="R76" s="24">
        <v>1299</v>
      </c>
      <c r="S76" s="24"/>
      <c r="T76" s="26">
        <f t="shared" ref="T76:T80" si="3">ROUND(AVERAGE(K76:S76),2)</f>
        <v>3237.33</v>
      </c>
      <c r="U76" s="27">
        <f t="shared" si="2"/>
        <v>3237.33</v>
      </c>
    </row>
    <row r="77" spans="1:21" ht="78.75" x14ac:dyDescent="0.25">
      <c r="A77" s="49">
        <v>67</v>
      </c>
      <c r="B77" s="19">
        <v>8764</v>
      </c>
      <c r="C77" s="50" t="s">
        <v>297</v>
      </c>
      <c r="D77" s="36" t="s">
        <v>298</v>
      </c>
      <c r="E77" s="19" t="s">
        <v>20</v>
      </c>
      <c r="F77" s="19">
        <v>2</v>
      </c>
      <c r="G77" s="21" t="s">
        <v>299</v>
      </c>
      <c r="H77" s="21" t="s">
        <v>300</v>
      </c>
      <c r="I77" s="21" t="s">
        <v>301</v>
      </c>
      <c r="J77" s="22" t="s">
        <v>24</v>
      </c>
      <c r="K77" s="25"/>
      <c r="L77" s="25"/>
      <c r="M77" s="25"/>
      <c r="N77" s="25"/>
      <c r="O77" s="25"/>
      <c r="P77" s="24"/>
      <c r="Q77" s="24">
        <v>3700</v>
      </c>
      <c r="R77" s="24">
        <v>3371.45</v>
      </c>
      <c r="S77" s="24">
        <v>3833.16</v>
      </c>
      <c r="T77" s="26">
        <f t="shared" si="3"/>
        <v>3634.87</v>
      </c>
      <c r="U77" s="27">
        <f t="shared" si="2"/>
        <v>7269.74</v>
      </c>
    </row>
    <row r="78" spans="1:21" ht="63" x14ac:dyDescent="0.25">
      <c r="A78" s="49">
        <v>68</v>
      </c>
      <c r="B78" s="19">
        <v>8765</v>
      </c>
      <c r="C78" s="50" t="s">
        <v>302</v>
      </c>
      <c r="D78" s="36" t="s">
        <v>303</v>
      </c>
      <c r="E78" s="19" t="s">
        <v>20</v>
      </c>
      <c r="F78" s="19">
        <v>4</v>
      </c>
      <c r="G78" s="21" t="s">
        <v>304</v>
      </c>
      <c r="H78" s="21" t="s">
        <v>305</v>
      </c>
      <c r="I78" s="21" t="s">
        <v>306</v>
      </c>
      <c r="J78" s="22" t="s">
        <v>24</v>
      </c>
      <c r="K78" s="25"/>
      <c r="L78" s="25"/>
      <c r="M78" s="25"/>
      <c r="N78" s="25"/>
      <c r="O78" s="25"/>
      <c r="P78" s="24"/>
      <c r="Q78" s="24">
        <v>2195</v>
      </c>
      <c r="R78" s="24">
        <v>1942.21</v>
      </c>
      <c r="S78" s="24">
        <v>915.26</v>
      </c>
      <c r="T78" s="26">
        <f t="shared" si="3"/>
        <v>1684.16</v>
      </c>
      <c r="U78" s="27">
        <f t="shared" si="2"/>
        <v>6736.64</v>
      </c>
    </row>
    <row r="79" spans="1:21" ht="63" x14ac:dyDescent="0.25">
      <c r="A79" s="49">
        <v>69</v>
      </c>
      <c r="B79" s="19">
        <v>8766</v>
      </c>
      <c r="C79" s="50" t="s">
        <v>307</v>
      </c>
      <c r="D79" s="36" t="s">
        <v>308</v>
      </c>
      <c r="E79" s="19" t="s">
        <v>20</v>
      </c>
      <c r="F79" s="19">
        <v>4</v>
      </c>
      <c r="G79" s="21" t="s">
        <v>309</v>
      </c>
      <c r="H79" s="21" t="s">
        <v>310</v>
      </c>
      <c r="I79" s="21" t="s">
        <v>311</v>
      </c>
      <c r="J79" s="22" t="s">
        <v>24</v>
      </c>
      <c r="K79" s="25"/>
      <c r="L79" s="25"/>
      <c r="M79" s="25"/>
      <c r="N79" s="25"/>
      <c r="O79" s="25"/>
      <c r="P79" s="24"/>
      <c r="Q79" s="24">
        <v>2235</v>
      </c>
      <c r="R79" s="24">
        <v>4299</v>
      </c>
      <c r="S79" s="24">
        <v>2149</v>
      </c>
      <c r="T79" s="26">
        <f t="shared" si="3"/>
        <v>2894.33</v>
      </c>
      <c r="U79" s="27">
        <f t="shared" si="2"/>
        <v>11577.32</v>
      </c>
    </row>
    <row r="80" spans="1:21" ht="63" x14ac:dyDescent="0.25">
      <c r="A80" s="49">
        <v>70</v>
      </c>
      <c r="B80" s="19">
        <v>8767</v>
      </c>
      <c r="C80" s="50" t="s">
        <v>312</v>
      </c>
      <c r="D80" s="36" t="s">
        <v>312</v>
      </c>
      <c r="E80" s="19" t="s">
        <v>20</v>
      </c>
      <c r="F80" s="19">
        <v>100</v>
      </c>
      <c r="G80" s="21" t="s">
        <v>313</v>
      </c>
      <c r="H80" s="21" t="s">
        <v>314</v>
      </c>
      <c r="I80" s="21" t="s">
        <v>289</v>
      </c>
      <c r="J80" s="22" t="s">
        <v>24</v>
      </c>
      <c r="K80" s="25">
        <v>419</v>
      </c>
      <c r="L80" s="25"/>
      <c r="M80" s="25"/>
      <c r="N80" s="25">
        <v>409.41</v>
      </c>
      <c r="O80" s="25">
        <v>309.05</v>
      </c>
      <c r="P80" s="24"/>
      <c r="Q80" s="24"/>
      <c r="R80" s="24"/>
      <c r="S80" s="24"/>
      <c r="T80" s="26">
        <f t="shared" si="3"/>
        <v>379.15</v>
      </c>
      <c r="U80" s="27">
        <f t="shared" si="2"/>
        <v>37915</v>
      </c>
    </row>
    <row r="81" spans="1:36" ht="15.75" x14ac:dyDescent="0.25">
      <c r="A81" s="12"/>
      <c r="B81" s="43"/>
      <c r="C81" s="43"/>
      <c r="D81" s="43"/>
      <c r="E81" s="43"/>
      <c r="F81" s="38"/>
      <c r="G81" s="38"/>
      <c r="H81" s="38"/>
      <c r="I81" s="44" t="s">
        <v>315</v>
      </c>
      <c r="J81" s="44"/>
      <c r="K81" s="39">
        <f t="shared" ref="K81:P81" si="4">SUM(K11:K76)</f>
        <v>33250.410000000003</v>
      </c>
      <c r="L81" s="39">
        <f t="shared" si="4"/>
        <v>257.22000000000003</v>
      </c>
      <c r="M81" s="39">
        <f t="shared" si="4"/>
        <v>0</v>
      </c>
      <c r="N81" s="39">
        <f t="shared" si="4"/>
        <v>40910.729999999996</v>
      </c>
      <c r="O81" s="39">
        <f t="shared" si="4"/>
        <v>14992.19</v>
      </c>
      <c r="P81" s="39">
        <f t="shared" si="4"/>
        <v>9882.94</v>
      </c>
      <c r="Q81" s="39">
        <f>SUM(Q11:Q79)</f>
        <v>101839.56999999999</v>
      </c>
      <c r="R81" s="39">
        <f>SUM(R11:R79)</f>
        <v>119569.71000000002</v>
      </c>
      <c r="S81" s="39">
        <f>SUM(S11:S79)</f>
        <v>65791.032999999996</v>
      </c>
      <c r="T81" s="40" t="s">
        <v>316</v>
      </c>
      <c r="U81" s="41">
        <f>SUM(U11:U80)</f>
        <v>823744.92999999982</v>
      </c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</row>
    <row r="82" spans="1:36" ht="15.75" x14ac:dyDescent="0.25">
      <c r="A82" s="5"/>
      <c r="B82" s="1"/>
      <c r="C82" s="1"/>
      <c r="D82" s="1"/>
      <c r="E82" s="1"/>
      <c r="F82" s="6"/>
      <c r="G82" s="6"/>
      <c r="H82" s="6"/>
      <c r="I82" s="7"/>
      <c r="J82" s="7"/>
      <c r="K82" s="8"/>
      <c r="L82" s="8"/>
      <c r="M82" s="8"/>
      <c r="N82" s="8"/>
      <c r="O82" s="8"/>
      <c r="P82" s="8"/>
      <c r="Q82" s="8"/>
      <c r="R82" s="8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</row>
    <row r="83" spans="1:36" ht="15.75" x14ac:dyDescent="0.25">
      <c r="A83" s="5"/>
      <c r="B83" s="1"/>
      <c r="C83" s="1"/>
      <c r="D83" s="1"/>
      <c r="E83" s="1"/>
      <c r="F83" s="6"/>
      <c r="G83" s="6"/>
      <c r="H83" s="6"/>
      <c r="I83" s="7"/>
      <c r="J83" s="7"/>
      <c r="K83" s="8"/>
      <c r="L83" s="8"/>
      <c r="M83" s="8"/>
      <c r="N83" s="8"/>
      <c r="O83" s="8"/>
      <c r="P83" s="8"/>
      <c r="Q83" s="8"/>
      <c r="R83" s="8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</row>
    <row r="84" spans="1:36" ht="15.75" x14ac:dyDescent="0.25">
      <c r="A84" s="5"/>
      <c r="B84" s="1"/>
      <c r="C84" s="1"/>
      <c r="D84" s="1"/>
      <c r="E84" s="1"/>
      <c r="F84" s="6"/>
      <c r="G84" s="6"/>
      <c r="H84" s="6"/>
      <c r="I84" s="7"/>
      <c r="J84" s="7"/>
      <c r="K84" s="8"/>
      <c r="L84" s="8"/>
      <c r="M84" s="8"/>
      <c r="N84" s="8"/>
      <c r="O84" s="8"/>
      <c r="P84" s="8"/>
      <c r="Q84" s="8"/>
      <c r="R84" s="8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</row>
    <row r="85" spans="1:36" ht="15.75" customHeight="1" x14ac:dyDescent="0.25">
      <c r="A85" s="2"/>
      <c r="D85" s="45" t="s">
        <v>317</v>
      </c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</row>
    <row r="86" spans="1:36" ht="15.75" x14ac:dyDescent="0.25">
      <c r="A86" s="2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</row>
    <row r="87" spans="1:36" ht="18" customHeight="1" x14ac:dyDescent="0.25">
      <c r="A87" s="2"/>
      <c r="D87" s="46" t="s">
        <v>318</v>
      </c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</row>
    <row r="88" spans="1:36" ht="15.75" x14ac:dyDescent="0.25">
      <c r="A88" s="2"/>
      <c r="B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</row>
    <row r="89" spans="1:36" ht="15.75" x14ac:dyDescent="0.25">
      <c r="A89" s="2"/>
      <c r="B89" s="2"/>
      <c r="C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</row>
    <row r="90" spans="1:36" ht="15.75" x14ac:dyDescent="0.25">
      <c r="A90" s="2"/>
      <c r="B90" s="2"/>
      <c r="C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</row>
    <row r="91" spans="1:36" ht="15.75" x14ac:dyDescent="0.25">
      <c r="A91" s="2"/>
      <c r="B91" s="2"/>
      <c r="C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</row>
    <row r="92" spans="1:36" ht="15.75" x14ac:dyDescent="0.25">
      <c r="A92" s="2"/>
      <c r="B92" s="2"/>
      <c r="C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</row>
    <row r="93" spans="1:36" ht="15.75" x14ac:dyDescent="0.25">
      <c r="A93" s="2"/>
      <c r="B93" s="2"/>
      <c r="C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</row>
    <row r="94" spans="1:36" ht="15.75" x14ac:dyDescent="0.25">
      <c r="A94" s="2"/>
      <c r="B94" s="2"/>
      <c r="C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</row>
    <row r="95" spans="1:36" ht="15.75" x14ac:dyDescent="0.25">
      <c r="A95" s="2"/>
      <c r="B95" s="2"/>
      <c r="C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</row>
    <row r="96" spans="1:36" ht="15.75" x14ac:dyDescent="0.25">
      <c r="A96" s="2"/>
      <c r="B96" s="2"/>
      <c r="C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</row>
    <row r="97" spans="1:36" ht="15.75" x14ac:dyDescent="0.25">
      <c r="A97" s="2"/>
      <c r="B97" s="2"/>
      <c r="C97" s="2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</row>
    <row r="98" spans="1:36" ht="15.75" x14ac:dyDescent="0.25">
      <c r="A98" s="2"/>
      <c r="B98" s="2"/>
      <c r="C98" s="2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</row>
    <row r="99" spans="1:36" ht="15.75" x14ac:dyDescent="0.25">
      <c r="A99" s="2"/>
      <c r="B99" s="2"/>
      <c r="C99" s="2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</row>
    <row r="100" spans="1:36" ht="15.75" x14ac:dyDescent="0.25">
      <c r="A100" s="2"/>
      <c r="B100" s="2"/>
      <c r="C100" s="2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</row>
    <row r="101" spans="1:36" ht="15.75" x14ac:dyDescent="0.25">
      <c r="A101" s="2"/>
      <c r="B101" s="2"/>
      <c r="C101" s="2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</row>
    <row r="102" spans="1:36" ht="15.75" x14ac:dyDescent="0.25">
      <c r="A102" s="2"/>
      <c r="B102" s="2"/>
      <c r="C102" s="2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</row>
    <row r="103" spans="1:36" ht="15.75" x14ac:dyDescent="0.25">
      <c r="A103" s="2"/>
      <c r="B103" s="2"/>
      <c r="C103" s="2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</row>
    <row r="104" spans="1:36" ht="15.75" x14ac:dyDescent="0.25">
      <c r="A104" s="2"/>
      <c r="B104" s="2"/>
      <c r="C104" s="2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</row>
    <row r="105" spans="1:36" ht="15.75" x14ac:dyDescent="0.25">
      <c r="A105" s="2"/>
      <c r="B105" s="2"/>
      <c r="C105" s="2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</row>
    <row r="106" spans="1:36" ht="15.75" x14ac:dyDescent="0.25">
      <c r="A106" s="2"/>
      <c r="B106" s="2"/>
      <c r="C106" s="2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</row>
    <row r="107" spans="1:36" ht="15.75" x14ac:dyDescent="0.25">
      <c r="A107" s="2"/>
      <c r="B107" s="2"/>
      <c r="C107" s="2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</row>
    <row r="108" spans="1:36" ht="15.75" x14ac:dyDescent="0.25">
      <c r="A108" s="2"/>
      <c r="B108" s="2"/>
      <c r="C108" s="2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</row>
    <row r="109" spans="1:36" ht="15.75" x14ac:dyDescent="0.25">
      <c r="A109" s="2"/>
      <c r="B109" s="2"/>
      <c r="C109" s="2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</row>
    <row r="110" spans="1:36" ht="15.75" x14ac:dyDescent="0.25">
      <c r="A110" s="2"/>
      <c r="B110" s="2"/>
      <c r="C110" s="2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</row>
    <row r="111" spans="1:36" ht="15.75" x14ac:dyDescent="0.25">
      <c r="A111" s="2"/>
      <c r="B111" s="2"/>
      <c r="C111" s="2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</row>
    <row r="112" spans="1:36" ht="15.75" x14ac:dyDescent="0.25">
      <c r="A112" s="2"/>
      <c r="B112" s="2"/>
      <c r="C112" s="2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</row>
    <row r="113" spans="1:36" ht="15.75" x14ac:dyDescent="0.25">
      <c r="A113" s="2"/>
      <c r="B113" s="2"/>
      <c r="C113" s="2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</row>
    <row r="114" spans="1:36" ht="15.75" x14ac:dyDescent="0.25">
      <c r="A114" s="2"/>
      <c r="B114" s="2"/>
      <c r="C114" s="2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</row>
    <row r="115" spans="1:36" ht="15.75" x14ac:dyDescent="0.25">
      <c r="A115" s="2"/>
      <c r="B115" s="2"/>
      <c r="C115" s="2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</row>
    <row r="116" spans="1:36" ht="15.75" x14ac:dyDescent="0.25">
      <c r="A116" s="2"/>
      <c r="B116" s="2"/>
      <c r="C116" s="2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</row>
    <row r="117" spans="1:36" ht="15.75" x14ac:dyDescent="0.25">
      <c r="A117" s="2"/>
      <c r="B117" s="2"/>
      <c r="C117" s="2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</row>
    <row r="118" spans="1:36" ht="15.75" x14ac:dyDescent="0.25">
      <c r="A118" s="2"/>
      <c r="B118" s="2"/>
      <c r="C118" s="2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</row>
    <row r="119" spans="1:36" ht="15.75" x14ac:dyDescent="0.25">
      <c r="A119" s="2"/>
      <c r="B119" s="2"/>
      <c r="C119" s="2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</row>
    <row r="120" spans="1:36" ht="15.75" x14ac:dyDescent="0.25">
      <c r="A120" s="2"/>
      <c r="B120" s="2"/>
      <c r="C120" s="2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</row>
    <row r="121" spans="1:36" ht="15.75" x14ac:dyDescent="0.25">
      <c r="A121" s="2"/>
      <c r="B121" s="2"/>
      <c r="C121" s="2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</row>
    <row r="122" spans="1:36" ht="15.75" x14ac:dyDescent="0.25">
      <c r="A122" s="2"/>
      <c r="B122" s="2"/>
      <c r="C122" s="2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</row>
    <row r="123" spans="1:36" ht="15.75" x14ac:dyDescent="0.25">
      <c r="A123" s="2"/>
      <c r="B123" s="2"/>
      <c r="C123" s="2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</row>
    <row r="124" spans="1:36" ht="15.75" x14ac:dyDescent="0.25">
      <c r="A124" s="2"/>
      <c r="B124" s="2"/>
      <c r="C124" s="2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</row>
    <row r="125" spans="1:36" ht="15.75" x14ac:dyDescent="0.25">
      <c r="A125" s="2"/>
      <c r="B125" s="2"/>
      <c r="C125" s="2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</row>
    <row r="126" spans="1:36" ht="15.75" x14ac:dyDescent="0.25">
      <c r="A126" s="2"/>
      <c r="B126" s="2"/>
      <c r="C126" s="2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</row>
    <row r="127" spans="1:36" ht="15.75" x14ac:dyDescent="0.25">
      <c r="A127" s="2"/>
      <c r="B127" s="2"/>
      <c r="C127" s="2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</row>
    <row r="128" spans="1:36" ht="15.75" x14ac:dyDescent="0.25">
      <c r="A128" s="2"/>
      <c r="B128" s="2"/>
      <c r="C128" s="2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</row>
    <row r="129" spans="1:36" ht="15.75" x14ac:dyDescent="0.25">
      <c r="A129" s="2"/>
      <c r="B129" s="2"/>
      <c r="C129" s="2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</row>
    <row r="130" spans="1:36" ht="15.75" x14ac:dyDescent="0.25">
      <c r="A130" s="2"/>
      <c r="B130" s="2"/>
      <c r="C130" s="2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</row>
    <row r="131" spans="1:36" ht="15.75" x14ac:dyDescent="0.25">
      <c r="A131" s="2"/>
      <c r="B131" s="2"/>
      <c r="C131" s="2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</row>
    <row r="132" spans="1:36" ht="15.75" x14ac:dyDescent="0.25">
      <c r="A132" s="2"/>
      <c r="B132" s="2"/>
      <c r="C132" s="2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</row>
    <row r="133" spans="1:36" ht="15.75" x14ac:dyDescent="0.25">
      <c r="A133" s="2"/>
      <c r="B133" s="2"/>
      <c r="C133" s="2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</row>
    <row r="134" spans="1:36" ht="15.75" x14ac:dyDescent="0.25">
      <c r="A134" s="2"/>
      <c r="B134" s="2"/>
      <c r="C134" s="2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</row>
    <row r="135" spans="1:36" ht="15.75" x14ac:dyDescent="0.25">
      <c r="A135" s="2"/>
      <c r="B135" s="2"/>
      <c r="C135" s="2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</row>
    <row r="136" spans="1:36" ht="15.75" x14ac:dyDescent="0.25">
      <c r="A136" s="2"/>
      <c r="B136" s="2"/>
      <c r="C136" s="2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</row>
    <row r="137" spans="1:36" ht="15.75" x14ac:dyDescent="0.25">
      <c r="A137" s="2"/>
      <c r="B137" s="2"/>
      <c r="C137" s="2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</row>
    <row r="138" spans="1:36" ht="15.75" x14ac:dyDescent="0.25">
      <c r="A138" s="2"/>
      <c r="B138" s="2"/>
      <c r="C138" s="2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</row>
    <row r="139" spans="1:36" ht="15.75" x14ac:dyDescent="0.25">
      <c r="A139" s="2"/>
      <c r="B139" s="2"/>
      <c r="C139" s="2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</row>
    <row r="140" spans="1:36" ht="15.75" x14ac:dyDescent="0.25">
      <c r="A140" s="2"/>
      <c r="B140" s="2"/>
      <c r="C140" s="2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</row>
    <row r="141" spans="1:36" ht="15.75" x14ac:dyDescent="0.25">
      <c r="A141" s="2"/>
      <c r="B141" s="2"/>
      <c r="C141" s="2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</row>
    <row r="142" spans="1:36" ht="15.75" x14ac:dyDescent="0.25">
      <c r="A142" s="2"/>
      <c r="B142" s="2"/>
      <c r="C142" s="2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</row>
    <row r="143" spans="1:36" ht="15.75" x14ac:dyDescent="0.25">
      <c r="A143" s="2"/>
      <c r="B143" s="2"/>
      <c r="C143" s="2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</row>
    <row r="144" spans="1:36" ht="15.75" x14ac:dyDescent="0.25">
      <c r="A144" s="2"/>
      <c r="B144" s="2"/>
      <c r="C144" s="2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</row>
    <row r="145" spans="1:36" ht="15.75" x14ac:dyDescent="0.25">
      <c r="A145" s="2"/>
      <c r="B145" s="2"/>
      <c r="C145" s="2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</row>
    <row r="146" spans="1:36" ht="15.75" x14ac:dyDescent="0.25">
      <c r="A146" s="2"/>
      <c r="B146" s="2"/>
      <c r="C146" s="2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</row>
    <row r="147" spans="1:36" ht="15.75" x14ac:dyDescent="0.25">
      <c r="A147" s="2"/>
      <c r="B147" s="2"/>
      <c r="C147" s="2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</row>
    <row r="148" spans="1:36" ht="15.75" x14ac:dyDescent="0.25">
      <c r="A148" s="2"/>
      <c r="B148" s="2"/>
      <c r="C148" s="2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</row>
    <row r="149" spans="1:36" ht="15.75" x14ac:dyDescent="0.25">
      <c r="A149" s="2"/>
      <c r="B149" s="2"/>
      <c r="C149" s="2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</row>
    <row r="150" spans="1:36" ht="15.75" x14ac:dyDescent="0.25">
      <c r="A150" s="2"/>
      <c r="B150" s="2"/>
      <c r="C150" s="2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</row>
    <row r="151" spans="1:36" ht="15.75" x14ac:dyDescent="0.25">
      <c r="A151" s="2"/>
      <c r="B151" s="2"/>
      <c r="C151" s="2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</row>
    <row r="152" spans="1:36" ht="15.75" x14ac:dyDescent="0.25">
      <c r="A152" s="2"/>
      <c r="B152" s="2"/>
      <c r="C152" s="2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</row>
    <row r="153" spans="1:36" ht="15.75" x14ac:dyDescent="0.25">
      <c r="A153" s="2"/>
      <c r="B153" s="2"/>
      <c r="C153" s="2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</row>
    <row r="154" spans="1:36" ht="15.75" x14ac:dyDescent="0.25">
      <c r="A154" s="2"/>
      <c r="B154" s="2"/>
      <c r="C154" s="2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</row>
    <row r="155" spans="1:36" ht="15.75" x14ac:dyDescent="0.25">
      <c r="A155" s="2"/>
      <c r="B155" s="2"/>
      <c r="C155" s="2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</row>
    <row r="156" spans="1:36" ht="15.75" x14ac:dyDescent="0.25">
      <c r="A156" s="2"/>
      <c r="B156" s="2"/>
      <c r="C156" s="2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</row>
    <row r="157" spans="1:36" ht="15.75" x14ac:dyDescent="0.25">
      <c r="A157" s="2"/>
      <c r="B157" s="2"/>
      <c r="C157" s="2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</row>
    <row r="158" spans="1:36" ht="15.75" x14ac:dyDescent="0.25">
      <c r="A158" s="2"/>
      <c r="B158" s="2"/>
      <c r="C158" s="2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</row>
    <row r="159" spans="1:36" ht="15.75" x14ac:dyDescent="0.25">
      <c r="A159" s="2"/>
      <c r="B159" s="2"/>
      <c r="C159" s="2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</row>
    <row r="160" spans="1:36" ht="15.75" x14ac:dyDescent="0.25">
      <c r="A160" s="2"/>
      <c r="B160" s="2"/>
      <c r="C160" s="2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</row>
    <row r="161" spans="1:36" ht="15.75" x14ac:dyDescent="0.25">
      <c r="A161" s="2"/>
      <c r="B161" s="2"/>
      <c r="C161" s="2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</row>
    <row r="162" spans="1:36" ht="15.75" x14ac:dyDescent="0.25">
      <c r="A162" s="2"/>
      <c r="B162" s="2"/>
      <c r="C162" s="2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</row>
    <row r="163" spans="1:36" ht="15.75" x14ac:dyDescent="0.25">
      <c r="A163" s="2"/>
      <c r="B163" s="2"/>
      <c r="C163" s="2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</row>
    <row r="164" spans="1:36" ht="15.75" x14ac:dyDescent="0.25">
      <c r="A164" s="2"/>
      <c r="B164" s="2"/>
      <c r="C164" s="2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</row>
    <row r="165" spans="1:36" ht="15.75" x14ac:dyDescent="0.25">
      <c r="A165" s="2"/>
      <c r="B165" s="2"/>
      <c r="C165" s="2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</row>
    <row r="166" spans="1:36" ht="15.75" x14ac:dyDescent="0.25">
      <c r="A166" s="2"/>
      <c r="B166" s="2"/>
      <c r="C166" s="2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</row>
    <row r="167" spans="1:36" ht="15.75" x14ac:dyDescent="0.25">
      <c r="A167" s="2"/>
      <c r="B167" s="2"/>
      <c r="C167" s="2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</row>
    <row r="168" spans="1:36" ht="15.75" x14ac:dyDescent="0.25">
      <c r="A168" s="2"/>
      <c r="B168" s="2"/>
      <c r="C168" s="2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</row>
    <row r="169" spans="1:36" ht="15.75" x14ac:dyDescent="0.25">
      <c r="A169" s="2"/>
      <c r="B169" s="2"/>
      <c r="C169" s="2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</row>
    <row r="170" spans="1:36" ht="15.75" x14ac:dyDescent="0.25">
      <c r="A170" s="2"/>
      <c r="B170" s="2"/>
      <c r="C170" s="2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</row>
    <row r="171" spans="1:36" ht="15.75" x14ac:dyDescent="0.25">
      <c r="A171" s="2"/>
      <c r="B171" s="2"/>
      <c r="C171" s="2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</row>
    <row r="172" spans="1:36" ht="15.75" x14ac:dyDescent="0.25">
      <c r="A172" s="2"/>
      <c r="B172" s="2"/>
      <c r="C172" s="2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</row>
    <row r="173" spans="1:36" ht="15.75" x14ac:dyDescent="0.25">
      <c r="A173" s="2"/>
      <c r="B173" s="2"/>
      <c r="C173" s="2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</row>
    <row r="174" spans="1:36" ht="15.75" x14ac:dyDescent="0.25">
      <c r="A174" s="2"/>
      <c r="B174" s="2"/>
      <c r="C174" s="2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</row>
    <row r="175" spans="1:36" ht="15.75" x14ac:dyDescent="0.25">
      <c r="A175" s="2"/>
      <c r="B175" s="2"/>
      <c r="C175" s="2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</row>
    <row r="176" spans="1:36" ht="15.75" x14ac:dyDescent="0.25">
      <c r="A176" s="2"/>
      <c r="B176" s="2"/>
      <c r="C176" s="2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</row>
    <row r="177" spans="1:36" ht="15.75" x14ac:dyDescent="0.25">
      <c r="A177" s="2"/>
      <c r="B177" s="2"/>
      <c r="C177" s="2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</row>
    <row r="178" spans="1:36" ht="15.75" x14ac:dyDescent="0.25">
      <c r="A178" s="2"/>
      <c r="B178" s="2"/>
      <c r="C178" s="2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</row>
    <row r="179" spans="1:36" ht="15.75" x14ac:dyDescent="0.25">
      <c r="A179" s="2"/>
      <c r="B179" s="2"/>
      <c r="C179" s="2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</row>
    <row r="180" spans="1:36" ht="15.75" x14ac:dyDescent="0.25">
      <c r="A180" s="2"/>
      <c r="B180" s="2"/>
      <c r="C180" s="2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</row>
    <row r="181" spans="1:36" ht="15.75" x14ac:dyDescent="0.25">
      <c r="A181" s="2"/>
      <c r="B181" s="2"/>
      <c r="C181" s="2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</row>
    <row r="182" spans="1:36" ht="15.75" x14ac:dyDescent="0.25">
      <c r="A182" s="2"/>
      <c r="B182" s="2"/>
      <c r="C182" s="2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</row>
    <row r="183" spans="1:36" ht="15.75" x14ac:dyDescent="0.25">
      <c r="A183" s="2"/>
      <c r="B183" s="2"/>
      <c r="C183" s="2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</row>
    <row r="184" spans="1:36" ht="15.75" x14ac:dyDescent="0.25">
      <c r="A184" s="2"/>
      <c r="B184" s="2"/>
      <c r="C184" s="2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</row>
    <row r="185" spans="1:36" ht="15.75" x14ac:dyDescent="0.25">
      <c r="A185" s="2"/>
      <c r="B185" s="2"/>
      <c r="C185" s="2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</row>
    <row r="186" spans="1:36" ht="15.75" x14ac:dyDescent="0.25">
      <c r="A186" s="2"/>
      <c r="B186" s="2"/>
      <c r="C186" s="2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</row>
    <row r="187" spans="1:36" ht="15.75" x14ac:dyDescent="0.25">
      <c r="A187" s="2"/>
      <c r="B187" s="2"/>
      <c r="C187" s="2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</row>
    <row r="188" spans="1:36" ht="15.75" x14ac:dyDescent="0.25">
      <c r="A188" s="2"/>
      <c r="B188" s="2"/>
      <c r="C188" s="2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</row>
    <row r="189" spans="1:36" ht="15.75" x14ac:dyDescent="0.25">
      <c r="A189" s="2"/>
      <c r="B189" s="2"/>
      <c r="C189" s="2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</row>
    <row r="190" spans="1:36" ht="15.75" x14ac:dyDescent="0.25">
      <c r="A190" s="2"/>
      <c r="B190" s="2"/>
      <c r="C190" s="2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</row>
    <row r="191" spans="1:36" ht="15.75" x14ac:dyDescent="0.25">
      <c r="A191" s="2"/>
      <c r="B191" s="2"/>
      <c r="C191" s="2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</row>
    <row r="192" spans="1:36" ht="15.75" x14ac:dyDescent="0.25">
      <c r="A192" s="2"/>
      <c r="B192" s="2"/>
      <c r="C192" s="2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</row>
    <row r="193" spans="1:36" ht="15.75" x14ac:dyDescent="0.25">
      <c r="A193" s="2"/>
      <c r="B193" s="2"/>
      <c r="C193" s="2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</row>
    <row r="194" spans="1:36" ht="15.75" x14ac:dyDescent="0.25">
      <c r="A194" s="2"/>
      <c r="B194" s="2"/>
      <c r="C194" s="2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</row>
    <row r="195" spans="1:36" ht="15.75" x14ac:dyDescent="0.25">
      <c r="A195" s="2"/>
      <c r="B195" s="2"/>
      <c r="C195" s="2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</row>
    <row r="196" spans="1:36" ht="15.75" x14ac:dyDescent="0.25">
      <c r="A196" s="2"/>
      <c r="B196" s="2"/>
      <c r="C196" s="2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</row>
    <row r="197" spans="1:36" ht="15.75" x14ac:dyDescent="0.25">
      <c r="A197" s="2"/>
      <c r="B197" s="2"/>
      <c r="C197" s="2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</row>
    <row r="198" spans="1:36" ht="15.75" x14ac:dyDescent="0.25">
      <c r="A198" s="2"/>
      <c r="B198" s="2"/>
      <c r="C198" s="2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</row>
    <row r="199" spans="1:36" ht="15.75" x14ac:dyDescent="0.25">
      <c r="A199" s="2"/>
      <c r="B199" s="2"/>
      <c r="C199" s="2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</row>
    <row r="200" spans="1:36" ht="15.75" x14ac:dyDescent="0.25">
      <c r="A200" s="2"/>
      <c r="B200" s="2"/>
      <c r="C200" s="2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</row>
    <row r="201" spans="1:36" ht="15.75" x14ac:dyDescent="0.25">
      <c r="A201" s="2"/>
      <c r="B201" s="2"/>
      <c r="C201" s="2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</row>
    <row r="202" spans="1:36" ht="15.75" x14ac:dyDescent="0.25">
      <c r="A202" s="2"/>
      <c r="B202" s="2"/>
      <c r="C202" s="2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</row>
    <row r="203" spans="1:36" ht="15.75" x14ac:dyDescent="0.25">
      <c r="A203" s="2"/>
      <c r="B203" s="2"/>
      <c r="C203" s="2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</row>
    <row r="204" spans="1:36" ht="15.75" x14ac:dyDescent="0.25">
      <c r="A204" s="2"/>
      <c r="B204" s="2"/>
      <c r="C204" s="2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</row>
    <row r="205" spans="1:36" ht="15.75" x14ac:dyDescent="0.25">
      <c r="A205" s="2"/>
      <c r="B205" s="2"/>
      <c r="C205" s="2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</row>
    <row r="206" spans="1:36" ht="15.75" x14ac:dyDescent="0.25">
      <c r="A206" s="2"/>
      <c r="B206" s="2"/>
      <c r="C206" s="2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</row>
    <row r="207" spans="1:36" ht="15.75" x14ac:dyDescent="0.25">
      <c r="A207" s="2"/>
      <c r="B207" s="2"/>
      <c r="C207" s="2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</row>
    <row r="208" spans="1:36" ht="15.75" x14ac:dyDescent="0.25">
      <c r="A208" s="2"/>
      <c r="B208" s="2"/>
      <c r="C208" s="2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</row>
    <row r="209" spans="1:36" ht="15.75" x14ac:dyDescent="0.25">
      <c r="A209" s="2"/>
      <c r="B209" s="2"/>
      <c r="C209" s="2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</row>
    <row r="210" spans="1:36" ht="15.75" x14ac:dyDescent="0.25">
      <c r="A210" s="2"/>
      <c r="B210" s="2"/>
      <c r="C210" s="2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</row>
    <row r="211" spans="1:36" ht="15.75" x14ac:dyDescent="0.25">
      <c r="A211" s="2"/>
      <c r="B211" s="2"/>
      <c r="C211" s="2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</row>
    <row r="212" spans="1:36" ht="15.75" x14ac:dyDescent="0.25">
      <c r="A212" s="2"/>
      <c r="B212" s="2"/>
      <c r="C212" s="2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</row>
    <row r="213" spans="1:36" ht="15.75" x14ac:dyDescent="0.25">
      <c r="A213" s="2"/>
      <c r="B213" s="2"/>
      <c r="C213" s="2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</row>
    <row r="214" spans="1:36" ht="15.75" x14ac:dyDescent="0.25">
      <c r="A214" s="2"/>
      <c r="B214" s="2"/>
      <c r="C214" s="2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</row>
    <row r="215" spans="1:36" ht="15.75" x14ac:dyDescent="0.25">
      <c r="A215" s="2"/>
      <c r="B215" s="2"/>
      <c r="C215" s="2"/>
      <c r="D215" s="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</row>
    <row r="216" spans="1:36" ht="15.75" x14ac:dyDescent="0.25">
      <c r="A216" s="2"/>
      <c r="B216" s="2"/>
      <c r="C216" s="2"/>
      <c r="D216" s="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</row>
    <row r="217" spans="1:36" ht="15.75" x14ac:dyDescent="0.25">
      <c r="A217" s="2"/>
      <c r="B217" s="2"/>
      <c r="C217" s="2"/>
      <c r="D217" s="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</row>
    <row r="218" spans="1:36" ht="15.75" x14ac:dyDescent="0.25">
      <c r="A218" s="2"/>
      <c r="B218" s="2"/>
      <c r="C218" s="2"/>
      <c r="D218" s="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</row>
    <row r="219" spans="1:36" ht="15.75" x14ac:dyDescent="0.25">
      <c r="A219" s="2"/>
      <c r="B219" s="2"/>
      <c r="C219" s="2"/>
      <c r="D219" s="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</row>
    <row r="220" spans="1:36" ht="15.75" x14ac:dyDescent="0.25">
      <c r="A220" s="2"/>
      <c r="B220" s="2"/>
      <c r="C220" s="2"/>
      <c r="D220" s="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</row>
    <row r="221" spans="1:36" ht="15.75" x14ac:dyDescent="0.25">
      <c r="A221" s="2"/>
      <c r="B221" s="2"/>
      <c r="C221" s="2"/>
      <c r="D221" s="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</row>
    <row r="222" spans="1:36" ht="15.75" x14ac:dyDescent="0.25">
      <c r="A222" s="2"/>
      <c r="B222" s="2"/>
      <c r="C222" s="2"/>
      <c r="D222" s="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</row>
    <row r="223" spans="1:36" ht="15.75" x14ac:dyDescent="0.25">
      <c r="A223" s="2"/>
      <c r="B223" s="2"/>
      <c r="C223" s="2"/>
      <c r="D223" s="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</row>
    <row r="224" spans="1:36" ht="15.75" x14ac:dyDescent="0.25">
      <c r="A224" s="2"/>
      <c r="B224" s="2"/>
      <c r="C224" s="2"/>
      <c r="D224" s="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</row>
    <row r="225" spans="1:36" ht="15.75" x14ac:dyDescent="0.25">
      <c r="A225" s="2"/>
      <c r="B225" s="2"/>
      <c r="C225" s="2"/>
      <c r="D225" s="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</row>
    <row r="226" spans="1:36" ht="15.75" x14ac:dyDescent="0.25">
      <c r="A226" s="2"/>
      <c r="B226" s="2"/>
      <c r="C226" s="2"/>
      <c r="D226" s="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</row>
    <row r="227" spans="1:36" ht="15.75" x14ac:dyDescent="0.25">
      <c r="A227" s="2"/>
      <c r="B227" s="2"/>
      <c r="C227" s="2"/>
      <c r="D227" s="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</row>
    <row r="228" spans="1:36" ht="15.75" x14ac:dyDescent="0.25">
      <c r="A228" s="2"/>
      <c r="B228" s="2"/>
      <c r="C228" s="2"/>
      <c r="D228" s="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</row>
    <row r="229" spans="1:36" ht="15.75" x14ac:dyDescent="0.25">
      <c r="A229" s="2"/>
      <c r="B229" s="2"/>
      <c r="C229" s="2"/>
      <c r="D229" s="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</row>
    <row r="230" spans="1:36" ht="15.75" x14ac:dyDescent="0.25">
      <c r="A230" s="2"/>
      <c r="B230" s="2"/>
      <c r="C230" s="2"/>
      <c r="D230" s="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</row>
    <row r="231" spans="1:36" ht="15.75" x14ac:dyDescent="0.25">
      <c r="A231" s="2"/>
      <c r="B231" s="2"/>
      <c r="C231" s="2"/>
      <c r="D231" s="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</row>
    <row r="232" spans="1:36" ht="15.75" x14ac:dyDescent="0.25">
      <c r="A232" s="2"/>
      <c r="B232" s="2"/>
      <c r="C232" s="2"/>
      <c r="D232" s="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</row>
    <row r="233" spans="1:36" ht="15.75" x14ac:dyDescent="0.25">
      <c r="A233" s="2"/>
      <c r="B233" s="2"/>
      <c r="C233" s="2"/>
      <c r="D233" s="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</row>
    <row r="234" spans="1:36" ht="15.75" x14ac:dyDescent="0.25">
      <c r="A234" s="2"/>
      <c r="B234" s="2"/>
      <c r="C234" s="2"/>
      <c r="D234" s="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</row>
    <row r="235" spans="1:36" ht="15.75" x14ac:dyDescent="0.25">
      <c r="A235" s="2"/>
      <c r="B235" s="2"/>
      <c r="C235" s="2"/>
      <c r="D235" s="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</row>
    <row r="236" spans="1:36" ht="15.75" x14ac:dyDescent="0.25">
      <c r="A236" s="2"/>
      <c r="B236" s="2"/>
      <c r="C236" s="2"/>
      <c r="D236" s="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</row>
    <row r="237" spans="1:36" ht="15.75" x14ac:dyDescent="0.25">
      <c r="A237" s="2"/>
      <c r="B237" s="2"/>
      <c r="C237" s="2"/>
      <c r="D237" s="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</row>
    <row r="238" spans="1:36" ht="15.75" x14ac:dyDescent="0.25">
      <c r="A238" s="2"/>
      <c r="B238" s="2"/>
      <c r="C238" s="2"/>
      <c r="D238" s="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</row>
    <row r="239" spans="1:36" ht="15.75" x14ac:dyDescent="0.25">
      <c r="A239" s="2"/>
      <c r="B239" s="2"/>
      <c r="C239" s="2"/>
      <c r="D239" s="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</row>
    <row r="240" spans="1:36" ht="15.75" x14ac:dyDescent="0.25">
      <c r="A240" s="2"/>
      <c r="B240" s="2"/>
      <c r="C240" s="2"/>
      <c r="D240" s="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</row>
    <row r="241" spans="4:5" x14ac:dyDescent="0.25">
      <c r="D241" s="9"/>
      <c r="E241" s="10"/>
    </row>
    <row r="242" spans="4:5" x14ac:dyDescent="0.25">
      <c r="D242" s="9"/>
      <c r="E242" s="10"/>
    </row>
    <row r="243" spans="4:5" x14ac:dyDescent="0.25">
      <c r="D243" s="9"/>
      <c r="E243" s="10"/>
    </row>
    <row r="244" spans="4:5" x14ac:dyDescent="0.25">
      <c r="D244" s="9"/>
      <c r="E244" s="10"/>
    </row>
    <row r="245" spans="4:5" x14ac:dyDescent="0.25">
      <c r="D245" s="9"/>
      <c r="E245" s="10"/>
    </row>
    <row r="246" spans="4:5" x14ac:dyDescent="0.25">
      <c r="D246" s="9"/>
      <c r="E246" s="10"/>
    </row>
    <row r="247" spans="4:5" x14ac:dyDescent="0.25">
      <c r="D247" s="9"/>
      <c r="E247" s="10"/>
    </row>
    <row r="248" spans="4:5" x14ac:dyDescent="0.25">
      <c r="D248" s="9"/>
      <c r="E248" s="10"/>
    </row>
    <row r="249" spans="4:5" x14ac:dyDescent="0.25">
      <c r="D249" s="9"/>
      <c r="E249" s="10"/>
    </row>
    <row r="250" spans="4:5" x14ac:dyDescent="0.25">
      <c r="D250" s="9"/>
      <c r="E250" s="10"/>
    </row>
    <row r="251" spans="4:5" x14ac:dyDescent="0.25">
      <c r="D251" s="9"/>
      <c r="E251" s="10"/>
    </row>
    <row r="252" spans="4:5" x14ac:dyDescent="0.25">
      <c r="D252" s="9"/>
      <c r="E252" s="10"/>
    </row>
    <row r="253" spans="4:5" x14ac:dyDescent="0.25">
      <c r="D253" s="9"/>
      <c r="E253" s="10"/>
    </row>
    <row r="254" spans="4:5" x14ac:dyDescent="0.25">
      <c r="D254" s="9"/>
      <c r="E254" s="10"/>
    </row>
    <row r="255" spans="4:5" x14ac:dyDescent="0.25">
      <c r="D255" s="9"/>
      <c r="E255" s="10"/>
    </row>
    <row r="256" spans="4:5" x14ac:dyDescent="0.25">
      <c r="D256" s="9"/>
      <c r="E256" s="10"/>
    </row>
    <row r="257" spans="4:5" x14ac:dyDescent="0.25">
      <c r="D257" s="9"/>
      <c r="E257" s="10"/>
    </row>
    <row r="258" spans="4:5" x14ac:dyDescent="0.25">
      <c r="D258" s="9"/>
      <c r="E258" s="10"/>
    </row>
    <row r="259" spans="4:5" x14ac:dyDescent="0.25">
      <c r="D259" s="9"/>
      <c r="E259" s="10"/>
    </row>
    <row r="260" spans="4:5" x14ac:dyDescent="0.25">
      <c r="D260" s="9"/>
      <c r="E260" s="10"/>
    </row>
    <row r="261" spans="4:5" x14ac:dyDescent="0.25">
      <c r="D261" s="9"/>
      <c r="E261" s="10"/>
    </row>
    <row r="262" spans="4:5" x14ac:dyDescent="0.25">
      <c r="D262" s="9"/>
      <c r="E262" s="10"/>
    </row>
    <row r="263" spans="4:5" x14ac:dyDescent="0.25">
      <c r="D263" s="9"/>
      <c r="E263" s="10"/>
    </row>
    <row r="264" spans="4:5" x14ac:dyDescent="0.25">
      <c r="D264" s="9"/>
      <c r="E264" s="10"/>
    </row>
    <row r="265" spans="4:5" x14ac:dyDescent="0.25">
      <c r="D265" s="9"/>
      <c r="E265" s="10"/>
    </row>
    <row r="266" spans="4:5" x14ac:dyDescent="0.25">
      <c r="D266" s="9"/>
      <c r="E266" s="10"/>
    </row>
    <row r="267" spans="4:5" x14ac:dyDescent="0.25">
      <c r="D267" s="9"/>
      <c r="E267" s="10"/>
    </row>
    <row r="268" spans="4:5" x14ac:dyDescent="0.25">
      <c r="D268" s="9"/>
      <c r="E268" s="10"/>
    </row>
    <row r="269" spans="4:5" x14ac:dyDescent="0.25">
      <c r="D269" s="9"/>
      <c r="E269" s="10"/>
    </row>
    <row r="270" spans="4:5" x14ac:dyDescent="0.25">
      <c r="D270" s="9"/>
      <c r="E270" s="10"/>
    </row>
    <row r="271" spans="4:5" x14ac:dyDescent="0.25">
      <c r="D271" s="9"/>
      <c r="E271" s="10"/>
    </row>
    <row r="272" spans="4:5" x14ac:dyDescent="0.25">
      <c r="D272" s="9"/>
      <c r="E272" s="10"/>
    </row>
    <row r="273" spans="4:5" x14ac:dyDescent="0.25">
      <c r="D273" s="9"/>
      <c r="E273" s="10"/>
    </row>
    <row r="274" spans="4:5" x14ac:dyDescent="0.25">
      <c r="D274" s="9"/>
      <c r="E274" s="10"/>
    </row>
    <row r="275" spans="4:5" x14ac:dyDescent="0.25">
      <c r="D275" s="9"/>
      <c r="E275" s="10"/>
    </row>
    <row r="276" spans="4:5" x14ac:dyDescent="0.25">
      <c r="D276" s="9"/>
      <c r="E276" s="10"/>
    </row>
    <row r="277" spans="4:5" x14ac:dyDescent="0.25">
      <c r="D277" s="9"/>
      <c r="E277" s="10"/>
    </row>
    <row r="278" spans="4:5" x14ac:dyDescent="0.25">
      <c r="D278" s="9"/>
      <c r="E278" s="10"/>
    </row>
    <row r="279" spans="4:5" x14ac:dyDescent="0.25">
      <c r="D279" s="9"/>
      <c r="E279" s="10"/>
    </row>
    <row r="280" spans="4:5" x14ac:dyDescent="0.25">
      <c r="D280" s="9"/>
      <c r="E280" s="10"/>
    </row>
    <row r="281" spans="4:5" x14ac:dyDescent="0.25">
      <c r="D281" s="9"/>
      <c r="E281" s="10"/>
    </row>
    <row r="282" spans="4:5" x14ac:dyDescent="0.25">
      <c r="D282" s="9"/>
      <c r="E282" s="10"/>
    </row>
    <row r="283" spans="4:5" x14ac:dyDescent="0.25">
      <c r="D283" s="9"/>
      <c r="E283" s="10"/>
    </row>
    <row r="284" spans="4:5" x14ac:dyDescent="0.25">
      <c r="D284" s="9"/>
      <c r="E284" s="10"/>
    </row>
    <row r="285" spans="4:5" x14ac:dyDescent="0.25">
      <c r="D285" s="9"/>
      <c r="E285" s="10"/>
    </row>
    <row r="286" spans="4:5" x14ac:dyDescent="0.25">
      <c r="D286" s="9"/>
      <c r="E286" s="10"/>
    </row>
    <row r="287" spans="4:5" x14ac:dyDescent="0.25">
      <c r="D287" s="9"/>
      <c r="E287" s="10"/>
    </row>
    <row r="288" spans="4:5" x14ac:dyDescent="0.25">
      <c r="D288" s="9"/>
      <c r="E288" s="10"/>
    </row>
    <row r="289" spans="4:5" x14ac:dyDescent="0.25">
      <c r="D289" s="9"/>
      <c r="E289" s="10"/>
    </row>
    <row r="290" spans="4:5" x14ac:dyDescent="0.25">
      <c r="D290" s="9"/>
      <c r="E290" s="10"/>
    </row>
    <row r="291" spans="4:5" x14ac:dyDescent="0.25">
      <c r="D291" s="9"/>
      <c r="E291" s="10"/>
    </row>
    <row r="292" spans="4:5" x14ac:dyDescent="0.25">
      <c r="D292" s="9"/>
      <c r="E292" s="10"/>
    </row>
    <row r="293" spans="4:5" x14ac:dyDescent="0.25">
      <c r="D293" s="9"/>
      <c r="E293" s="10"/>
    </row>
    <row r="294" spans="4:5" x14ac:dyDescent="0.25">
      <c r="D294" s="9"/>
      <c r="E294" s="10"/>
    </row>
    <row r="295" spans="4:5" x14ac:dyDescent="0.25">
      <c r="D295" s="9"/>
      <c r="E295" s="10"/>
    </row>
    <row r="296" spans="4:5" x14ac:dyDescent="0.25">
      <c r="D296" s="9"/>
      <c r="E296" s="10"/>
    </row>
    <row r="297" spans="4:5" x14ac:dyDescent="0.25">
      <c r="D297" s="9"/>
      <c r="E297" s="10"/>
    </row>
    <row r="298" spans="4:5" x14ac:dyDescent="0.25">
      <c r="D298" s="9"/>
      <c r="E298" s="10"/>
    </row>
    <row r="299" spans="4:5" x14ac:dyDescent="0.25">
      <c r="D299" s="9"/>
      <c r="E299" s="10"/>
    </row>
    <row r="300" spans="4:5" x14ac:dyDescent="0.25">
      <c r="D300" s="9"/>
      <c r="E300" s="10"/>
    </row>
    <row r="301" spans="4:5" x14ac:dyDescent="0.25">
      <c r="D301" s="9"/>
      <c r="E301" s="10"/>
    </row>
    <row r="302" spans="4:5" x14ac:dyDescent="0.25">
      <c r="D302" s="9"/>
      <c r="E302" s="10"/>
    </row>
    <row r="303" spans="4:5" x14ac:dyDescent="0.25">
      <c r="D303" s="9"/>
      <c r="E303" s="10"/>
    </row>
    <row r="304" spans="4:5" x14ac:dyDescent="0.25">
      <c r="D304" s="9"/>
      <c r="E304" s="10"/>
    </row>
    <row r="305" spans="4:5" x14ac:dyDescent="0.25">
      <c r="D305" s="9"/>
      <c r="E305" s="10"/>
    </row>
    <row r="306" spans="4:5" x14ac:dyDescent="0.25">
      <c r="D306" s="9"/>
      <c r="E306" s="10"/>
    </row>
    <row r="307" spans="4:5" x14ac:dyDescent="0.25">
      <c r="D307" s="9"/>
      <c r="E307" s="10"/>
    </row>
    <row r="308" spans="4:5" x14ac:dyDescent="0.25">
      <c r="D308" s="9"/>
      <c r="E308" s="10"/>
    </row>
    <row r="309" spans="4:5" x14ac:dyDescent="0.25">
      <c r="D309" s="9"/>
      <c r="E309" s="10"/>
    </row>
    <row r="310" spans="4:5" x14ac:dyDescent="0.25">
      <c r="D310" s="9"/>
      <c r="E310" s="10"/>
    </row>
    <row r="311" spans="4:5" x14ac:dyDescent="0.25">
      <c r="D311" s="9"/>
      <c r="E311" s="10"/>
    </row>
    <row r="312" spans="4:5" x14ac:dyDescent="0.25">
      <c r="D312" s="9"/>
      <c r="E312" s="10"/>
    </row>
    <row r="313" spans="4:5" x14ac:dyDescent="0.25">
      <c r="D313" s="9"/>
      <c r="E313" s="10"/>
    </row>
    <row r="314" spans="4:5" x14ac:dyDescent="0.25">
      <c r="D314" s="9"/>
      <c r="E314" s="10"/>
    </row>
    <row r="315" spans="4:5" x14ac:dyDescent="0.25">
      <c r="D315" s="9"/>
      <c r="E315" s="10"/>
    </row>
    <row r="316" spans="4:5" x14ac:dyDescent="0.25">
      <c r="D316" s="9"/>
      <c r="E316" s="10"/>
    </row>
    <row r="317" spans="4:5" x14ac:dyDescent="0.25">
      <c r="D317" s="9"/>
      <c r="E317" s="10"/>
    </row>
    <row r="318" spans="4:5" x14ac:dyDescent="0.25">
      <c r="D318" s="9"/>
      <c r="E318" s="10"/>
    </row>
    <row r="319" spans="4:5" x14ac:dyDescent="0.25">
      <c r="D319" s="9"/>
      <c r="E319" s="10"/>
    </row>
    <row r="320" spans="4:5" x14ac:dyDescent="0.25">
      <c r="D320" s="9"/>
      <c r="E320" s="10"/>
    </row>
    <row r="321" spans="4:5" x14ac:dyDescent="0.25">
      <c r="D321" s="9"/>
      <c r="E321" s="10"/>
    </row>
    <row r="322" spans="4:5" x14ac:dyDescent="0.25">
      <c r="D322" s="9"/>
      <c r="E322" s="10"/>
    </row>
    <row r="323" spans="4:5" x14ac:dyDescent="0.25">
      <c r="D323" s="9"/>
      <c r="E323" s="10"/>
    </row>
    <row r="324" spans="4:5" x14ac:dyDescent="0.25">
      <c r="D324" s="9"/>
      <c r="E324" s="10"/>
    </row>
    <row r="325" spans="4:5" x14ac:dyDescent="0.25">
      <c r="D325" s="9"/>
      <c r="E325" s="10"/>
    </row>
    <row r="326" spans="4:5" x14ac:dyDescent="0.25">
      <c r="D326" s="9"/>
      <c r="E326" s="10"/>
    </row>
    <row r="327" spans="4:5" x14ac:dyDescent="0.25">
      <c r="D327" s="9"/>
      <c r="E327" s="10"/>
    </row>
    <row r="328" spans="4:5" x14ac:dyDescent="0.25">
      <c r="D328" s="9"/>
      <c r="E328" s="10"/>
    </row>
    <row r="329" spans="4:5" x14ac:dyDescent="0.25">
      <c r="D329" s="9"/>
      <c r="E329" s="10"/>
    </row>
    <row r="330" spans="4:5" x14ac:dyDescent="0.25">
      <c r="D330" s="9"/>
      <c r="E330" s="10"/>
    </row>
    <row r="331" spans="4:5" x14ac:dyDescent="0.25">
      <c r="D331" s="9"/>
      <c r="E331" s="10"/>
    </row>
    <row r="332" spans="4:5" x14ac:dyDescent="0.25">
      <c r="D332" s="9"/>
      <c r="E332" s="10"/>
    </row>
    <row r="333" spans="4:5" x14ac:dyDescent="0.25">
      <c r="D333" s="9"/>
      <c r="E333" s="10"/>
    </row>
    <row r="334" spans="4:5" x14ac:dyDescent="0.25">
      <c r="D334" s="9"/>
      <c r="E334" s="10"/>
    </row>
    <row r="335" spans="4:5" x14ac:dyDescent="0.25">
      <c r="D335" s="9"/>
      <c r="E335" s="10"/>
    </row>
    <row r="336" spans="4:5" x14ac:dyDescent="0.25">
      <c r="D336" s="9"/>
      <c r="E336" s="10"/>
    </row>
    <row r="337" spans="4:5" x14ac:dyDescent="0.25">
      <c r="D337" s="9"/>
      <c r="E337" s="10"/>
    </row>
    <row r="338" spans="4:5" x14ac:dyDescent="0.25">
      <c r="D338" s="9"/>
      <c r="E338" s="10"/>
    </row>
    <row r="339" spans="4:5" x14ac:dyDescent="0.25">
      <c r="D339" s="9"/>
      <c r="E339" s="10"/>
    </row>
    <row r="340" spans="4:5" x14ac:dyDescent="0.25">
      <c r="D340" s="9"/>
      <c r="E340" s="10"/>
    </row>
    <row r="341" spans="4:5" x14ac:dyDescent="0.25">
      <c r="D341" s="9"/>
      <c r="E341" s="10"/>
    </row>
    <row r="342" spans="4:5" x14ac:dyDescent="0.25">
      <c r="D342" s="9"/>
      <c r="E342" s="10"/>
    </row>
    <row r="343" spans="4:5" x14ac:dyDescent="0.25">
      <c r="D343" s="9"/>
      <c r="E343" s="10"/>
    </row>
    <row r="344" spans="4:5" x14ac:dyDescent="0.25">
      <c r="D344" s="9"/>
      <c r="E344" s="10"/>
    </row>
    <row r="345" spans="4:5" x14ac:dyDescent="0.25">
      <c r="D345" s="9"/>
      <c r="E345" s="10"/>
    </row>
    <row r="346" spans="4:5" x14ac:dyDescent="0.25">
      <c r="D346" s="9"/>
      <c r="E346" s="10"/>
    </row>
    <row r="347" spans="4:5" x14ac:dyDescent="0.25">
      <c r="D347" s="9"/>
      <c r="E347" s="10"/>
    </row>
    <row r="348" spans="4:5" x14ac:dyDescent="0.25">
      <c r="D348" s="9"/>
      <c r="E348" s="10"/>
    </row>
    <row r="349" spans="4:5" x14ac:dyDescent="0.25">
      <c r="D349" s="9"/>
      <c r="E349" s="10"/>
    </row>
    <row r="350" spans="4:5" x14ac:dyDescent="0.25">
      <c r="D350" s="9"/>
      <c r="E350" s="10"/>
    </row>
    <row r="351" spans="4:5" x14ac:dyDescent="0.25">
      <c r="D351" s="9"/>
      <c r="E351" s="10"/>
    </row>
    <row r="352" spans="4:5" x14ac:dyDescent="0.25">
      <c r="D352" s="9"/>
      <c r="E352" s="10"/>
    </row>
    <row r="353" spans="4:5" x14ac:dyDescent="0.25">
      <c r="D353" s="9"/>
      <c r="E353" s="10"/>
    </row>
    <row r="354" spans="4:5" x14ac:dyDescent="0.25">
      <c r="D354" s="9"/>
      <c r="E354" s="10"/>
    </row>
    <row r="355" spans="4:5" x14ac:dyDescent="0.25">
      <c r="D355" s="9"/>
      <c r="E355" s="10"/>
    </row>
    <row r="356" spans="4:5" x14ac:dyDescent="0.25">
      <c r="D356" s="9"/>
      <c r="E356" s="10"/>
    </row>
    <row r="357" spans="4:5" x14ac:dyDescent="0.25">
      <c r="D357" s="9"/>
      <c r="E357" s="10"/>
    </row>
    <row r="358" spans="4:5" x14ac:dyDescent="0.25">
      <c r="D358" s="9"/>
      <c r="E358" s="10"/>
    </row>
    <row r="359" spans="4:5" x14ac:dyDescent="0.25">
      <c r="D359" s="9"/>
      <c r="E359" s="10"/>
    </row>
    <row r="360" spans="4:5" x14ac:dyDescent="0.25">
      <c r="D360" s="9"/>
      <c r="E360" s="10"/>
    </row>
    <row r="361" spans="4:5" x14ac:dyDescent="0.25">
      <c r="D361" s="9"/>
      <c r="E361" s="10"/>
    </row>
    <row r="362" spans="4:5" x14ac:dyDescent="0.25">
      <c r="D362" s="9"/>
      <c r="E362" s="10"/>
    </row>
    <row r="363" spans="4:5" x14ac:dyDescent="0.25">
      <c r="D363" s="9"/>
      <c r="E363" s="10"/>
    </row>
    <row r="364" spans="4:5" x14ac:dyDescent="0.25">
      <c r="D364" s="9"/>
      <c r="E364" s="10"/>
    </row>
    <row r="365" spans="4:5" x14ac:dyDescent="0.25">
      <c r="D365" s="9"/>
      <c r="E365" s="10"/>
    </row>
    <row r="366" spans="4:5" x14ac:dyDescent="0.25">
      <c r="D366" s="9"/>
      <c r="E366" s="10"/>
    </row>
    <row r="367" spans="4:5" x14ac:dyDescent="0.25">
      <c r="D367" s="9"/>
      <c r="E367" s="10"/>
    </row>
    <row r="368" spans="4:5" x14ac:dyDescent="0.25">
      <c r="D368" s="9"/>
      <c r="E368" s="10"/>
    </row>
    <row r="369" spans="4:5" x14ac:dyDescent="0.25">
      <c r="D369" s="9"/>
      <c r="E369" s="10"/>
    </row>
    <row r="370" spans="4:5" x14ac:dyDescent="0.25">
      <c r="D370" s="9"/>
      <c r="E370" s="10"/>
    </row>
    <row r="371" spans="4:5" x14ac:dyDescent="0.25">
      <c r="D371" s="9"/>
      <c r="E371" s="10"/>
    </row>
    <row r="372" spans="4:5" x14ac:dyDescent="0.25">
      <c r="D372" s="9"/>
      <c r="E372" s="10"/>
    </row>
    <row r="373" spans="4:5" x14ac:dyDescent="0.25">
      <c r="D373" s="9"/>
      <c r="E373" s="10"/>
    </row>
    <row r="374" spans="4:5" x14ac:dyDescent="0.25">
      <c r="D374" s="9"/>
      <c r="E374" s="10"/>
    </row>
    <row r="375" spans="4:5" x14ac:dyDescent="0.25">
      <c r="D375" s="9"/>
      <c r="E375" s="10"/>
    </row>
    <row r="376" spans="4:5" x14ac:dyDescent="0.25">
      <c r="D376" s="9"/>
      <c r="E376" s="10"/>
    </row>
    <row r="377" spans="4:5" x14ac:dyDescent="0.25">
      <c r="D377" s="9"/>
      <c r="E377" s="10"/>
    </row>
    <row r="378" spans="4:5" x14ac:dyDescent="0.25">
      <c r="D378" s="9"/>
      <c r="E378" s="10"/>
    </row>
    <row r="379" spans="4:5" x14ac:dyDescent="0.25">
      <c r="D379" s="9"/>
      <c r="E379" s="10"/>
    </row>
    <row r="380" spans="4:5" x14ac:dyDescent="0.25">
      <c r="D380" s="9"/>
      <c r="E380" s="10"/>
    </row>
    <row r="381" spans="4:5" x14ac:dyDescent="0.25">
      <c r="D381" s="9"/>
      <c r="E381" s="10"/>
    </row>
    <row r="382" spans="4:5" x14ac:dyDescent="0.25">
      <c r="D382" s="9"/>
      <c r="E382" s="10"/>
    </row>
    <row r="383" spans="4:5" x14ac:dyDescent="0.25">
      <c r="D383" s="9"/>
      <c r="E383" s="10"/>
    </row>
    <row r="384" spans="4:5" x14ac:dyDescent="0.25">
      <c r="D384" s="9"/>
      <c r="E384" s="10"/>
    </row>
    <row r="385" spans="4:5" x14ac:dyDescent="0.25">
      <c r="D385" s="9"/>
      <c r="E385" s="10"/>
    </row>
    <row r="386" spans="4:5" x14ac:dyDescent="0.25">
      <c r="D386" s="9"/>
      <c r="E386" s="10"/>
    </row>
    <row r="387" spans="4:5" x14ac:dyDescent="0.25">
      <c r="D387" s="9"/>
      <c r="E387" s="10"/>
    </row>
    <row r="388" spans="4:5" x14ac:dyDescent="0.25">
      <c r="D388" s="9"/>
      <c r="E388" s="10"/>
    </row>
    <row r="389" spans="4:5" x14ac:dyDescent="0.25">
      <c r="D389" s="9"/>
      <c r="E389" s="10"/>
    </row>
    <row r="390" spans="4:5" x14ac:dyDescent="0.25">
      <c r="D390" s="9"/>
      <c r="E390" s="10"/>
    </row>
    <row r="391" spans="4:5" x14ac:dyDescent="0.25">
      <c r="D391" s="9"/>
      <c r="E391" s="10"/>
    </row>
    <row r="392" spans="4:5" x14ac:dyDescent="0.25">
      <c r="D392" s="9"/>
      <c r="E392" s="10"/>
    </row>
    <row r="393" spans="4:5" x14ac:dyDescent="0.25">
      <c r="D393" s="9"/>
      <c r="E393" s="10"/>
    </row>
    <row r="394" spans="4:5" x14ac:dyDescent="0.25">
      <c r="D394" s="9"/>
      <c r="E394" s="10"/>
    </row>
    <row r="395" spans="4:5" x14ac:dyDescent="0.25">
      <c r="D395" s="9"/>
      <c r="E395" s="10"/>
    </row>
    <row r="396" spans="4:5" x14ac:dyDescent="0.25">
      <c r="D396" s="9"/>
      <c r="E396" s="10"/>
    </row>
    <row r="397" spans="4:5" x14ac:dyDescent="0.25">
      <c r="D397" s="9"/>
      <c r="E397" s="10"/>
    </row>
    <row r="398" spans="4:5" x14ac:dyDescent="0.25">
      <c r="D398" s="9"/>
      <c r="E398" s="10"/>
    </row>
    <row r="399" spans="4:5" x14ac:dyDescent="0.25">
      <c r="D399" s="9"/>
      <c r="E399" s="10"/>
    </row>
    <row r="400" spans="4:5" x14ac:dyDescent="0.25">
      <c r="D400" s="9"/>
      <c r="E400" s="10"/>
    </row>
    <row r="401" spans="4:5" x14ac:dyDescent="0.25">
      <c r="D401" s="9"/>
      <c r="E401" s="10"/>
    </row>
    <row r="402" spans="4:5" x14ac:dyDescent="0.25">
      <c r="D402" s="9"/>
      <c r="E402" s="10"/>
    </row>
    <row r="403" spans="4:5" x14ac:dyDescent="0.25">
      <c r="D403" s="9"/>
      <c r="E403" s="10"/>
    </row>
    <row r="404" spans="4:5" x14ac:dyDescent="0.25">
      <c r="D404" s="9"/>
      <c r="E404" s="10"/>
    </row>
    <row r="405" spans="4:5" x14ac:dyDescent="0.25">
      <c r="D405" s="9"/>
      <c r="E405" s="10"/>
    </row>
    <row r="406" spans="4:5" x14ac:dyDescent="0.25">
      <c r="D406" s="9"/>
      <c r="E406" s="10"/>
    </row>
    <row r="407" spans="4:5" x14ac:dyDescent="0.25">
      <c r="D407" s="9"/>
      <c r="E407" s="10"/>
    </row>
    <row r="408" spans="4:5" x14ac:dyDescent="0.25">
      <c r="D408" s="9"/>
      <c r="E408" s="10"/>
    </row>
    <row r="409" spans="4:5" x14ac:dyDescent="0.25">
      <c r="D409" s="9"/>
      <c r="E409" s="10"/>
    </row>
    <row r="410" spans="4:5" x14ac:dyDescent="0.25">
      <c r="D410" s="9"/>
      <c r="E410" s="10"/>
    </row>
    <row r="411" spans="4:5" x14ac:dyDescent="0.25">
      <c r="D411" s="9"/>
      <c r="E411" s="10"/>
    </row>
    <row r="412" spans="4:5" x14ac:dyDescent="0.25">
      <c r="D412" s="9"/>
      <c r="E412" s="10"/>
    </row>
    <row r="413" spans="4:5" x14ac:dyDescent="0.25">
      <c r="D413" s="9"/>
      <c r="E413" s="10"/>
    </row>
    <row r="414" spans="4:5" x14ac:dyDescent="0.25">
      <c r="D414" s="9"/>
      <c r="E414" s="10"/>
    </row>
    <row r="415" spans="4:5" x14ac:dyDescent="0.25">
      <c r="D415" s="9"/>
      <c r="E415" s="10"/>
    </row>
    <row r="416" spans="4:5" x14ac:dyDescent="0.25">
      <c r="D416" s="9"/>
      <c r="E416" s="10"/>
    </row>
    <row r="417" spans="4:5" x14ac:dyDescent="0.25">
      <c r="D417" s="9"/>
      <c r="E417" s="10"/>
    </row>
    <row r="418" spans="4:5" x14ac:dyDescent="0.25">
      <c r="D418" s="9"/>
      <c r="E418" s="10"/>
    </row>
    <row r="419" spans="4:5" x14ac:dyDescent="0.25">
      <c r="D419" s="9"/>
      <c r="E419" s="10"/>
    </row>
    <row r="420" spans="4:5" x14ac:dyDescent="0.25">
      <c r="D420" s="9"/>
      <c r="E420" s="10"/>
    </row>
    <row r="421" spans="4:5" x14ac:dyDescent="0.25">
      <c r="D421" s="9"/>
      <c r="E421" s="10"/>
    </row>
    <row r="422" spans="4:5" x14ac:dyDescent="0.25">
      <c r="D422" s="9"/>
      <c r="E422" s="10"/>
    </row>
    <row r="423" spans="4:5" x14ac:dyDescent="0.25">
      <c r="D423" s="9"/>
      <c r="E423" s="10"/>
    </row>
    <row r="424" spans="4:5" x14ac:dyDescent="0.25">
      <c r="D424" s="9"/>
      <c r="E424" s="10"/>
    </row>
    <row r="425" spans="4:5" x14ac:dyDescent="0.25">
      <c r="D425" s="9"/>
      <c r="E425" s="10"/>
    </row>
    <row r="426" spans="4:5" x14ac:dyDescent="0.25">
      <c r="D426" s="9"/>
      <c r="E426" s="10"/>
    </row>
    <row r="427" spans="4:5" x14ac:dyDescent="0.25">
      <c r="D427" s="9"/>
      <c r="E427" s="10"/>
    </row>
    <row r="428" spans="4:5" x14ac:dyDescent="0.25">
      <c r="D428" s="9"/>
      <c r="E428" s="10"/>
    </row>
    <row r="429" spans="4:5" x14ac:dyDescent="0.25">
      <c r="D429" s="9"/>
      <c r="E429" s="10"/>
    </row>
    <row r="430" spans="4:5" x14ac:dyDescent="0.25">
      <c r="D430" s="9"/>
      <c r="E430" s="10"/>
    </row>
    <row r="431" spans="4:5" x14ac:dyDescent="0.25">
      <c r="D431" s="9"/>
      <c r="E431" s="10"/>
    </row>
    <row r="432" spans="4:5" x14ac:dyDescent="0.25">
      <c r="D432" s="9"/>
      <c r="E432" s="10"/>
    </row>
    <row r="433" spans="4:5" x14ac:dyDescent="0.25">
      <c r="D433" s="9"/>
      <c r="E433" s="10"/>
    </row>
    <row r="434" spans="4:5" x14ac:dyDescent="0.25">
      <c r="D434" s="9"/>
      <c r="E434" s="10"/>
    </row>
    <row r="435" spans="4:5" x14ac:dyDescent="0.25">
      <c r="D435" s="9"/>
      <c r="E435" s="10"/>
    </row>
    <row r="436" spans="4:5" x14ac:dyDescent="0.25">
      <c r="D436" s="9"/>
      <c r="E436" s="10"/>
    </row>
    <row r="437" spans="4:5" x14ac:dyDescent="0.25">
      <c r="D437" s="9"/>
      <c r="E437" s="10"/>
    </row>
    <row r="438" spans="4:5" x14ac:dyDescent="0.25">
      <c r="D438" s="9"/>
      <c r="E438" s="10"/>
    </row>
    <row r="439" spans="4:5" x14ac:dyDescent="0.25">
      <c r="D439" s="9"/>
      <c r="E439" s="10"/>
    </row>
    <row r="440" spans="4:5" x14ac:dyDescent="0.25">
      <c r="D440" s="9"/>
      <c r="E440" s="10"/>
    </row>
    <row r="441" spans="4:5" x14ac:dyDescent="0.25">
      <c r="D441" s="9"/>
      <c r="E441" s="10"/>
    </row>
    <row r="442" spans="4:5" x14ac:dyDescent="0.25">
      <c r="D442" s="9"/>
      <c r="E442" s="10"/>
    </row>
    <row r="443" spans="4:5" x14ac:dyDescent="0.25">
      <c r="D443" s="9"/>
      <c r="E443" s="10"/>
    </row>
    <row r="444" spans="4:5" x14ac:dyDescent="0.25">
      <c r="D444" s="9"/>
      <c r="E444" s="10"/>
    </row>
    <row r="445" spans="4:5" x14ac:dyDescent="0.25">
      <c r="D445" s="9"/>
      <c r="E445" s="10"/>
    </row>
    <row r="446" spans="4:5" x14ac:dyDescent="0.25">
      <c r="D446" s="9"/>
      <c r="E446" s="10"/>
    </row>
    <row r="447" spans="4:5" x14ac:dyDescent="0.25">
      <c r="D447" s="9"/>
      <c r="E447" s="10"/>
    </row>
    <row r="448" spans="4:5" x14ac:dyDescent="0.25">
      <c r="D448" s="9"/>
      <c r="E448" s="10"/>
    </row>
    <row r="449" spans="4:5" x14ac:dyDescent="0.25">
      <c r="D449" s="9"/>
      <c r="E449" s="10"/>
    </row>
    <row r="450" spans="4:5" x14ac:dyDescent="0.25">
      <c r="D450" s="9"/>
      <c r="E450" s="10"/>
    </row>
    <row r="451" spans="4:5" x14ac:dyDescent="0.25">
      <c r="D451" s="9"/>
      <c r="E451" s="10"/>
    </row>
    <row r="452" spans="4:5" x14ac:dyDescent="0.25">
      <c r="D452" s="9"/>
      <c r="E452" s="10"/>
    </row>
    <row r="453" spans="4:5" x14ac:dyDescent="0.25">
      <c r="D453" s="9"/>
      <c r="E453" s="10"/>
    </row>
    <row r="454" spans="4:5" x14ac:dyDescent="0.25">
      <c r="D454" s="9"/>
      <c r="E454" s="10"/>
    </row>
    <row r="455" spans="4:5" x14ac:dyDescent="0.25">
      <c r="D455" s="9"/>
      <c r="E455" s="10"/>
    </row>
    <row r="456" spans="4:5" x14ac:dyDescent="0.25">
      <c r="D456" s="9"/>
      <c r="E456" s="10"/>
    </row>
    <row r="457" spans="4:5" x14ac:dyDescent="0.25">
      <c r="D457" s="9"/>
      <c r="E457" s="10"/>
    </row>
    <row r="458" spans="4:5" x14ac:dyDescent="0.25">
      <c r="D458" s="9"/>
      <c r="E458" s="10"/>
    </row>
    <row r="459" spans="4:5" x14ac:dyDescent="0.25">
      <c r="D459" s="9"/>
      <c r="E459" s="10"/>
    </row>
    <row r="460" spans="4:5" x14ac:dyDescent="0.25">
      <c r="D460" s="9"/>
      <c r="E460" s="10"/>
    </row>
    <row r="461" spans="4:5" x14ac:dyDescent="0.25">
      <c r="D461" s="9"/>
      <c r="E461" s="10"/>
    </row>
    <row r="462" spans="4:5" x14ac:dyDescent="0.25">
      <c r="D462" s="9"/>
      <c r="E462" s="10"/>
    </row>
    <row r="463" spans="4:5" x14ac:dyDescent="0.25">
      <c r="D463" s="9"/>
      <c r="E463" s="10"/>
    </row>
    <row r="464" spans="4:5" x14ac:dyDescent="0.25">
      <c r="D464" s="9"/>
      <c r="E464" s="10"/>
    </row>
    <row r="465" spans="4:5" x14ac:dyDescent="0.25">
      <c r="D465" s="9"/>
      <c r="E465" s="10"/>
    </row>
    <row r="466" spans="4:5" x14ac:dyDescent="0.25">
      <c r="D466" s="9"/>
      <c r="E466" s="10"/>
    </row>
    <row r="467" spans="4:5" x14ac:dyDescent="0.25">
      <c r="D467" s="9"/>
      <c r="E467" s="10"/>
    </row>
    <row r="468" spans="4:5" x14ac:dyDescent="0.25">
      <c r="D468" s="9"/>
      <c r="E468" s="10"/>
    </row>
    <row r="469" spans="4:5" x14ac:dyDescent="0.25">
      <c r="D469" s="9"/>
      <c r="E469" s="10"/>
    </row>
    <row r="470" spans="4:5" x14ac:dyDescent="0.25">
      <c r="D470" s="9"/>
      <c r="E470" s="10"/>
    </row>
    <row r="471" spans="4:5" x14ac:dyDescent="0.25">
      <c r="D471" s="9"/>
      <c r="E471" s="10"/>
    </row>
    <row r="472" spans="4:5" x14ac:dyDescent="0.25">
      <c r="D472" s="9"/>
      <c r="E472" s="10"/>
    </row>
    <row r="473" spans="4:5" x14ac:dyDescent="0.25">
      <c r="D473" s="9"/>
      <c r="E473" s="10"/>
    </row>
    <row r="474" spans="4:5" x14ac:dyDescent="0.25">
      <c r="D474" s="9"/>
      <c r="E474" s="10"/>
    </row>
    <row r="475" spans="4:5" x14ac:dyDescent="0.25">
      <c r="D475" s="9"/>
      <c r="E475" s="10"/>
    </row>
    <row r="476" spans="4:5" x14ac:dyDescent="0.25">
      <c r="D476" s="9"/>
      <c r="E476" s="10"/>
    </row>
    <row r="477" spans="4:5" x14ac:dyDescent="0.25">
      <c r="D477" s="9"/>
      <c r="E477" s="10"/>
    </row>
    <row r="478" spans="4:5" x14ac:dyDescent="0.25">
      <c r="D478" s="9"/>
      <c r="E478" s="10"/>
    </row>
    <row r="479" spans="4:5" x14ac:dyDescent="0.25">
      <c r="D479" s="9"/>
      <c r="E479" s="10"/>
    </row>
    <row r="480" spans="4:5" x14ac:dyDescent="0.25">
      <c r="D480" s="9"/>
      <c r="E480" s="10"/>
    </row>
    <row r="481" spans="4:5" x14ac:dyDescent="0.25">
      <c r="D481" s="9"/>
      <c r="E481" s="10"/>
    </row>
    <row r="482" spans="4:5" x14ac:dyDescent="0.25">
      <c r="D482" s="9"/>
      <c r="E482" s="10"/>
    </row>
    <row r="483" spans="4:5" x14ac:dyDescent="0.25">
      <c r="D483" s="9"/>
      <c r="E483" s="10"/>
    </row>
    <row r="484" spans="4:5" x14ac:dyDescent="0.25">
      <c r="D484" s="9"/>
      <c r="E484" s="10"/>
    </row>
    <row r="485" spans="4:5" x14ac:dyDescent="0.25">
      <c r="D485" s="9"/>
      <c r="E485" s="10"/>
    </row>
    <row r="486" spans="4:5" x14ac:dyDescent="0.25">
      <c r="D486" s="9"/>
      <c r="E486" s="10"/>
    </row>
    <row r="487" spans="4:5" x14ac:dyDescent="0.25">
      <c r="D487" s="9"/>
      <c r="E487" s="10"/>
    </row>
    <row r="488" spans="4:5" x14ac:dyDescent="0.25">
      <c r="D488" s="9"/>
      <c r="E488" s="10"/>
    </row>
    <row r="489" spans="4:5" x14ac:dyDescent="0.25">
      <c r="D489" s="9"/>
      <c r="E489" s="10"/>
    </row>
    <row r="490" spans="4:5" x14ac:dyDescent="0.25">
      <c r="D490" s="9"/>
      <c r="E490" s="10"/>
    </row>
    <row r="491" spans="4:5" x14ac:dyDescent="0.25">
      <c r="D491" s="9"/>
      <c r="E491" s="10"/>
    </row>
    <row r="492" spans="4:5" x14ac:dyDescent="0.25">
      <c r="D492" s="9"/>
      <c r="E492" s="10"/>
    </row>
    <row r="493" spans="4:5" x14ac:dyDescent="0.25">
      <c r="D493" s="9"/>
      <c r="E493" s="10"/>
    </row>
    <row r="494" spans="4:5" x14ac:dyDescent="0.25">
      <c r="D494" s="9"/>
      <c r="E494" s="10"/>
    </row>
    <row r="495" spans="4:5" x14ac:dyDescent="0.25">
      <c r="D495" s="9"/>
      <c r="E495" s="10"/>
    </row>
    <row r="496" spans="4:5" x14ac:dyDescent="0.25">
      <c r="D496" s="9"/>
      <c r="E496" s="10"/>
    </row>
    <row r="497" spans="4:5" x14ac:dyDescent="0.25">
      <c r="D497" s="9"/>
      <c r="E497" s="10"/>
    </row>
    <row r="498" spans="4:5" x14ac:dyDescent="0.25">
      <c r="D498" s="9"/>
      <c r="E498" s="10"/>
    </row>
    <row r="499" spans="4:5" x14ac:dyDescent="0.25">
      <c r="D499" s="9"/>
      <c r="E499" s="10"/>
    </row>
    <row r="500" spans="4:5" x14ac:dyDescent="0.25">
      <c r="D500" s="9"/>
      <c r="E500" s="10"/>
    </row>
    <row r="501" spans="4:5" x14ac:dyDescent="0.25">
      <c r="D501" s="9"/>
      <c r="E501" s="10"/>
    </row>
    <row r="502" spans="4:5" x14ac:dyDescent="0.25">
      <c r="D502" s="9"/>
      <c r="E502" s="10"/>
    </row>
    <row r="503" spans="4:5" x14ac:dyDescent="0.25">
      <c r="D503" s="9"/>
      <c r="E503" s="10"/>
    </row>
    <row r="504" spans="4:5" x14ac:dyDescent="0.25">
      <c r="D504" s="9"/>
      <c r="E504" s="10"/>
    </row>
    <row r="505" spans="4:5" x14ac:dyDescent="0.25">
      <c r="D505" s="9"/>
      <c r="E505" s="10"/>
    </row>
    <row r="506" spans="4:5" x14ac:dyDescent="0.25">
      <c r="D506" s="9"/>
      <c r="E506" s="10"/>
    </row>
    <row r="507" spans="4:5" x14ac:dyDescent="0.25">
      <c r="D507" s="9"/>
      <c r="E507" s="10"/>
    </row>
    <row r="508" spans="4:5" x14ac:dyDescent="0.25">
      <c r="D508" s="9"/>
      <c r="E508" s="10"/>
    </row>
    <row r="509" spans="4:5" x14ac:dyDescent="0.25">
      <c r="D509" s="9"/>
      <c r="E509" s="10"/>
    </row>
    <row r="510" spans="4:5" x14ac:dyDescent="0.25">
      <c r="D510" s="9"/>
      <c r="E510" s="10"/>
    </row>
    <row r="511" spans="4:5" x14ac:dyDescent="0.25">
      <c r="D511" s="9"/>
      <c r="E511" s="10"/>
    </row>
    <row r="512" spans="4:5" x14ac:dyDescent="0.25">
      <c r="D512" s="9"/>
      <c r="E512" s="10"/>
    </row>
    <row r="513" spans="4:5" x14ac:dyDescent="0.25">
      <c r="D513" s="9"/>
      <c r="E513" s="10"/>
    </row>
    <row r="514" spans="4:5" x14ac:dyDescent="0.25">
      <c r="D514" s="9"/>
      <c r="E514" s="10"/>
    </row>
    <row r="515" spans="4:5" x14ac:dyDescent="0.25">
      <c r="D515" s="9"/>
      <c r="E515" s="10"/>
    </row>
    <row r="516" spans="4:5" x14ac:dyDescent="0.25">
      <c r="D516" s="9"/>
      <c r="E516" s="10"/>
    </row>
    <row r="517" spans="4:5" x14ac:dyDescent="0.25">
      <c r="D517" s="9"/>
      <c r="E517" s="10"/>
    </row>
    <row r="518" spans="4:5" x14ac:dyDescent="0.25">
      <c r="D518" s="9"/>
      <c r="E518" s="10"/>
    </row>
    <row r="519" spans="4:5" x14ac:dyDescent="0.25">
      <c r="D519" s="9"/>
      <c r="E519" s="10"/>
    </row>
    <row r="520" spans="4:5" x14ac:dyDescent="0.25">
      <c r="D520" s="9"/>
      <c r="E520" s="10"/>
    </row>
    <row r="521" spans="4:5" x14ac:dyDescent="0.25">
      <c r="D521" s="9"/>
      <c r="E521" s="10"/>
    </row>
    <row r="522" spans="4:5" x14ac:dyDescent="0.25">
      <c r="D522" s="9"/>
      <c r="E522" s="10"/>
    </row>
    <row r="523" spans="4:5" x14ac:dyDescent="0.25">
      <c r="D523" s="9"/>
      <c r="E523" s="10"/>
    </row>
    <row r="524" spans="4:5" x14ac:dyDescent="0.25">
      <c r="D524" s="9"/>
      <c r="E524" s="10"/>
    </row>
    <row r="525" spans="4:5" x14ac:dyDescent="0.25">
      <c r="D525" s="9"/>
      <c r="E525" s="10"/>
    </row>
    <row r="526" spans="4:5" x14ac:dyDescent="0.25">
      <c r="D526" s="9"/>
      <c r="E526" s="10"/>
    </row>
    <row r="527" spans="4:5" x14ac:dyDescent="0.25">
      <c r="D527" s="9"/>
      <c r="E527" s="10"/>
    </row>
    <row r="528" spans="4:5" x14ac:dyDescent="0.25">
      <c r="D528" s="9"/>
      <c r="E528" s="10"/>
    </row>
    <row r="529" spans="4:5" x14ac:dyDescent="0.25">
      <c r="D529" s="9"/>
      <c r="E529" s="10"/>
    </row>
    <row r="530" spans="4:5" x14ac:dyDescent="0.25">
      <c r="D530" s="9"/>
      <c r="E530" s="10"/>
    </row>
    <row r="531" spans="4:5" x14ac:dyDescent="0.25">
      <c r="D531" s="9"/>
      <c r="E531" s="10"/>
    </row>
    <row r="532" spans="4:5" x14ac:dyDescent="0.25">
      <c r="D532" s="9"/>
      <c r="E532" s="10"/>
    </row>
    <row r="533" spans="4:5" x14ac:dyDescent="0.25">
      <c r="D533" s="9"/>
      <c r="E533" s="10"/>
    </row>
    <row r="534" spans="4:5" x14ac:dyDescent="0.25">
      <c r="D534" s="9"/>
      <c r="E534" s="10"/>
    </row>
    <row r="535" spans="4:5" x14ac:dyDescent="0.25">
      <c r="D535" s="9"/>
      <c r="E535" s="10"/>
    </row>
    <row r="536" spans="4:5" x14ac:dyDescent="0.25">
      <c r="D536" s="9"/>
      <c r="E536" s="10"/>
    </row>
    <row r="537" spans="4:5" x14ac:dyDescent="0.25">
      <c r="D537" s="9"/>
      <c r="E537" s="10"/>
    </row>
    <row r="538" spans="4:5" x14ac:dyDescent="0.25">
      <c r="D538" s="9"/>
      <c r="E538" s="10"/>
    </row>
    <row r="539" spans="4:5" x14ac:dyDescent="0.25">
      <c r="D539" s="9"/>
      <c r="E539" s="10"/>
    </row>
    <row r="540" spans="4:5" x14ac:dyDescent="0.25">
      <c r="D540" s="9"/>
      <c r="E540" s="10"/>
    </row>
    <row r="541" spans="4:5" x14ac:dyDescent="0.25">
      <c r="D541" s="9"/>
      <c r="E541" s="10"/>
    </row>
    <row r="542" spans="4:5" x14ac:dyDescent="0.25">
      <c r="D542" s="9"/>
      <c r="E542" s="10"/>
    </row>
    <row r="543" spans="4:5" x14ac:dyDescent="0.25">
      <c r="D543" s="9"/>
      <c r="E543" s="10"/>
    </row>
    <row r="544" spans="4:5" x14ac:dyDescent="0.25">
      <c r="D544" s="9"/>
      <c r="E544" s="10"/>
    </row>
    <row r="545" spans="4:5" x14ac:dyDescent="0.25">
      <c r="D545" s="9"/>
      <c r="E545" s="10"/>
    </row>
    <row r="546" spans="4:5" x14ac:dyDescent="0.25">
      <c r="D546" s="9"/>
      <c r="E546" s="10"/>
    </row>
    <row r="547" spans="4:5" x14ac:dyDescent="0.25">
      <c r="D547" s="9"/>
      <c r="E547" s="10"/>
    </row>
    <row r="548" spans="4:5" x14ac:dyDescent="0.25">
      <c r="D548" s="9"/>
      <c r="E548" s="10"/>
    </row>
    <row r="549" spans="4:5" x14ac:dyDescent="0.25">
      <c r="D549" s="9"/>
      <c r="E549" s="10"/>
    </row>
    <row r="550" spans="4:5" x14ac:dyDescent="0.25">
      <c r="D550" s="9"/>
      <c r="E550" s="10"/>
    </row>
    <row r="551" spans="4:5" x14ac:dyDescent="0.25">
      <c r="D551" s="9"/>
      <c r="E551" s="10"/>
    </row>
    <row r="552" spans="4:5" x14ac:dyDescent="0.25">
      <c r="D552" s="9"/>
      <c r="E552" s="10"/>
    </row>
    <row r="553" spans="4:5" x14ac:dyDescent="0.25">
      <c r="D553" s="9"/>
      <c r="E553" s="10"/>
    </row>
    <row r="554" spans="4:5" x14ac:dyDescent="0.25">
      <c r="D554" s="9"/>
      <c r="E554" s="10"/>
    </row>
    <row r="555" spans="4:5" x14ac:dyDescent="0.25">
      <c r="D555" s="9"/>
      <c r="E555" s="10"/>
    </row>
    <row r="556" spans="4:5" x14ac:dyDescent="0.25">
      <c r="D556" s="9"/>
      <c r="E556" s="10"/>
    </row>
    <row r="557" spans="4:5" x14ac:dyDescent="0.25">
      <c r="D557" s="9"/>
      <c r="E557" s="10"/>
    </row>
    <row r="558" spans="4:5" x14ac:dyDescent="0.25">
      <c r="D558" s="9"/>
      <c r="E558" s="10"/>
    </row>
    <row r="559" spans="4:5" x14ac:dyDescent="0.25">
      <c r="D559" s="9"/>
      <c r="E559" s="10"/>
    </row>
    <row r="560" spans="4:5" x14ac:dyDescent="0.25">
      <c r="D560" s="9"/>
      <c r="E560" s="10"/>
    </row>
    <row r="561" spans="4:5" x14ac:dyDescent="0.25">
      <c r="D561" s="9"/>
      <c r="E561" s="10"/>
    </row>
    <row r="562" spans="4:5" x14ac:dyDescent="0.25">
      <c r="D562" s="9"/>
      <c r="E562" s="10"/>
    </row>
    <row r="563" spans="4:5" x14ac:dyDescent="0.25">
      <c r="D563" s="9"/>
      <c r="E563" s="10"/>
    </row>
    <row r="564" spans="4:5" x14ac:dyDescent="0.25">
      <c r="D564" s="9"/>
      <c r="E564" s="10"/>
    </row>
    <row r="565" spans="4:5" x14ac:dyDescent="0.25">
      <c r="D565" s="9"/>
      <c r="E565" s="10"/>
    </row>
    <row r="566" spans="4:5" x14ac:dyDescent="0.25">
      <c r="D566" s="9"/>
      <c r="E566" s="10"/>
    </row>
    <row r="567" spans="4:5" x14ac:dyDescent="0.25">
      <c r="D567" s="9"/>
      <c r="E567" s="10"/>
    </row>
    <row r="568" spans="4:5" x14ac:dyDescent="0.25">
      <c r="D568" s="9"/>
      <c r="E568" s="10"/>
    </row>
    <row r="569" spans="4:5" x14ac:dyDescent="0.25">
      <c r="D569" s="9"/>
      <c r="E569" s="10"/>
    </row>
    <row r="570" spans="4:5" x14ac:dyDescent="0.25">
      <c r="D570" s="9"/>
      <c r="E570" s="10"/>
    </row>
    <row r="571" spans="4:5" x14ac:dyDescent="0.25">
      <c r="D571" s="9"/>
      <c r="E571" s="10"/>
    </row>
    <row r="572" spans="4:5" x14ac:dyDescent="0.25">
      <c r="D572" s="9"/>
      <c r="E572" s="10"/>
    </row>
    <row r="573" spans="4:5" x14ac:dyDescent="0.25">
      <c r="D573" s="9"/>
      <c r="E573" s="10"/>
    </row>
    <row r="574" spans="4:5" x14ac:dyDescent="0.25">
      <c r="D574" s="9"/>
      <c r="E574" s="10"/>
    </row>
    <row r="575" spans="4:5" x14ac:dyDescent="0.25">
      <c r="D575" s="9"/>
      <c r="E575" s="10"/>
    </row>
    <row r="576" spans="4:5" x14ac:dyDescent="0.25">
      <c r="D576" s="9"/>
      <c r="E576" s="10"/>
    </row>
    <row r="577" spans="4:5" x14ac:dyDescent="0.25">
      <c r="D577" s="9"/>
      <c r="E577" s="10"/>
    </row>
    <row r="578" spans="4:5" x14ac:dyDescent="0.25">
      <c r="D578" s="9"/>
      <c r="E578" s="10"/>
    </row>
    <row r="579" spans="4:5" x14ac:dyDescent="0.25">
      <c r="D579" s="9"/>
      <c r="E579" s="10"/>
    </row>
    <row r="580" spans="4:5" x14ac:dyDescent="0.25">
      <c r="D580" s="9"/>
      <c r="E580" s="10"/>
    </row>
    <row r="581" spans="4:5" x14ac:dyDescent="0.25">
      <c r="D581" s="9"/>
      <c r="E581" s="10"/>
    </row>
    <row r="582" spans="4:5" x14ac:dyDescent="0.25">
      <c r="D582" s="9"/>
      <c r="E582" s="10"/>
    </row>
    <row r="583" spans="4:5" x14ac:dyDescent="0.25">
      <c r="D583" s="9"/>
      <c r="E583" s="10"/>
    </row>
    <row r="584" spans="4:5" x14ac:dyDescent="0.25">
      <c r="D584" s="9"/>
      <c r="E584" s="10"/>
    </row>
    <row r="585" spans="4:5" x14ac:dyDescent="0.25">
      <c r="D585" s="9"/>
      <c r="E585" s="10"/>
    </row>
    <row r="586" spans="4:5" x14ac:dyDescent="0.25">
      <c r="D586" s="9"/>
      <c r="E586" s="10"/>
    </row>
    <row r="587" spans="4:5" x14ac:dyDescent="0.25">
      <c r="D587" s="9"/>
      <c r="E587" s="10"/>
    </row>
    <row r="588" spans="4:5" x14ac:dyDescent="0.25">
      <c r="D588" s="9"/>
      <c r="E588" s="10"/>
    </row>
    <row r="589" spans="4:5" x14ac:dyDescent="0.25">
      <c r="D589" s="9"/>
      <c r="E589" s="10"/>
    </row>
    <row r="590" spans="4:5" x14ac:dyDescent="0.25">
      <c r="D590" s="9"/>
      <c r="E590" s="10"/>
    </row>
    <row r="591" spans="4:5" x14ac:dyDescent="0.25">
      <c r="D591" s="9"/>
      <c r="E591" s="10"/>
    </row>
    <row r="592" spans="4:5" x14ac:dyDescent="0.25">
      <c r="D592" s="9"/>
      <c r="E592" s="10"/>
    </row>
    <row r="593" spans="4:5" x14ac:dyDescent="0.25">
      <c r="D593" s="9"/>
      <c r="E593" s="10"/>
    </row>
    <row r="594" spans="4:5" x14ac:dyDescent="0.25">
      <c r="D594" s="9"/>
      <c r="E594" s="10"/>
    </row>
    <row r="595" spans="4:5" x14ac:dyDescent="0.25">
      <c r="D595" s="9"/>
      <c r="E595" s="10"/>
    </row>
    <row r="596" spans="4:5" x14ac:dyDescent="0.25">
      <c r="D596" s="9"/>
      <c r="E596" s="10"/>
    </row>
    <row r="597" spans="4:5" x14ac:dyDescent="0.25">
      <c r="D597" s="9"/>
      <c r="E597" s="10"/>
    </row>
    <row r="598" spans="4:5" x14ac:dyDescent="0.25">
      <c r="D598" s="9"/>
      <c r="E598" s="10"/>
    </row>
    <row r="599" spans="4:5" x14ac:dyDescent="0.25">
      <c r="D599" s="9"/>
      <c r="E599" s="10"/>
    </row>
    <row r="600" spans="4:5" x14ac:dyDescent="0.25">
      <c r="D600" s="9"/>
      <c r="E600" s="10"/>
    </row>
    <row r="601" spans="4:5" x14ac:dyDescent="0.25">
      <c r="D601" s="9"/>
      <c r="E601" s="10"/>
    </row>
    <row r="602" spans="4:5" x14ac:dyDescent="0.25">
      <c r="D602" s="9"/>
      <c r="E602" s="10"/>
    </row>
    <row r="603" spans="4:5" x14ac:dyDescent="0.25">
      <c r="D603" s="9"/>
      <c r="E603" s="10"/>
    </row>
    <row r="604" spans="4:5" x14ac:dyDescent="0.25">
      <c r="D604" s="9"/>
      <c r="E604" s="10"/>
    </row>
    <row r="605" spans="4:5" x14ac:dyDescent="0.25">
      <c r="D605" s="9"/>
      <c r="E605" s="10"/>
    </row>
    <row r="606" spans="4:5" x14ac:dyDescent="0.25">
      <c r="D606" s="9"/>
      <c r="E606" s="10"/>
    </row>
    <row r="607" spans="4:5" x14ac:dyDescent="0.25">
      <c r="D607" s="9"/>
      <c r="E607" s="10"/>
    </row>
    <row r="608" spans="4:5" x14ac:dyDescent="0.25">
      <c r="D608" s="9"/>
      <c r="E608" s="10"/>
    </row>
    <row r="609" spans="4:5" x14ac:dyDescent="0.25">
      <c r="D609" s="9"/>
      <c r="E609" s="10"/>
    </row>
    <row r="610" spans="4:5" x14ac:dyDescent="0.25">
      <c r="D610" s="9"/>
      <c r="E610" s="10"/>
    </row>
    <row r="611" spans="4:5" x14ac:dyDescent="0.25">
      <c r="D611" s="9"/>
      <c r="E611" s="10"/>
    </row>
    <row r="612" spans="4:5" x14ac:dyDescent="0.25">
      <c r="D612" s="9"/>
      <c r="E612" s="10"/>
    </row>
    <row r="613" spans="4:5" x14ac:dyDescent="0.25">
      <c r="D613" s="9"/>
      <c r="E613" s="10"/>
    </row>
    <row r="614" spans="4:5" x14ac:dyDescent="0.25">
      <c r="D614" s="9"/>
      <c r="E614" s="10"/>
    </row>
    <row r="615" spans="4:5" x14ac:dyDescent="0.25">
      <c r="D615" s="9"/>
      <c r="E615" s="10"/>
    </row>
    <row r="616" spans="4:5" x14ac:dyDescent="0.25">
      <c r="D616" s="9"/>
      <c r="E616" s="10"/>
    </row>
    <row r="617" spans="4:5" x14ac:dyDescent="0.25">
      <c r="D617" s="9"/>
      <c r="E617" s="10"/>
    </row>
    <row r="618" spans="4:5" x14ac:dyDescent="0.25">
      <c r="D618" s="9"/>
      <c r="E618" s="10"/>
    </row>
    <row r="619" spans="4:5" x14ac:dyDescent="0.25">
      <c r="D619" s="9"/>
      <c r="E619" s="10"/>
    </row>
    <row r="620" spans="4:5" x14ac:dyDescent="0.25">
      <c r="D620" s="9"/>
      <c r="E620" s="10"/>
    </row>
    <row r="621" spans="4:5" x14ac:dyDescent="0.25">
      <c r="D621" s="9"/>
      <c r="E621" s="10"/>
    </row>
    <row r="622" spans="4:5" x14ac:dyDescent="0.25">
      <c r="D622" s="9"/>
      <c r="E622" s="10"/>
    </row>
    <row r="623" spans="4:5" x14ac:dyDescent="0.25">
      <c r="D623" s="9"/>
      <c r="E623" s="10"/>
    </row>
    <row r="624" spans="4:5" x14ac:dyDescent="0.25">
      <c r="D624" s="9"/>
      <c r="E624" s="10"/>
    </row>
    <row r="625" spans="4:5" x14ac:dyDescent="0.25">
      <c r="D625" s="9"/>
      <c r="E625" s="10"/>
    </row>
    <row r="626" spans="4:5" x14ac:dyDescent="0.25">
      <c r="D626" s="9"/>
      <c r="E626" s="10"/>
    </row>
    <row r="627" spans="4:5" x14ac:dyDescent="0.25">
      <c r="D627" s="9"/>
      <c r="E627" s="10"/>
    </row>
    <row r="628" spans="4:5" x14ac:dyDescent="0.25">
      <c r="D628" s="9"/>
      <c r="E628" s="10"/>
    </row>
    <row r="629" spans="4:5" x14ac:dyDescent="0.25">
      <c r="D629" s="9"/>
      <c r="E629" s="10"/>
    </row>
    <row r="630" spans="4:5" x14ac:dyDescent="0.25">
      <c r="D630" s="9"/>
      <c r="E630" s="10"/>
    </row>
    <row r="631" spans="4:5" x14ac:dyDescent="0.25">
      <c r="D631" s="9"/>
      <c r="E631" s="10"/>
    </row>
    <row r="632" spans="4:5" x14ac:dyDescent="0.25">
      <c r="D632" s="9"/>
      <c r="E632" s="10"/>
    </row>
    <row r="633" spans="4:5" x14ac:dyDescent="0.25">
      <c r="D633" s="9"/>
      <c r="E633" s="10"/>
    </row>
    <row r="634" spans="4:5" x14ac:dyDescent="0.25">
      <c r="D634" s="9"/>
      <c r="E634" s="10"/>
    </row>
    <row r="635" spans="4:5" x14ac:dyDescent="0.25">
      <c r="D635" s="9"/>
      <c r="E635" s="10"/>
    </row>
    <row r="636" spans="4:5" x14ac:dyDescent="0.25">
      <c r="D636" s="9"/>
      <c r="E636" s="10"/>
    </row>
    <row r="637" spans="4:5" x14ac:dyDescent="0.25">
      <c r="D637" s="9"/>
      <c r="E637" s="10"/>
    </row>
    <row r="638" spans="4:5" x14ac:dyDescent="0.25">
      <c r="D638" s="9"/>
      <c r="E638" s="10"/>
    </row>
    <row r="639" spans="4:5" x14ac:dyDescent="0.25">
      <c r="D639" s="9"/>
      <c r="E639" s="10"/>
    </row>
    <row r="640" spans="4:5" x14ac:dyDescent="0.25">
      <c r="D640" s="9"/>
      <c r="E640" s="10"/>
    </row>
    <row r="641" spans="4:5" x14ac:dyDescent="0.25">
      <c r="D641" s="9"/>
      <c r="E641" s="10"/>
    </row>
    <row r="642" spans="4:5" x14ac:dyDescent="0.25">
      <c r="D642" s="9"/>
      <c r="E642" s="10"/>
    </row>
    <row r="643" spans="4:5" x14ac:dyDescent="0.25">
      <c r="D643" s="9"/>
      <c r="E643" s="10"/>
    </row>
    <row r="644" spans="4:5" x14ac:dyDescent="0.25">
      <c r="D644" s="9"/>
      <c r="E644" s="10"/>
    </row>
    <row r="645" spans="4:5" x14ac:dyDescent="0.25">
      <c r="D645" s="9"/>
      <c r="E645" s="10"/>
    </row>
    <row r="646" spans="4:5" x14ac:dyDescent="0.25">
      <c r="D646" s="9"/>
      <c r="E646" s="10"/>
    </row>
    <row r="647" spans="4:5" x14ac:dyDescent="0.25">
      <c r="D647" s="9"/>
      <c r="E647" s="10"/>
    </row>
    <row r="648" spans="4:5" x14ac:dyDescent="0.25">
      <c r="D648" s="9"/>
      <c r="E648" s="10"/>
    </row>
    <row r="649" spans="4:5" x14ac:dyDescent="0.25">
      <c r="D649" s="9"/>
      <c r="E649" s="10"/>
    </row>
    <row r="650" spans="4:5" x14ac:dyDescent="0.25">
      <c r="D650" s="9"/>
      <c r="E650" s="10"/>
    </row>
    <row r="651" spans="4:5" x14ac:dyDescent="0.25">
      <c r="D651" s="9"/>
      <c r="E651" s="10"/>
    </row>
    <row r="652" spans="4:5" x14ac:dyDescent="0.25">
      <c r="D652" s="9"/>
      <c r="E652" s="10"/>
    </row>
    <row r="653" spans="4:5" x14ac:dyDescent="0.25">
      <c r="D653" s="9"/>
      <c r="E653" s="10"/>
    </row>
    <row r="654" spans="4:5" x14ac:dyDescent="0.25">
      <c r="D654" s="9"/>
      <c r="E654" s="10"/>
    </row>
    <row r="655" spans="4:5" x14ac:dyDescent="0.25">
      <c r="D655" s="9"/>
      <c r="E655" s="10"/>
    </row>
    <row r="656" spans="4:5" x14ac:dyDescent="0.25">
      <c r="D656" s="9"/>
      <c r="E656" s="10"/>
    </row>
    <row r="657" spans="4:5" x14ac:dyDescent="0.25">
      <c r="D657" s="9"/>
      <c r="E657" s="10"/>
    </row>
    <row r="658" spans="4:5" x14ac:dyDescent="0.25">
      <c r="D658" s="9"/>
      <c r="E658" s="10"/>
    </row>
    <row r="659" spans="4:5" x14ac:dyDescent="0.25">
      <c r="D659" s="9"/>
      <c r="E659" s="10"/>
    </row>
    <row r="660" spans="4:5" x14ac:dyDescent="0.25">
      <c r="D660" s="9"/>
      <c r="E660" s="10"/>
    </row>
    <row r="661" spans="4:5" x14ac:dyDescent="0.25">
      <c r="D661" s="9"/>
      <c r="E661" s="10"/>
    </row>
    <row r="662" spans="4:5" x14ac:dyDescent="0.25">
      <c r="D662" s="9"/>
      <c r="E662" s="10"/>
    </row>
    <row r="663" spans="4:5" x14ac:dyDescent="0.25">
      <c r="D663" s="9"/>
      <c r="E663" s="10"/>
    </row>
    <row r="664" spans="4:5" x14ac:dyDescent="0.25">
      <c r="D664" s="9"/>
      <c r="E664" s="10"/>
    </row>
    <row r="665" spans="4:5" x14ac:dyDescent="0.25">
      <c r="D665" s="9"/>
      <c r="E665" s="10"/>
    </row>
    <row r="666" spans="4:5" x14ac:dyDescent="0.25">
      <c r="D666" s="9"/>
      <c r="E666" s="10"/>
    </row>
    <row r="667" spans="4:5" x14ac:dyDescent="0.25">
      <c r="D667" s="9"/>
      <c r="E667" s="10"/>
    </row>
    <row r="668" spans="4:5" x14ac:dyDescent="0.25">
      <c r="D668" s="9"/>
      <c r="E668" s="10"/>
    </row>
    <row r="669" spans="4:5" x14ac:dyDescent="0.25">
      <c r="D669" s="9"/>
      <c r="E669" s="10"/>
    </row>
    <row r="670" spans="4:5" x14ac:dyDescent="0.25">
      <c r="D670" s="9"/>
      <c r="E670" s="10"/>
    </row>
    <row r="671" spans="4:5" x14ac:dyDescent="0.25">
      <c r="D671" s="9"/>
      <c r="E671" s="10"/>
    </row>
    <row r="672" spans="4:5" x14ac:dyDescent="0.25">
      <c r="D672" s="9"/>
      <c r="E672" s="10"/>
    </row>
    <row r="673" spans="4:5" x14ac:dyDescent="0.25">
      <c r="D673" s="9"/>
      <c r="E673" s="10"/>
    </row>
    <row r="674" spans="4:5" x14ac:dyDescent="0.25">
      <c r="D674" s="9"/>
      <c r="E674" s="10"/>
    </row>
    <row r="675" spans="4:5" x14ac:dyDescent="0.25">
      <c r="D675" s="9"/>
      <c r="E675" s="10"/>
    </row>
    <row r="676" spans="4:5" x14ac:dyDescent="0.25">
      <c r="D676" s="9"/>
      <c r="E676" s="10"/>
    </row>
    <row r="677" spans="4:5" x14ac:dyDescent="0.25">
      <c r="D677" s="9"/>
      <c r="E677" s="10"/>
    </row>
    <row r="678" spans="4:5" x14ac:dyDescent="0.25">
      <c r="D678" s="9"/>
      <c r="E678" s="10"/>
    </row>
    <row r="679" spans="4:5" x14ac:dyDescent="0.25">
      <c r="D679" s="9"/>
      <c r="E679" s="10"/>
    </row>
    <row r="680" spans="4:5" x14ac:dyDescent="0.25">
      <c r="D680" s="9"/>
      <c r="E680" s="10"/>
    </row>
    <row r="681" spans="4:5" x14ac:dyDescent="0.25">
      <c r="D681" s="9"/>
      <c r="E681" s="10"/>
    </row>
    <row r="682" spans="4:5" x14ac:dyDescent="0.25">
      <c r="D682" s="9"/>
      <c r="E682" s="10"/>
    </row>
    <row r="683" spans="4:5" x14ac:dyDescent="0.25">
      <c r="D683" s="9"/>
      <c r="E683" s="10"/>
    </row>
    <row r="684" spans="4:5" x14ac:dyDescent="0.25">
      <c r="D684" s="9"/>
      <c r="E684" s="10"/>
    </row>
    <row r="685" spans="4:5" x14ac:dyDescent="0.25">
      <c r="D685" s="9"/>
      <c r="E685" s="10"/>
    </row>
    <row r="686" spans="4:5" x14ac:dyDescent="0.25">
      <c r="D686" s="9"/>
      <c r="E686" s="10"/>
    </row>
    <row r="687" spans="4:5" x14ac:dyDescent="0.25">
      <c r="D687" s="9"/>
      <c r="E687" s="10"/>
    </row>
    <row r="688" spans="4:5" x14ac:dyDescent="0.25">
      <c r="D688" s="9"/>
      <c r="E688" s="10"/>
    </row>
    <row r="689" spans="4:5" x14ac:dyDescent="0.25">
      <c r="D689" s="9"/>
      <c r="E689" s="10"/>
    </row>
    <row r="690" spans="4:5" x14ac:dyDescent="0.25">
      <c r="D690" s="9"/>
      <c r="E690" s="10"/>
    </row>
    <row r="691" spans="4:5" x14ac:dyDescent="0.25">
      <c r="D691" s="9"/>
      <c r="E691" s="10"/>
    </row>
    <row r="692" spans="4:5" x14ac:dyDescent="0.25">
      <c r="D692" s="9"/>
      <c r="E692" s="10"/>
    </row>
    <row r="693" spans="4:5" x14ac:dyDescent="0.25">
      <c r="D693" s="9"/>
      <c r="E693" s="10"/>
    </row>
    <row r="694" spans="4:5" x14ac:dyDescent="0.25">
      <c r="D694" s="9"/>
      <c r="E694" s="10"/>
    </row>
    <row r="695" spans="4:5" x14ac:dyDescent="0.25">
      <c r="D695" s="9"/>
      <c r="E695" s="10"/>
    </row>
    <row r="696" spans="4:5" x14ac:dyDescent="0.25">
      <c r="D696" s="9"/>
      <c r="E696" s="10"/>
    </row>
    <row r="697" spans="4:5" x14ac:dyDescent="0.25">
      <c r="D697" s="9"/>
      <c r="E697" s="10"/>
    </row>
    <row r="698" spans="4:5" x14ac:dyDescent="0.25">
      <c r="D698" s="9"/>
      <c r="E698" s="10"/>
    </row>
    <row r="699" spans="4:5" x14ac:dyDescent="0.25">
      <c r="D699" s="9"/>
      <c r="E699" s="10"/>
    </row>
    <row r="700" spans="4:5" x14ac:dyDescent="0.25">
      <c r="D700" s="9"/>
      <c r="E700" s="10"/>
    </row>
    <row r="701" spans="4:5" x14ac:dyDescent="0.25">
      <c r="D701" s="9"/>
      <c r="E701" s="10"/>
    </row>
    <row r="702" spans="4:5" x14ac:dyDescent="0.25">
      <c r="D702" s="9"/>
      <c r="E702" s="10"/>
    </row>
    <row r="703" spans="4:5" x14ac:dyDescent="0.25">
      <c r="D703" s="9"/>
      <c r="E703" s="10"/>
    </row>
    <row r="704" spans="4:5" x14ac:dyDescent="0.25">
      <c r="D704" s="9"/>
      <c r="E704" s="10"/>
    </row>
    <row r="705" spans="4:5" x14ac:dyDescent="0.25">
      <c r="D705" s="9"/>
      <c r="E705" s="10"/>
    </row>
    <row r="706" spans="4:5" x14ac:dyDescent="0.25">
      <c r="D706" s="9"/>
      <c r="E706" s="10"/>
    </row>
    <row r="707" spans="4:5" x14ac:dyDescent="0.25">
      <c r="D707" s="9"/>
      <c r="E707" s="10"/>
    </row>
    <row r="708" spans="4:5" x14ac:dyDescent="0.25">
      <c r="D708" s="9"/>
      <c r="E708" s="10"/>
    </row>
    <row r="709" spans="4:5" x14ac:dyDescent="0.25">
      <c r="D709" s="9"/>
      <c r="E709" s="10"/>
    </row>
    <row r="710" spans="4:5" x14ac:dyDescent="0.25">
      <c r="D710" s="9"/>
      <c r="E710" s="10"/>
    </row>
    <row r="711" spans="4:5" x14ac:dyDescent="0.25">
      <c r="D711" s="9"/>
      <c r="E711" s="10"/>
    </row>
    <row r="712" spans="4:5" x14ac:dyDescent="0.25">
      <c r="D712" s="9"/>
      <c r="E712" s="10"/>
    </row>
    <row r="713" spans="4:5" x14ac:dyDescent="0.25">
      <c r="D713" s="9"/>
      <c r="E713" s="10"/>
    </row>
    <row r="714" spans="4:5" x14ac:dyDescent="0.25">
      <c r="D714" s="9"/>
      <c r="E714" s="10"/>
    </row>
    <row r="715" spans="4:5" x14ac:dyDescent="0.25">
      <c r="D715" s="9"/>
      <c r="E715" s="10"/>
    </row>
    <row r="716" spans="4:5" x14ac:dyDescent="0.25">
      <c r="D716" s="9"/>
      <c r="E716" s="10"/>
    </row>
    <row r="717" spans="4:5" x14ac:dyDescent="0.25">
      <c r="D717" s="9"/>
      <c r="E717" s="10"/>
    </row>
    <row r="718" spans="4:5" x14ac:dyDescent="0.25">
      <c r="D718" s="9"/>
      <c r="E718" s="10"/>
    </row>
    <row r="719" spans="4:5" x14ac:dyDescent="0.25">
      <c r="D719" s="9"/>
      <c r="E719" s="10"/>
    </row>
    <row r="720" spans="4:5" x14ac:dyDescent="0.25">
      <c r="D720" s="9"/>
      <c r="E720" s="10"/>
    </row>
    <row r="721" spans="4:5" x14ac:dyDescent="0.25">
      <c r="D721" s="9"/>
      <c r="E721" s="10"/>
    </row>
    <row r="722" spans="4:5" x14ac:dyDescent="0.25">
      <c r="D722" s="9"/>
      <c r="E722" s="10"/>
    </row>
    <row r="723" spans="4:5" x14ac:dyDescent="0.25">
      <c r="D723" s="9"/>
      <c r="E723" s="10"/>
    </row>
    <row r="724" spans="4:5" x14ac:dyDescent="0.25">
      <c r="D724" s="9"/>
      <c r="E724" s="10"/>
    </row>
    <row r="725" spans="4:5" x14ac:dyDescent="0.25">
      <c r="D725" s="9"/>
      <c r="E725" s="10"/>
    </row>
    <row r="726" spans="4:5" x14ac:dyDescent="0.25">
      <c r="D726" s="9"/>
      <c r="E726" s="10"/>
    </row>
    <row r="727" spans="4:5" x14ac:dyDescent="0.25">
      <c r="D727" s="9"/>
      <c r="E727" s="10"/>
    </row>
    <row r="728" spans="4:5" x14ac:dyDescent="0.25">
      <c r="D728" s="9"/>
      <c r="E728" s="10"/>
    </row>
    <row r="729" spans="4:5" x14ac:dyDescent="0.25">
      <c r="D729" s="9"/>
      <c r="E729" s="10"/>
    </row>
    <row r="730" spans="4:5" x14ac:dyDescent="0.25">
      <c r="D730" s="9"/>
      <c r="E730" s="10"/>
    </row>
    <row r="731" spans="4:5" x14ac:dyDescent="0.25">
      <c r="D731" s="9"/>
      <c r="E731" s="10"/>
    </row>
    <row r="732" spans="4:5" x14ac:dyDescent="0.25">
      <c r="D732" s="9"/>
      <c r="E732" s="10"/>
    </row>
    <row r="733" spans="4:5" x14ac:dyDescent="0.25">
      <c r="D733" s="9"/>
      <c r="E733" s="10"/>
    </row>
    <row r="734" spans="4:5" x14ac:dyDescent="0.25">
      <c r="D734" s="9"/>
      <c r="E734" s="10"/>
    </row>
    <row r="735" spans="4:5" x14ac:dyDescent="0.25">
      <c r="D735" s="9"/>
      <c r="E735" s="10"/>
    </row>
    <row r="736" spans="4:5" x14ac:dyDescent="0.25">
      <c r="D736" s="9"/>
      <c r="E736" s="10"/>
    </row>
    <row r="737" spans="4:5" x14ac:dyDescent="0.25">
      <c r="D737" s="9"/>
      <c r="E737" s="10"/>
    </row>
    <row r="738" spans="4:5" x14ac:dyDescent="0.25">
      <c r="D738" s="9"/>
      <c r="E738" s="10"/>
    </row>
    <row r="739" spans="4:5" x14ac:dyDescent="0.25">
      <c r="D739" s="9"/>
      <c r="E739" s="10"/>
    </row>
    <row r="740" spans="4:5" x14ac:dyDescent="0.25">
      <c r="D740" s="9"/>
      <c r="E740" s="10"/>
    </row>
    <row r="741" spans="4:5" x14ac:dyDescent="0.25">
      <c r="D741" s="9"/>
      <c r="E741" s="10"/>
    </row>
    <row r="742" spans="4:5" x14ac:dyDescent="0.25">
      <c r="D742" s="9"/>
      <c r="E742" s="10"/>
    </row>
    <row r="743" spans="4:5" x14ac:dyDescent="0.25">
      <c r="D743" s="9"/>
      <c r="E743" s="10"/>
    </row>
    <row r="744" spans="4:5" x14ac:dyDescent="0.25">
      <c r="D744" s="9"/>
      <c r="E744" s="10"/>
    </row>
    <row r="745" spans="4:5" x14ac:dyDescent="0.25">
      <c r="D745" s="9"/>
      <c r="E745" s="10"/>
    </row>
    <row r="746" spans="4:5" x14ac:dyDescent="0.25">
      <c r="D746" s="9"/>
      <c r="E746" s="10"/>
    </row>
    <row r="747" spans="4:5" x14ac:dyDescent="0.25">
      <c r="D747" s="9"/>
      <c r="E747" s="10"/>
    </row>
    <row r="748" spans="4:5" x14ac:dyDescent="0.25">
      <c r="D748" s="9"/>
      <c r="E748" s="10"/>
    </row>
    <row r="749" spans="4:5" x14ac:dyDescent="0.25">
      <c r="D749" s="9"/>
      <c r="E749" s="10"/>
    </row>
    <row r="750" spans="4:5" x14ac:dyDescent="0.25">
      <c r="D750" s="9"/>
      <c r="E750" s="10"/>
    </row>
    <row r="751" spans="4:5" x14ac:dyDescent="0.25">
      <c r="D751" s="9"/>
      <c r="E751" s="10"/>
    </row>
    <row r="752" spans="4:5" x14ac:dyDescent="0.25">
      <c r="D752" s="9"/>
      <c r="E752" s="10"/>
    </row>
    <row r="753" spans="4:5" x14ac:dyDescent="0.25">
      <c r="D753" s="9"/>
      <c r="E753" s="10"/>
    </row>
    <row r="754" spans="4:5" x14ac:dyDescent="0.25">
      <c r="D754" s="9"/>
      <c r="E754" s="10"/>
    </row>
    <row r="755" spans="4:5" x14ac:dyDescent="0.25">
      <c r="D755" s="9"/>
      <c r="E755" s="10"/>
    </row>
    <row r="756" spans="4:5" x14ac:dyDescent="0.25">
      <c r="D756" s="9"/>
      <c r="E756" s="10"/>
    </row>
    <row r="757" spans="4:5" x14ac:dyDescent="0.25">
      <c r="D757" s="9"/>
      <c r="E757" s="10"/>
    </row>
    <row r="758" spans="4:5" x14ac:dyDescent="0.25">
      <c r="D758" s="9"/>
      <c r="E758" s="10"/>
    </row>
    <row r="759" spans="4:5" x14ac:dyDescent="0.25">
      <c r="D759" s="9"/>
      <c r="E759" s="10"/>
    </row>
    <row r="760" spans="4:5" x14ac:dyDescent="0.25">
      <c r="D760" s="9"/>
      <c r="E760" s="10"/>
    </row>
    <row r="761" spans="4:5" x14ac:dyDescent="0.25">
      <c r="D761" s="9"/>
      <c r="E761" s="10"/>
    </row>
    <row r="762" spans="4:5" x14ac:dyDescent="0.25">
      <c r="D762" s="9"/>
      <c r="E762" s="10"/>
    </row>
    <row r="763" spans="4:5" x14ac:dyDescent="0.25">
      <c r="D763" s="9"/>
      <c r="E763" s="10"/>
    </row>
    <row r="764" spans="4:5" x14ac:dyDescent="0.25">
      <c r="D764" s="9"/>
      <c r="E764" s="10"/>
    </row>
    <row r="765" spans="4:5" x14ac:dyDescent="0.25">
      <c r="D765" s="9"/>
      <c r="E765" s="10"/>
    </row>
    <row r="766" spans="4:5" x14ac:dyDescent="0.25">
      <c r="D766" s="9"/>
      <c r="E766" s="10"/>
    </row>
    <row r="767" spans="4:5" x14ac:dyDescent="0.25">
      <c r="D767" s="9"/>
      <c r="E767" s="10"/>
    </row>
    <row r="768" spans="4:5" x14ac:dyDescent="0.25">
      <c r="D768" s="9"/>
      <c r="E768" s="10"/>
    </row>
    <row r="769" spans="4:5" x14ac:dyDescent="0.25">
      <c r="D769" s="9"/>
      <c r="E769" s="10"/>
    </row>
    <row r="770" spans="4:5" x14ac:dyDescent="0.25">
      <c r="D770" s="9"/>
      <c r="E770" s="10"/>
    </row>
    <row r="771" spans="4:5" x14ac:dyDescent="0.25">
      <c r="D771" s="9"/>
      <c r="E771" s="10"/>
    </row>
    <row r="772" spans="4:5" x14ac:dyDescent="0.25">
      <c r="D772" s="9"/>
      <c r="E772" s="10"/>
    </row>
    <row r="773" spans="4:5" x14ac:dyDescent="0.25">
      <c r="D773" s="9"/>
      <c r="E773" s="10"/>
    </row>
    <row r="774" spans="4:5" x14ac:dyDescent="0.25">
      <c r="D774" s="9"/>
      <c r="E774" s="10"/>
    </row>
    <row r="775" spans="4:5" x14ac:dyDescent="0.25">
      <c r="D775" s="9"/>
      <c r="E775" s="10"/>
    </row>
    <row r="776" spans="4:5" x14ac:dyDescent="0.25">
      <c r="D776" s="9"/>
      <c r="E776" s="10"/>
    </row>
    <row r="777" spans="4:5" x14ac:dyDescent="0.25">
      <c r="D777" s="9"/>
      <c r="E777" s="10"/>
    </row>
    <row r="778" spans="4:5" x14ac:dyDescent="0.25">
      <c r="D778" s="9"/>
      <c r="E778" s="10"/>
    </row>
    <row r="779" spans="4:5" x14ac:dyDescent="0.25">
      <c r="D779" s="9"/>
      <c r="E779" s="10"/>
    </row>
    <row r="780" spans="4:5" x14ac:dyDescent="0.25">
      <c r="D780" s="9"/>
      <c r="E780" s="10"/>
    </row>
    <row r="781" spans="4:5" x14ac:dyDescent="0.25">
      <c r="D781" s="9"/>
      <c r="E781" s="10"/>
    </row>
    <row r="782" spans="4:5" x14ac:dyDescent="0.25">
      <c r="D782" s="9"/>
      <c r="E782" s="10"/>
    </row>
    <row r="783" spans="4:5" x14ac:dyDescent="0.25">
      <c r="D783" s="9"/>
      <c r="E783" s="10"/>
    </row>
    <row r="784" spans="4:5" x14ac:dyDescent="0.25">
      <c r="D784" s="9"/>
      <c r="E784" s="10"/>
    </row>
    <row r="785" spans="4:5" x14ac:dyDescent="0.25">
      <c r="D785" s="9"/>
      <c r="E785" s="10"/>
    </row>
    <row r="786" spans="4:5" x14ac:dyDescent="0.25">
      <c r="D786" s="9"/>
      <c r="E786" s="10"/>
    </row>
    <row r="787" spans="4:5" x14ac:dyDescent="0.25">
      <c r="D787" s="9"/>
      <c r="E787" s="10"/>
    </row>
    <row r="788" spans="4:5" x14ac:dyDescent="0.25">
      <c r="D788" s="9"/>
      <c r="E788" s="10"/>
    </row>
    <row r="789" spans="4:5" x14ac:dyDescent="0.25">
      <c r="D789" s="9"/>
      <c r="E789" s="10"/>
    </row>
    <row r="790" spans="4:5" x14ac:dyDescent="0.25">
      <c r="D790" s="9"/>
      <c r="E790" s="10"/>
    </row>
    <row r="791" spans="4:5" x14ac:dyDescent="0.25">
      <c r="D791" s="9"/>
      <c r="E791" s="10"/>
    </row>
    <row r="792" spans="4:5" x14ac:dyDescent="0.25">
      <c r="D792" s="9"/>
      <c r="E792" s="10"/>
    </row>
    <row r="793" spans="4:5" x14ac:dyDescent="0.25">
      <c r="D793" s="9"/>
      <c r="E793" s="10"/>
    </row>
    <row r="794" spans="4:5" x14ac:dyDescent="0.25">
      <c r="D794" s="9"/>
      <c r="E794" s="10"/>
    </row>
    <row r="795" spans="4:5" x14ac:dyDescent="0.25">
      <c r="D795" s="9"/>
      <c r="E795" s="10"/>
    </row>
    <row r="796" spans="4:5" x14ac:dyDescent="0.25">
      <c r="D796" s="9"/>
      <c r="E796" s="10"/>
    </row>
    <row r="797" spans="4:5" x14ac:dyDescent="0.25">
      <c r="D797" s="9"/>
      <c r="E797" s="10"/>
    </row>
    <row r="798" spans="4:5" x14ac:dyDescent="0.25">
      <c r="D798" s="9"/>
      <c r="E798" s="10"/>
    </row>
    <row r="799" spans="4:5" x14ac:dyDescent="0.25">
      <c r="D799" s="9"/>
      <c r="E799" s="10"/>
    </row>
    <row r="800" spans="4:5" x14ac:dyDescent="0.25">
      <c r="D800" s="9"/>
      <c r="E800" s="10"/>
    </row>
    <row r="801" spans="4:5" x14ac:dyDescent="0.25">
      <c r="D801" s="9"/>
      <c r="E801" s="10"/>
    </row>
    <row r="802" spans="4:5" x14ac:dyDescent="0.25">
      <c r="D802" s="9"/>
      <c r="E802" s="10"/>
    </row>
    <row r="803" spans="4:5" x14ac:dyDescent="0.25">
      <c r="D803" s="9"/>
      <c r="E803" s="10"/>
    </row>
    <row r="804" spans="4:5" x14ac:dyDescent="0.25">
      <c r="D804" s="9"/>
      <c r="E804" s="10"/>
    </row>
    <row r="805" spans="4:5" x14ac:dyDescent="0.25">
      <c r="D805" s="9"/>
      <c r="E805" s="10"/>
    </row>
    <row r="806" spans="4:5" x14ac:dyDescent="0.25">
      <c r="D806" s="9"/>
      <c r="E806" s="10"/>
    </row>
    <row r="807" spans="4:5" x14ac:dyDescent="0.25">
      <c r="D807" s="9"/>
      <c r="E807" s="10"/>
    </row>
    <row r="808" spans="4:5" x14ac:dyDescent="0.25">
      <c r="D808" s="9"/>
      <c r="E808" s="10"/>
    </row>
    <row r="809" spans="4:5" x14ac:dyDescent="0.25">
      <c r="D809" s="9"/>
      <c r="E809" s="10"/>
    </row>
    <row r="810" spans="4:5" x14ac:dyDescent="0.25">
      <c r="D810" s="9"/>
      <c r="E810" s="10"/>
    </row>
    <row r="811" spans="4:5" x14ac:dyDescent="0.25">
      <c r="D811" s="9"/>
      <c r="E811" s="10"/>
    </row>
    <row r="812" spans="4:5" x14ac:dyDescent="0.25">
      <c r="D812" s="9"/>
      <c r="E812" s="10"/>
    </row>
    <row r="813" spans="4:5" x14ac:dyDescent="0.25">
      <c r="D813" s="9"/>
      <c r="E813" s="10"/>
    </row>
    <row r="814" spans="4:5" x14ac:dyDescent="0.25">
      <c r="D814" s="9"/>
      <c r="E814" s="10"/>
    </row>
    <row r="815" spans="4:5" x14ac:dyDescent="0.25">
      <c r="D815" s="9"/>
      <c r="E815" s="10"/>
    </row>
    <row r="816" spans="4:5" x14ac:dyDescent="0.25">
      <c r="D816" s="9"/>
      <c r="E816" s="10"/>
    </row>
    <row r="817" spans="4:5" x14ac:dyDescent="0.25">
      <c r="D817" s="9"/>
      <c r="E817" s="10"/>
    </row>
    <row r="818" spans="4:5" x14ac:dyDescent="0.25">
      <c r="D818" s="9"/>
      <c r="E818" s="10"/>
    </row>
    <row r="819" spans="4:5" x14ac:dyDescent="0.25">
      <c r="D819" s="9"/>
      <c r="E819" s="10"/>
    </row>
    <row r="820" spans="4:5" x14ac:dyDescent="0.25">
      <c r="D820" s="9"/>
      <c r="E820" s="10"/>
    </row>
    <row r="821" spans="4:5" x14ac:dyDescent="0.25">
      <c r="D821" s="9"/>
      <c r="E821" s="10"/>
    </row>
    <row r="822" spans="4:5" x14ac:dyDescent="0.25">
      <c r="D822" s="9"/>
      <c r="E822" s="10"/>
    </row>
    <row r="823" spans="4:5" x14ac:dyDescent="0.25">
      <c r="D823" s="9"/>
      <c r="E823" s="10"/>
    </row>
    <row r="824" spans="4:5" x14ac:dyDescent="0.25">
      <c r="D824" s="9"/>
      <c r="E824" s="10"/>
    </row>
    <row r="825" spans="4:5" x14ac:dyDescent="0.25">
      <c r="D825" s="9"/>
      <c r="E825" s="10"/>
    </row>
    <row r="826" spans="4:5" x14ac:dyDescent="0.25">
      <c r="D826" s="9"/>
      <c r="E826" s="10"/>
    </row>
    <row r="827" spans="4:5" x14ac:dyDescent="0.25">
      <c r="D827" s="9"/>
      <c r="E827" s="10"/>
    </row>
    <row r="828" spans="4:5" x14ac:dyDescent="0.25">
      <c r="D828" s="9"/>
      <c r="E828" s="10"/>
    </row>
    <row r="829" spans="4:5" x14ac:dyDescent="0.25">
      <c r="D829" s="9"/>
      <c r="E829" s="10"/>
    </row>
    <row r="830" spans="4:5" x14ac:dyDescent="0.25">
      <c r="D830" s="9"/>
      <c r="E830" s="10"/>
    </row>
    <row r="831" spans="4:5" x14ac:dyDescent="0.25">
      <c r="D831" s="9"/>
      <c r="E831" s="10"/>
    </row>
    <row r="832" spans="4:5" x14ac:dyDescent="0.25">
      <c r="D832" s="9"/>
      <c r="E832" s="10"/>
    </row>
    <row r="833" spans="4:5" x14ac:dyDescent="0.25">
      <c r="D833" s="9"/>
      <c r="E833" s="10"/>
    </row>
    <row r="834" spans="4:5" x14ac:dyDescent="0.25">
      <c r="D834" s="9"/>
      <c r="E834" s="10"/>
    </row>
    <row r="835" spans="4:5" x14ac:dyDescent="0.25">
      <c r="D835" s="9"/>
      <c r="E835" s="10"/>
    </row>
    <row r="836" spans="4:5" x14ac:dyDescent="0.25">
      <c r="D836" s="9"/>
      <c r="E836" s="10"/>
    </row>
    <row r="837" spans="4:5" x14ac:dyDescent="0.25">
      <c r="D837" s="9"/>
      <c r="E837" s="10"/>
    </row>
    <row r="838" spans="4:5" x14ac:dyDescent="0.25">
      <c r="D838" s="9"/>
      <c r="E838" s="10"/>
    </row>
    <row r="839" spans="4:5" x14ac:dyDescent="0.25">
      <c r="D839" s="9"/>
      <c r="E839" s="10"/>
    </row>
    <row r="840" spans="4:5" x14ac:dyDescent="0.25">
      <c r="D840" s="9"/>
      <c r="E840" s="10"/>
    </row>
    <row r="841" spans="4:5" x14ac:dyDescent="0.25">
      <c r="D841" s="9"/>
      <c r="E841" s="10"/>
    </row>
    <row r="842" spans="4:5" x14ac:dyDescent="0.25">
      <c r="D842" s="9"/>
      <c r="E842" s="10"/>
    </row>
    <row r="843" spans="4:5" x14ac:dyDescent="0.25">
      <c r="D843" s="9"/>
      <c r="E843" s="10"/>
    </row>
    <row r="844" spans="4:5" x14ac:dyDescent="0.25">
      <c r="D844" s="9"/>
      <c r="E844" s="10"/>
    </row>
    <row r="845" spans="4:5" x14ac:dyDescent="0.25">
      <c r="D845" s="9"/>
      <c r="E845" s="10"/>
    </row>
    <row r="846" spans="4:5" x14ac:dyDescent="0.25">
      <c r="D846" s="9"/>
      <c r="E846" s="10"/>
    </row>
    <row r="847" spans="4:5" x14ac:dyDescent="0.25">
      <c r="D847" s="9"/>
      <c r="E847" s="10"/>
    </row>
    <row r="848" spans="4:5" x14ac:dyDescent="0.25">
      <c r="D848" s="9"/>
      <c r="E848" s="10"/>
    </row>
    <row r="849" spans="4:5" x14ac:dyDescent="0.25">
      <c r="D849" s="9"/>
      <c r="E849" s="10"/>
    </row>
    <row r="850" spans="4:5" x14ac:dyDescent="0.25">
      <c r="D850" s="9"/>
      <c r="E850" s="10"/>
    </row>
    <row r="851" spans="4:5" x14ac:dyDescent="0.25">
      <c r="D851" s="9"/>
      <c r="E851" s="10"/>
    </row>
    <row r="852" spans="4:5" x14ac:dyDescent="0.25">
      <c r="D852" s="9"/>
      <c r="E852" s="10"/>
    </row>
    <row r="853" spans="4:5" x14ac:dyDescent="0.25">
      <c r="D853" s="9"/>
      <c r="E853" s="10"/>
    </row>
    <row r="854" spans="4:5" x14ac:dyDescent="0.25">
      <c r="D854" s="9"/>
      <c r="E854" s="10"/>
    </row>
    <row r="855" spans="4:5" x14ac:dyDescent="0.25">
      <c r="D855" s="9"/>
      <c r="E855" s="10"/>
    </row>
    <row r="856" spans="4:5" x14ac:dyDescent="0.25">
      <c r="D856" s="9"/>
      <c r="E856" s="10"/>
    </row>
    <row r="857" spans="4:5" x14ac:dyDescent="0.25">
      <c r="D857" s="9"/>
      <c r="E857" s="10"/>
    </row>
    <row r="858" spans="4:5" x14ac:dyDescent="0.25">
      <c r="D858" s="9"/>
      <c r="E858" s="10"/>
    </row>
    <row r="859" spans="4:5" x14ac:dyDescent="0.25">
      <c r="D859" s="9"/>
      <c r="E859" s="10"/>
    </row>
    <row r="860" spans="4:5" x14ac:dyDescent="0.25">
      <c r="D860" s="9"/>
      <c r="E860" s="10"/>
    </row>
    <row r="861" spans="4:5" x14ac:dyDescent="0.25">
      <c r="D861" s="9"/>
      <c r="E861" s="10"/>
    </row>
    <row r="862" spans="4:5" x14ac:dyDescent="0.25">
      <c r="D862" s="9"/>
      <c r="E862" s="10"/>
    </row>
    <row r="863" spans="4:5" x14ac:dyDescent="0.25">
      <c r="D863" s="9"/>
      <c r="E863" s="10"/>
    </row>
    <row r="864" spans="4:5" x14ac:dyDescent="0.25">
      <c r="D864" s="9"/>
      <c r="E864" s="10"/>
    </row>
    <row r="865" spans="4:5" x14ac:dyDescent="0.25">
      <c r="D865" s="9"/>
      <c r="E865" s="10"/>
    </row>
    <row r="866" spans="4:5" x14ac:dyDescent="0.25">
      <c r="D866" s="9"/>
      <c r="E866" s="10"/>
    </row>
    <row r="867" spans="4:5" x14ac:dyDescent="0.25">
      <c r="D867" s="9"/>
      <c r="E867" s="10"/>
    </row>
    <row r="868" spans="4:5" x14ac:dyDescent="0.25">
      <c r="D868" s="9"/>
      <c r="E868" s="10"/>
    </row>
    <row r="869" spans="4:5" x14ac:dyDescent="0.25">
      <c r="D869" s="9"/>
      <c r="E869" s="10"/>
    </row>
    <row r="870" spans="4:5" x14ac:dyDescent="0.25">
      <c r="D870" s="9"/>
      <c r="E870" s="10"/>
    </row>
    <row r="871" spans="4:5" x14ac:dyDescent="0.25">
      <c r="D871" s="9"/>
      <c r="E871" s="10"/>
    </row>
    <row r="872" spans="4:5" x14ac:dyDescent="0.25">
      <c r="D872" s="9"/>
      <c r="E872" s="10"/>
    </row>
    <row r="873" spans="4:5" x14ac:dyDescent="0.25">
      <c r="D873" s="9"/>
      <c r="E873" s="10"/>
    </row>
    <row r="874" spans="4:5" x14ac:dyDescent="0.25">
      <c r="D874" s="9"/>
      <c r="E874" s="10"/>
    </row>
    <row r="875" spans="4:5" x14ac:dyDescent="0.25">
      <c r="D875" s="9"/>
      <c r="E875" s="10"/>
    </row>
    <row r="876" spans="4:5" x14ac:dyDescent="0.25">
      <c r="D876" s="9"/>
      <c r="E876" s="10"/>
    </row>
    <row r="877" spans="4:5" x14ac:dyDescent="0.25">
      <c r="D877" s="9"/>
      <c r="E877" s="10"/>
    </row>
    <row r="878" spans="4:5" x14ac:dyDescent="0.25">
      <c r="D878" s="9"/>
      <c r="E878" s="10"/>
    </row>
    <row r="879" spans="4:5" x14ac:dyDescent="0.25">
      <c r="D879" s="9"/>
      <c r="E879" s="10"/>
    </row>
    <row r="880" spans="4:5" x14ac:dyDescent="0.25">
      <c r="D880" s="9"/>
      <c r="E880" s="10"/>
    </row>
    <row r="881" spans="4:5" x14ac:dyDescent="0.25">
      <c r="D881" s="9"/>
      <c r="E881" s="10"/>
    </row>
    <row r="882" spans="4:5" x14ac:dyDescent="0.25">
      <c r="D882" s="9"/>
      <c r="E882" s="10"/>
    </row>
    <row r="883" spans="4:5" x14ac:dyDescent="0.25">
      <c r="D883" s="9"/>
      <c r="E883" s="10"/>
    </row>
    <row r="884" spans="4:5" x14ac:dyDescent="0.25">
      <c r="D884" s="9"/>
      <c r="E884" s="10"/>
    </row>
    <row r="885" spans="4:5" x14ac:dyDescent="0.25">
      <c r="D885" s="9"/>
      <c r="E885" s="10"/>
    </row>
    <row r="886" spans="4:5" x14ac:dyDescent="0.25">
      <c r="D886" s="9"/>
      <c r="E886" s="10"/>
    </row>
    <row r="887" spans="4:5" x14ac:dyDescent="0.25">
      <c r="D887" s="9"/>
      <c r="E887" s="10"/>
    </row>
    <row r="888" spans="4:5" x14ac:dyDescent="0.25">
      <c r="D888" s="9"/>
      <c r="E888" s="10"/>
    </row>
    <row r="889" spans="4:5" x14ac:dyDescent="0.25">
      <c r="D889" s="9"/>
      <c r="E889" s="10"/>
    </row>
    <row r="890" spans="4:5" x14ac:dyDescent="0.25">
      <c r="D890" s="9"/>
      <c r="E890" s="10"/>
    </row>
    <row r="891" spans="4:5" x14ac:dyDescent="0.25">
      <c r="D891" s="9"/>
      <c r="E891" s="10"/>
    </row>
    <row r="892" spans="4:5" x14ac:dyDescent="0.25">
      <c r="D892" s="9"/>
      <c r="E892" s="10"/>
    </row>
    <row r="893" spans="4:5" x14ac:dyDescent="0.25">
      <c r="D893" s="9"/>
      <c r="E893" s="10"/>
    </row>
    <row r="894" spans="4:5" x14ac:dyDescent="0.25">
      <c r="D894" s="9"/>
      <c r="E894" s="10"/>
    </row>
    <row r="895" spans="4:5" x14ac:dyDescent="0.25">
      <c r="D895" s="9"/>
      <c r="E895" s="10"/>
    </row>
    <row r="896" spans="4:5" x14ac:dyDescent="0.25">
      <c r="D896" s="9"/>
      <c r="E896" s="10"/>
    </row>
    <row r="897" spans="4:5" x14ac:dyDescent="0.25">
      <c r="D897" s="9"/>
      <c r="E897" s="10"/>
    </row>
    <row r="898" spans="4:5" x14ac:dyDescent="0.25">
      <c r="D898" s="9"/>
      <c r="E898" s="10"/>
    </row>
    <row r="899" spans="4:5" x14ac:dyDescent="0.25">
      <c r="D899" s="9"/>
      <c r="E899" s="10"/>
    </row>
    <row r="900" spans="4:5" x14ac:dyDescent="0.25">
      <c r="D900" s="9"/>
      <c r="E900" s="10"/>
    </row>
    <row r="901" spans="4:5" x14ac:dyDescent="0.25">
      <c r="D901" s="9"/>
      <c r="E901" s="10"/>
    </row>
    <row r="902" spans="4:5" x14ac:dyDescent="0.25">
      <c r="D902" s="9"/>
      <c r="E902" s="10"/>
    </row>
    <row r="903" spans="4:5" x14ac:dyDescent="0.25">
      <c r="D903" s="9"/>
      <c r="E903" s="10"/>
    </row>
    <row r="904" spans="4:5" x14ac:dyDescent="0.25">
      <c r="D904" s="9"/>
      <c r="E904" s="10"/>
    </row>
    <row r="905" spans="4:5" x14ac:dyDescent="0.25">
      <c r="D905" s="9"/>
      <c r="E905" s="10"/>
    </row>
    <row r="906" spans="4:5" x14ac:dyDescent="0.25">
      <c r="D906" s="9"/>
      <c r="E906" s="10"/>
    </row>
    <row r="907" spans="4:5" x14ac:dyDescent="0.25">
      <c r="D907" s="9"/>
      <c r="E907" s="10"/>
    </row>
    <row r="908" spans="4:5" x14ac:dyDescent="0.25">
      <c r="D908" s="9"/>
      <c r="E908" s="10"/>
    </row>
    <row r="909" spans="4:5" x14ac:dyDescent="0.25">
      <c r="D909" s="9"/>
      <c r="E909" s="10"/>
    </row>
    <row r="910" spans="4:5" x14ac:dyDescent="0.25">
      <c r="D910" s="9"/>
      <c r="E910" s="10"/>
    </row>
    <row r="911" spans="4:5" x14ac:dyDescent="0.25">
      <c r="D911" s="9"/>
      <c r="E911" s="10"/>
    </row>
    <row r="912" spans="4:5" x14ac:dyDescent="0.25">
      <c r="D912" s="9"/>
      <c r="E912" s="10"/>
    </row>
    <row r="913" spans="4:5" x14ac:dyDescent="0.25">
      <c r="D913" s="9"/>
      <c r="E913" s="10"/>
    </row>
    <row r="914" spans="4:5" x14ac:dyDescent="0.25">
      <c r="D914" s="9"/>
      <c r="E914" s="10"/>
    </row>
    <row r="915" spans="4:5" x14ac:dyDescent="0.25">
      <c r="D915" s="9"/>
      <c r="E915" s="10"/>
    </row>
    <row r="916" spans="4:5" x14ac:dyDescent="0.25">
      <c r="D916" s="9"/>
      <c r="E916" s="10"/>
    </row>
    <row r="917" spans="4:5" x14ac:dyDescent="0.25">
      <c r="D917" s="9"/>
      <c r="E917" s="10"/>
    </row>
    <row r="918" spans="4:5" x14ac:dyDescent="0.25">
      <c r="D918" s="9"/>
      <c r="E918" s="10"/>
    </row>
    <row r="919" spans="4:5" x14ac:dyDescent="0.25">
      <c r="D919" s="9"/>
      <c r="E919" s="10"/>
    </row>
    <row r="920" spans="4:5" x14ac:dyDescent="0.25">
      <c r="D920" s="9"/>
      <c r="E920" s="10"/>
    </row>
    <row r="921" spans="4:5" x14ac:dyDescent="0.25">
      <c r="D921" s="9"/>
      <c r="E921" s="10"/>
    </row>
    <row r="922" spans="4:5" x14ac:dyDescent="0.25">
      <c r="D922" s="9"/>
      <c r="E922" s="10"/>
    </row>
    <row r="923" spans="4:5" x14ac:dyDescent="0.25">
      <c r="D923" s="9"/>
      <c r="E923" s="10"/>
    </row>
    <row r="924" spans="4:5" x14ac:dyDescent="0.25">
      <c r="D924" s="9"/>
      <c r="E924" s="10"/>
    </row>
    <row r="925" spans="4:5" x14ac:dyDescent="0.25">
      <c r="D925" s="9"/>
      <c r="E925" s="10"/>
    </row>
    <row r="926" spans="4:5" x14ac:dyDescent="0.25">
      <c r="D926" s="9"/>
      <c r="E926" s="10"/>
    </row>
    <row r="927" spans="4:5" x14ac:dyDescent="0.25">
      <c r="D927" s="9"/>
      <c r="E927" s="10"/>
    </row>
    <row r="928" spans="4:5" x14ac:dyDescent="0.25">
      <c r="D928" s="9"/>
      <c r="E928" s="10"/>
    </row>
    <row r="929" spans="4:5" x14ac:dyDescent="0.25">
      <c r="D929" s="9"/>
      <c r="E929" s="10"/>
    </row>
    <row r="930" spans="4:5" x14ac:dyDescent="0.25">
      <c r="D930" s="9"/>
      <c r="E930" s="10"/>
    </row>
    <row r="931" spans="4:5" x14ac:dyDescent="0.25">
      <c r="D931" s="9"/>
      <c r="E931" s="10"/>
    </row>
    <row r="932" spans="4:5" x14ac:dyDescent="0.25">
      <c r="D932" s="9"/>
      <c r="E932" s="10"/>
    </row>
    <row r="933" spans="4:5" x14ac:dyDescent="0.25">
      <c r="D933" s="9"/>
      <c r="E933" s="10"/>
    </row>
    <row r="934" spans="4:5" x14ac:dyDescent="0.25">
      <c r="D934" s="9"/>
      <c r="E934" s="10"/>
    </row>
    <row r="935" spans="4:5" x14ac:dyDescent="0.25">
      <c r="D935" s="9"/>
      <c r="E935" s="10"/>
    </row>
    <row r="936" spans="4:5" x14ac:dyDescent="0.25">
      <c r="D936" s="9"/>
      <c r="E936" s="10"/>
    </row>
    <row r="937" spans="4:5" x14ac:dyDescent="0.25">
      <c r="D937" s="9"/>
      <c r="E937" s="10"/>
    </row>
    <row r="938" spans="4:5" x14ac:dyDescent="0.25">
      <c r="D938" s="9"/>
      <c r="E938" s="10"/>
    </row>
    <row r="939" spans="4:5" x14ac:dyDescent="0.25">
      <c r="D939" s="9"/>
      <c r="E939" s="10"/>
    </row>
    <row r="940" spans="4:5" x14ac:dyDescent="0.25">
      <c r="D940" s="9"/>
      <c r="E940" s="10"/>
    </row>
    <row r="941" spans="4:5" x14ac:dyDescent="0.25">
      <c r="D941" s="9"/>
      <c r="E941" s="10"/>
    </row>
    <row r="942" spans="4:5" x14ac:dyDescent="0.25">
      <c r="D942" s="9"/>
      <c r="E942" s="10"/>
    </row>
    <row r="943" spans="4:5" x14ac:dyDescent="0.25">
      <c r="D943" s="9"/>
      <c r="E943" s="10"/>
    </row>
    <row r="944" spans="4:5" x14ac:dyDescent="0.25">
      <c r="D944" s="9"/>
      <c r="E944" s="10"/>
    </row>
    <row r="945" spans="4:5" x14ac:dyDescent="0.25">
      <c r="D945" s="9"/>
      <c r="E945" s="10"/>
    </row>
    <row r="946" spans="4:5" x14ac:dyDescent="0.25">
      <c r="D946" s="9"/>
      <c r="E946" s="10"/>
    </row>
    <row r="947" spans="4:5" x14ac:dyDescent="0.25">
      <c r="D947" s="9"/>
      <c r="E947" s="10"/>
    </row>
    <row r="948" spans="4:5" x14ac:dyDescent="0.25">
      <c r="D948" s="9"/>
      <c r="E948" s="10"/>
    </row>
    <row r="949" spans="4:5" x14ac:dyDescent="0.25">
      <c r="D949" s="9"/>
      <c r="E949" s="10"/>
    </row>
    <row r="950" spans="4:5" x14ac:dyDescent="0.25">
      <c r="D950" s="9"/>
      <c r="E950" s="10"/>
    </row>
    <row r="951" spans="4:5" x14ac:dyDescent="0.25">
      <c r="D951" s="9"/>
      <c r="E951" s="10"/>
    </row>
    <row r="952" spans="4:5" x14ac:dyDescent="0.25">
      <c r="D952" s="9"/>
      <c r="E952" s="10"/>
    </row>
    <row r="953" spans="4:5" x14ac:dyDescent="0.25">
      <c r="D953" s="9"/>
      <c r="E953" s="10"/>
    </row>
    <row r="954" spans="4:5" x14ac:dyDescent="0.25">
      <c r="D954" s="9"/>
      <c r="E954" s="10"/>
    </row>
    <row r="955" spans="4:5" x14ac:dyDescent="0.25">
      <c r="D955" s="9"/>
      <c r="E955" s="10"/>
    </row>
    <row r="956" spans="4:5" x14ac:dyDescent="0.25">
      <c r="D956" s="9"/>
      <c r="E956" s="10"/>
    </row>
    <row r="957" spans="4:5" x14ac:dyDescent="0.25">
      <c r="D957" s="9"/>
      <c r="E957" s="10"/>
    </row>
    <row r="958" spans="4:5" x14ac:dyDescent="0.25">
      <c r="D958" s="9"/>
      <c r="E958" s="10"/>
    </row>
    <row r="959" spans="4:5" x14ac:dyDescent="0.25">
      <c r="D959" s="9"/>
      <c r="E959" s="10"/>
    </row>
    <row r="960" spans="4:5" x14ac:dyDescent="0.25">
      <c r="D960" s="9"/>
      <c r="E960" s="10"/>
    </row>
    <row r="961" spans="4:5" x14ac:dyDescent="0.25">
      <c r="D961" s="9"/>
      <c r="E961" s="10"/>
    </row>
    <row r="962" spans="4:5" x14ac:dyDescent="0.25">
      <c r="D962" s="9"/>
      <c r="E962" s="10"/>
    </row>
    <row r="963" spans="4:5" x14ac:dyDescent="0.25">
      <c r="D963" s="9"/>
      <c r="E963" s="10"/>
    </row>
    <row r="964" spans="4:5" x14ac:dyDescent="0.25">
      <c r="D964" s="9"/>
      <c r="E964" s="10"/>
    </row>
    <row r="965" spans="4:5" x14ac:dyDescent="0.25">
      <c r="D965" s="9"/>
      <c r="E965" s="10"/>
    </row>
    <row r="966" spans="4:5" x14ac:dyDescent="0.25">
      <c r="D966" s="9"/>
      <c r="E966" s="10"/>
    </row>
    <row r="967" spans="4:5" x14ac:dyDescent="0.25">
      <c r="D967" s="9"/>
      <c r="E967" s="10"/>
    </row>
    <row r="968" spans="4:5" x14ac:dyDescent="0.25">
      <c r="D968" s="9"/>
      <c r="E968" s="10"/>
    </row>
    <row r="969" spans="4:5" x14ac:dyDescent="0.25">
      <c r="D969" s="9"/>
      <c r="E969" s="10"/>
    </row>
    <row r="970" spans="4:5" x14ac:dyDescent="0.25">
      <c r="D970" s="9"/>
      <c r="E970" s="10"/>
    </row>
    <row r="971" spans="4:5" x14ac:dyDescent="0.25">
      <c r="D971" s="9"/>
      <c r="E971" s="10"/>
    </row>
    <row r="972" spans="4:5" x14ac:dyDescent="0.25">
      <c r="D972" s="9"/>
      <c r="E972" s="10"/>
    </row>
    <row r="973" spans="4:5" x14ac:dyDescent="0.25">
      <c r="D973" s="9"/>
      <c r="E973" s="10"/>
    </row>
    <row r="974" spans="4:5" x14ac:dyDescent="0.25">
      <c r="D974" s="9"/>
      <c r="E974" s="10"/>
    </row>
    <row r="975" spans="4:5" x14ac:dyDescent="0.25">
      <c r="D975" s="9"/>
      <c r="E975" s="10"/>
    </row>
    <row r="976" spans="4:5" x14ac:dyDescent="0.25">
      <c r="D976" s="9"/>
      <c r="E976" s="10"/>
    </row>
    <row r="977" spans="4:5" x14ac:dyDescent="0.25">
      <c r="D977" s="9"/>
      <c r="E977" s="10"/>
    </row>
    <row r="978" spans="4:5" x14ac:dyDescent="0.25">
      <c r="D978" s="9"/>
      <c r="E978" s="10"/>
    </row>
    <row r="979" spans="4:5" x14ac:dyDescent="0.25">
      <c r="D979" s="9"/>
      <c r="E979" s="10"/>
    </row>
    <row r="980" spans="4:5" x14ac:dyDescent="0.25">
      <c r="D980" s="9"/>
      <c r="E980" s="10"/>
    </row>
    <row r="981" spans="4:5" x14ac:dyDescent="0.25">
      <c r="D981" s="9"/>
      <c r="E981" s="10"/>
    </row>
    <row r="982" spans="4:5" x14ac:dyDescent="0.25">
      <c r="D982" s="9"/>
      <c r="E982" s="10"/>
    </row>
    <row r="983" spans="4:5" x14ac:dyDescent="0.25">
      <c r="D983" s="9"/>
      <c r="E983" s="10"/>
    </row>
    <row r="984" spans="4:5" x14ac:dyDescent="0.25">
      <c r="D984" s="9"/>
      <c r="E984" s="10"/>
    </row>
    <row r="985" spans="4:5" x14ac:dyDescent="0.25">
      <c r="D985" s="9"/>
      <c r="E985" s="10"/>
    </row>
    <row r="986" spans="4:5" x14ac:dyDescent="0.25">
      <c r="D986" s="9"/>
      <c r="E986" s="10"/>
    </row>
    <row r="987" spans="4:5" x14ac:dyDescent="0.25">
      <c r="D987" s="9"/>
      <c r="E987" s="10"/>
    </row>
    <row r="988" spans="4:5" x14ac:dyDescent="0.25">
      <c r="D988" s="9"/>
      <c r="E988" s="10"/>
    </row>
    <row r="989" spans="4:5" x14ac:dyDescent="0.25">
      <c r="D989" s="9"/>
      <c r="E989" s="10"/>
    </row>
    <row r="990" spans="4:5" x14ac:dyDescent="0.25">
      <c r="D990" s="9"/>
      <c r="E990" s="10"/>
    </row>
    <row r="991" spans="4:5" x14ac:dyDescent="0.25">
      <c r="D991" s="9"/>
      <c r="E991" s="10"/>
    </row>
    <row r="992" spans="4:5" x14ac:dyDescent="0.25">
      <c r="D992" s="9"/>
      <c r="E992" s="10"/>
    </row>
    <row r="993" spans="4:5" x14ac:dyDescent="0.25">
      <c r="D993" s="9"/>
      <c r="E993" s="10"/>
    </row>
    <row r="994" spans="4:5" x14ac:dyDescent="0.25">
      <c r="D994" s="9"/>
      <c r="E994" s="10"/>
    </row>
    <row r="995" spans="4:5" x14ac:dyDescent="0.25">
      <c r="D995" s="9"/>
      <c r="E995" s="10"/>
    </row>
    <row r="996" spans="4:5" x14ac:dyDescent="0.25">
      <c r="D996" s="9"/>
      <c r="E996" s="10"/>
    </row>
    <row r="997" spans="4:5" x14ac:dyDescent="0.25">
      <c r="D997" s="9"/>
      <c r="E997" s="10"/>
    </row>
    <row r="998" spans="4:5" x14ac:dyDescent="0.25">
      <c r="D998" s="9"/>
      <c r="E998" s="10"/>
    </row>
    <row r="999" spans="4:5" x14ac:dyDescent="0.25">
      <c r="D999" s="9"/>
      <c r="E999" s="10"/>
    </row>
    <row r="1000" spans="4:5" x14ac:dyDescent="0.25">
      <c r="D1000" s="9"/>
      <c r="E1000" s="10"/>
    </row>
    <row r="1001" spans="4:5" x14ac:dyDescent="0.25">
      <c r="D1001" s="9"/>
      <c r="E1001" s="10"/>
    </row>
    <row r="1002" spans="4:5" x14ac:dyDescent="0.25">
      <c r="D1002" s="9"/>
      <c r="E1002" s="10"/>
    </row>
    <row r="1003" spans="4:5" x14ac:dyDescent="0.25">
      <c r="D1003" s="9"/>
      <c r="E1003" s="10"/>
    </row>
    <row r="1004" spans="4:5" x14ac:dyDescent="0.25">
      <c r="D1004" s="9"/>
      <c r="E1004" s="10"/>
    </row>
    <row r="1005" spans="4:5" x14ac:dyDescent="0.25">
      <c r="D1005" s="9"/>
      <c r="E1005" s="10"/>
    </row>
    <row r="1006" spans="4:5" x14ac:dyDescent="0.25">
      <c r="D1006" s="9"/>
      <c r="E1006" s="10"/>
    </row>
    <row r="1007" spans="4:5" x14ac:dyDescent="0.25">
      <c r="D1007" s="9"/>
      <c r="E1007" s="10"/>
    </row>
    <row r="1008" spans="4:5" x14ac:dyDescent="0.25">
      <c r="D1008" s="9"/>
      <c r="E1008" s="10"/>
    </row>
    <row r="1009" spans="4:5" x14ac:dyDescent="0.25">
      <c r="D1009" s="9"/>
      <c r="E1009" s="10"/>
    </row>
    <row r="1010" spans="4:5" x14ac:dyDescent="0.25">
      <c r="D1010" s="9"/>
      <c r="E1010" s="10"/>
    </row>
    <row r="1011" spans="4:5" x14ac:dyDescent="0.25">
      <c r="D1011" s="9"/>
      <c r="E1011" s="10"/>
    </row>
    <row r="1012" spans="4:5" x14ac:dyDescent="0.25">
      <c r="D1012" s="9"/>
      <c r="E1012" s="10"/>
    </row>
    <row r="1013" spans="4:5" x14ac:dyDescent="0.25">
      <c r="D1013" s="9"/>
      <c r="E1013" s="10"/>
    </row>
    <row r="1014" spans="4:5" x14ac:dyDescent="0.25">
      <c r="D1014" s="9"/>
      <c r="E1014" s="10"/>
    </row>
    <row r="1015" spans="4:5" x14ac:dyDescent="0.25">
      <c r="D1015" s="9"/>
      <c r="E1015" s="10"/>
    </row>
    <row r="1016" spans="4:5" x14ac:dyDescent="0.25">
      <c r="D1016" s="9"/>
      <c r="E1016" s="10"/>
    </row>
    <row r="1017" spans="4:5" x14ac:dyDescent="0.25">
      <c r="D1017" s="9"/>
      <c r="E1017" s="10"/>
    </row>
    <row r="1018" spans="4:5" x14ac:dyDescent="0.25">
      <c r="D1018" s="9"/>
      <c r="E1018" s="10"/>
    </row>
    <row r="1019" spans="4:5" x14ac:dyDescent="0.25">
      <c r="D1019" s="9"/>
      <c r="E1019" s="10"/>
    </row>
    <row r="1020" spans="4:5" x14ac:dyDescent="0.25">
      <c r="D1020" s="9"/>
      <c r="E1020" s="10"/>
    </row>
    <row r="1021" spans="4:5" x14ac:dyDescent="0.25">
      <c r="D1021" s="9"/>
      <c r="E1021" s="10"/>
    </row>
    <row r="1022" spans="4:5" x14ac:dyDescent="0.25">
      <c r="D1022" s="9"/>
      <c r="E1022" s="10"/>
    </row>
    <row r="1023" spans="4:5" x14ac:dyDescent="0.25">
      <c r="D1023" s="9"/>
      <c r="E1023" s="10"/>
    </row>
    <row r="1024" spans="4:5" x14ac:dyDescent="0.25">
      <c r="D1024" s="9"/>
      <c r="E1024" s="10"/>
    </row>
    <row r="1025" spans="4:5" x14ac:dyDescent="0.25">
      <c r="D1025" s="9"/>
      <c r="E1025" s="10"/>
    </row>
    <row r="1026" spans="4:5" x14ac:dyDescent="0.25">
      <c r="D1026" s="9"/>
      <c r="E1026" s="10"/>
    </row>
    <row r="1027" spans="4:5" x14ac:dyDescent="0.25">
      <c r="D1027" s="9"/>
      <c r="E1027" s="10"/>
    </row>
    <row r="1028" spans="4:5" x14ac:dyDescent="0.25">
      <c r="D1028" s="9"/>
      <c r="E1028" s="10"/>
    </row>
    <row r="1029" spans="4:5" x14ac:dyDescent="0.25">
      <c r="D1029" s="9"/>
      <c r="E1029" s="10"/>
    </row>
    <row r="1030" spans="4:5" x14ac:dyDescent="0.25">
      <c r="D1030" s="9"/>
      <c r="E1030" s="10"/>
    </row>
    <row r="1031" spans="4:5" x14ac:dyDescent="0.25">
      <c r="D1031" s="9"/>
      <c r="E1031" s="10"/>
    </row>
    <row r="1032" spans="4:5" x14ac:dyDescent="0.25">
      <c r="D1032" s="9"/>
      <c r="E1032" s="10"/>
    </row>
    <row r="1033" spans="4:5" x14ac:dyDescent="0.25">
      <c r="D1033" s="9"/>
      <c r="E1033" s="10"/>
    </row>
    <row r="1034" spans="4:5" x14ac:dyDescent="0.25">
      <c r="D1034" s="9"/>
      <c r="E1034" s="10"/>
    </row>
    <row r="1035" spans="4:5" x14ac:dyDescent="0.25">
      <c r="D1035" s="9"/>
      <c r="E1035" s="10"/>
    </row>
    <row r="1036" spans="4:5" x14ac:dyDescent="0.25">
      <c r="D1036" s="9"/>
      <c r="E1036" s="10"/>
    </row>
    <row r="1037" spans="4:5" x14ac:dyDescent="0.25">
      <c r="D1037" s="9"/>
      <c r="E1037" s="10"/>
    </row>
    <row r="1038" spans="4:5" x14ac:dyDescent="0.25">
      <c r="D1038" s="9"/>
      <c r="E1038" s="10"/>
    </row>
    <row r="1039" spans="4:5" x14ac:dyDescent="0.25">
      <c r="D1039" s="9"/>
      <c r="E1039" s="10"/>
    </row>
    <row r="1040" spans="4:5" x14ac:dyDescent="0.25">
      <c r="D1040" s="9"/>
      <c r="E1040" s="10"/>
    </row>
    <row r="1041" spans="4:5" x14ac:dyDescent="0.25">
      <c r="D1041" s="9"/>
      <c r="E1041" s="10"/>
    </row>
    <row r="1042" spans="4:5" x14ac:dyDescent="0.25">
      <c r="D1042" s="9"/>
      <c r="E1042" s="10"/>
    </row>
    <row r="1043" spans="4:5" x14ac:dyDescent="0.25">
      <c r="D1043" s="9"/>
      <c r="E1043" s="10"/>
    </row>
    <row r="1044" spans="4:5" x14ac:dyDescent="0.25">
      <c r="D1044" s="9"/>
      <c r="E1044" s="10"/>
    </row>
    <row r="1045" spans="4:5" x14ac:dyDescent="0.25">
      <c r="D1045" s="9"/>
      <c r="E1045" s="10"/>
    </row>
    <row r="1046" spans="4:5" x14ac:dyDescent="0.25">
      <c r="D1046" s="9"/>
      <c r="E1046" s="10"/>
    </row>
    <row r="1047" spans="4:5" x14ac:dyDescent="0.25">
      <c r="D1047" s="9"/>
      <c r="E1047" s="10"/>
    </row>
    <row r="1048" spans="4:5" x14ac:dyDescent="0.25">
      <c r="D1048" s="9"/>
      <c r="E1048" s="10"/>
    </row>
    <row r="1049" spans="4:5" x14ac:dyDescent="0.25">
      <c r="D1049" s="9"/>
      <c r="E1049" s="10"/>
    </row>
    <row r="1050" spans="4:5" x14ac:dyDescent="0.25">
      <c r="D1050" s="9"/>
      <c r="E1050" s="10"/>
    </row>
    <row r="1051" spans="4:5" x14ac:dyDescent="0.25">
      <c r="D1051" s="9"/>
      <c r="E1051" s="10"/>
    </row>
    <row r="1052" spans="4:5" x14ac:dyDescent="0.25">
      <c r="D1052" s="9"/>
      <c r="E1052" s="10"/>
    </row>
    <row r="1053" spans="4:5" x14ac:dyDescent="0.25">
      <c r="D1053" s="9"/>
      <c r="E1053" s="10"/>
    </row>
    <row r="1054" spans="4:5" x14ac:dyDescent="0.25">
      <c r="D1054" s="9"/>
      <c r="E1054" s="10"/>
    </row>
    <row r="1055" spans="4:5" x14ac:dyDescent="0.25">
      <c r="D1055" s="9"/>
      <c r="E1055" s="10"/>
    </row>
    <row r="1056" spans="4:5" x14ac:dyDescent="0.25">
      <c r="D1056" s="9"/>
      <c r="E1056" s="10"/>
    </row>
    <row r="1057" spans="4:5" x14ac:dyDescent="0.25">
      <c r="D1057" s="9"/>
      <c r="E1057" s="10"/>
    </row>
    <row r="1058" spans="4:5" x14ac:dyDescent="0.25">
      <c r="D1058" s="9"/>
      <c r="E1058" s="10"/>
    </row>
    <row r="1059" spans="4:5" x14ac:dyDescent="0.25">
      <c r="D1059" s="9"/>
      <c r="E1059" s="10"/>
    </row>
    <row r="1060" spans="4:5" x14ac:dyDescent="0.25">
      <c r="D1060" s="9"/>
      <c r="E1060" s="10"/>
    </row>
    <row r="1061" spans="4:5" x14ac:dyDescent="0.25">
      <c r="D1061" s="9"/>
      <c r="E1061" s="10"/>
    </row>
    <row r="1062" spans="4:5" x14ac:dyDescent="0.25">
      <c r="D1062" s="9"/>
      <c r="E1062" s="10"/>
    </row>
    <row r="1063" spans="4:5" x14ac:dyDescent="0.25">
      <c r="D1063" s="9"/>
      <c r="E1063" s="10"/>
    </row>
    <row r="1064" spans="4:5" x14ac:dyDescent="0.25">
      <c r="D1064" s="9"/>
      <c r="E1064" s="10"/>
    </row>
    <row r="1065" spans="4:5" x14ac:dyDescent="0.25">
      <c r="D1065" s="9"/>
      <c r="E1065" s="10"/>
    </row>
  </sheetData>
  <mergeCells count="11">
    <mergeCell ref="B2:U2"/>
    <mergeCell ref="B3:U3"/>
    <mergeCell ref="B4:U4"/>
    <mergeCell ref="B6:U6"/>
    <mergeCell ref="B7:U7"/>
    <mergeCell ref="L9:S9"/>
    <mergeCell ref="B81:E81"/>
    <mergeCell ref="I81:J81"/>
    <mergeCell ref="D85:R86"/>
    <mergeCell ref="D87:R87"/>
    <mergeCell ref="B31:B32"/>
  </mergeCells>
  <hyperlinks>
    <hyperlink ref="G11" r:id="rId1" xr:uid="{00000000-0004-0000-0000-000000000000}"/>
    <hyperlink ref="H11" r:id="rId2" xr:uid="{00000000-0004-0000-0000-000001000000}"/>
    <hyperlink ref="I11" r:id="rId3" xr:uid="{00000000-0004-0000-0000-000002000000}"/>
    <hyperlink ref="J11" r:id="rId4" xr:uid="{00000000-0004-0000-0000-000003000000}"/>
    <hyperlink ref="G12" r:id="rId5" xr:uid="{00000000-0004-0000-0000-000004000000}"/>
    <hyperlink ref="I12" r:id="rId6" xr:uid="{00000000-0004-0000-0000-000005000000}"/>
    <hyperlink ref="J12" r:id="rId7" xr:uid="{00000000-0004-0000-0000-000006000000}"/>
    <hyperlink ref="G13" r:id="rId8" xr:uid="{00000000-0004-0000-0000-000007000000}"/>
    <hyperlink ref="H13" r:id="rId9" xr:uid="{00000000-0004-0000-0000-000008000000}"/>
    <hyperlink ref="I13" r:id="rId10" xr:uid="{00000000-0004-0000-0000-000009000000}"/>
    <hyperlink ref="J13" r:id="rId11" xr:uid="{00000000-0004-0000-0000-00000A000000}"/>
    <hyperlink ref="G14" r:id="rId12" xr:uid="{00000000-0004-0000-0000-00000B000000}"/>
    <hyperlink ref="H14" r:id="rId13" xr:uid="{00000000-0004-0000-0000-00000C000000}"/>
    <hyperlink ref="I14" r:id="rId14" xr:uid="{00000000-0004-0000-0000-00000D000000}"/>
    <hyperlink ref="J14" r:id="rId15" xr:uid="{00000000-0004-0000-0000-00000E000000}"/>
    <hyperlink ref="G15" r:id="rId16" xr:uid="{00000000-0004-0000-0000-00000F000000}"/>
    <hyperlink ref="H15" r:id="rId17" display="https://www.terabyteshop.com.br/produto/20781/tgamerintel12ddr5?spec=kC5k9k1gqaavSPdFeRx%2FoDcwQ2tmaUhuYkcwMjJrY2xmN1lxbm1qR0FZcDRZMUh4S29CMGhqZ1hxelIrWGJsT0N3WmEwQ0VkNHowWmxHYS9KS3RwN1ZzNWVJTUNIaU5JRlAzUllVUmJvVGVqOXNyUXdWOUJJd1BzajhLL2Y3Uk1vUFUxTVZDVkxTZ1I2SlQvaVQyZFNqMTdMYm5VWHppVWpKQlVUZmxDbjlWT3BpK2Q0eEpBQ1ZvSFVsRXdNYzRPdERKM0V4MWVCMHEzbWhHMzZTNkhYMi9ZSDhoZlF0TGxmSTRlaUdlLyt6akRBNWVRQ2tNUFdNUUk0eXVxSUlBUTJLd3g4NDVKWG4vUGFtWlFCdm1id0tSbnZoMWUxQ1o4L3NIODNDSE1VUm9NbjcwOXhSUEFqSkcyTGpUeGNYd05rRFlzQXp4RUZiY1BkUmt0YlRVYW0yU29HVUFQWHpFbzA4T2lVQ05Nd3gxOE5RLzcrZEFQNlpuK3R0Zz0%3D" xr:uid="{00000000-0004-0000-0000-000010000000}"/>
    <hyperlink ref="I15" r:id="rId18" xr:uid="{00000000-0004-0000-0000-000011000000}"/>
    <hyperlink ref="J15" r:id="rId19" xr:uid="{00000000-0004-0000-0000-000012000000}"/>
    <hyperlink ref="G16" r:id="rId20" xr:uid="{00000000-0004-0000-0000-000013000000}"/>
    <hyperlink ref="H16" r:id="rId21" xr:uid="{00000000-0004-0000-0000-000014000000}"/>
    <hyperlink ref="I16" r:id="rId22" xr:uid="{00000000-0004-0000-0000-000015000000}"/>
    <hyperlink ref="J16" r:id="rId23" xr:uid="{00000000-0004-0000-0000-000016000000}"/>
    <hyperlink ref="G17" r:id="rId24" xr:uid="{00000000-0004-0000-0000-000017000000}"/>
    <hyperlink ref="H17" r:id="rId25" xr:uid="{00000000-0004-0000-0000-000018000000}"/>
    <hyperlink ref="I17" r:id="rId26" display="https://www.magazineluiza.com.br/impressora-brother-monocromatica-hl-1212w/p/ahd25h913c/in/ipmf/?&amp;seller_id=ssacomercioeassitenciatecnicaltd&amp;utm_source=google&amp;utm_medium=pla&amp;utm_campaign=&amp;partner_id=67172&amp;gad_source=1&amp;gclid=CjwKCAiA29auBhBxEiwAnKcSqlbRG1SGlDBRGM1yO07lEyzP6Ehl9R0WWhSNamNwk_1Yvvy1ZmUEyRoCFyUQAvD_BwE&amp;gclsrc=aw.ds" xr:uid="{00000000-0004-0000-0000-000019000000}"/>
    <hyperlink ref="J17" r:id="rId27" xr:uid="{00000000-0004-0000-0000-00001A000000}"/>
    <hyperlink ref="G18" r:id="rId28" xr:uid="{00000000-0004-0000-0000-00001B000000}"/>
    <hyperlink ref="H18" r:id="rId29" xr:uid="{00000000-0004-0000-0000-00001C000000}"/>
    <hyperlink ref="I18" r:id="rId30" xr:uid="{00000000-0004-0000-0000-00001D000000}"/>
    <hyperlink ref="J18" r:id="rId31" xr:uid="{00000000-0004-0000-0000-00001E000000}"/>
    <hyperlink ref="G19" r:id="rId32" xr:uid="{00000000-0004-0000-0000-00001F000000}"/>
    <hyperlink ref="H19" r:id="rId33" xr:uid="{00000000-0004-0000-0000-000020000000}"/>
    <hyperlink ref="I19" r:id="rId34" xr:uid="{00000000-0004-0000-0000-000021000000}"/>
    <hyperlink ref="J19" r:id="rId35" xr:uid="{00000000-0004-0000-0000-000022000000}"/>
    <hyperlink ref="G20" r:id="rId36" xr:uid="{00000000-0004-0000-0000-000023000000}"/>
    <hyperlink ref="H20" r:id="rId37" xr:uid="{00000000-0004-0000-0000-000024000000}"/>
    <hyperlink ref="I20" r:id="rId38" xr:uid="{00000000-0004-0000-0000-000025000000}"/>
    <hyperlink ref="J20" r:id="rId39" xr:uid="{00000000-0004-0000-0000-000026000000}"/>
    <hyperlink ref="G21" r:id="rId40" xr:uid="{00000000-0004-0000-0000-000027000000}"/>
    <hyperlink ref="H21" r:id="rId41" xr:uid="{00000000-0004-0000-0000-000028000000}"/>
    <hyperlink ref="I21" r:id="rId42" xr:uid="{00000000-0004-0000-0000-000029000000}"/>
    <hyperlink ref="J21" r:id="rId43" xr:uid="{00000000-0004-0000-0000-00002A000000}"/>
    <hyperlink ref="G22" r:id="rId44" display="https://www.amazon.com.br/Nobreak-Interativo-ATTIV-Bivolt-Intelbras/dp/B08YC6HTNQ/ref=asc_df_B08YC6HTNQ/?tag=googleshopp00-20&amp;linkCode=df0&amp;hvadid=379739258863&amp;hvpos=&amp;hvnetw=g&amp;hvrand=18315692836575197283&amp;hvpone=&amp;hvptwo=&amp;hvqmt=&amp;hvdev=c&amp;hvdvcmdl=&amp;hvlocint=&amp;hvlocphy=1031454&amp;hvtargid=pla-1393133011580&amp;mcid=cd65d345df593e33bbe243df0d6465c4&amp;th=1" xr:uid="{00000000-0004-0000-0000-00002B000000}"/>
    <hyperlink ref="H22" r:id="rId45" xr:uid="{00000000-0004-0000-0000-00002C000000}"/>
    <hyperlink ref="I22" r:id="rId46" display="https://www.tudoforte.com.br/nobreak-interativo-monovolt-attiv-700-va-220v?parceiro=6347&amp;utm_source=google&amp;utm_medium=cpc&amp;utm_term=&amp;campaignid=16821666659&amp;adgroupid=&amp;targetid=&amp;adid=&amp;rnd=18315692836575197283&amp;gad_source=1&amp;gclid=CjwKCAiA29auBhBxEiwAnKcSqlnfr9-qVq4kaONG9ca13LNO4K8mY6K7WBv5oYO7xtv1XRC0H4OQQhoCaOYQAvD_BwE" xr:uid="{00000000-0004-0000-0000-00002D000000}"/>
    <hyperlink ref="J22" r:id="rId47" xr:uid="{00000000-0004-0000-0000-00002E000000}"/>
    <hyperlink ref="G23" r:id="rId48" xr:uid="{00000000-0004-0000-0000-00002F000000}"/>
    <hyperlink ref="H23" r:id="rId49" xr:uid="{00000000-0004-0000-0000-000030000000}"/>
    <hyperlink ref="I23" r:id="rId50" xr:uid="{00000000-0004-0000-0000-000031000000}"/>
    <hyperlink ref="J23" r:id="rId51" xr:uid="{00000000-0004-0000-0000-000032000000}"/>
    <hyperlink ref="G24" r:id="rId52" xr:uid="{00000000-0004-0000-0000-000033000000}"/>
    <hyperlink ref="H24" r:id="rId53" xr:uid="{00000000-0004-0000-0000-000034000000}"/>
    <hyperlink ref="I24" r:id="rId54" xr:uid="{00000000-0004-0000-0000-000035000000}"/>
    <hyperlink ref="J24" r:id="rId55" xr:uid="{00000000-0004-0000-0000-000036000000}"/>
    <hyperlink ref="G25" r:id="rId56" xr:uid="{00000000-0004-0000-0000-000037000000}"/>
    <hyperlink ref="H25" r:id="rId57" xr:uid="{00000000-0004-0000-0000-000038000000}"/>
    <hyperlink ref="I25" r:id="rId58" location="position=7&amp;search_layout=grid&amp;type=item&amp;tracking_id=bcec8fee-ccb4-4d76-a0dc-655be07acfd0" xr:uid="{00000000-0004-0000-0000-000039000000}"/>
    <hyperlink ref="J25" r:id="rId59" xr:uid="{00000000-0004-0000-0000-00003A000000}"/>
    <hyperlink ref="G26" r:id="rId60" xr:uid="{00000000-0004-0000-0000-00003B000000}"/>
    <hyperlink ref="H26" r:id="rId61" xr:uid="{00000000-0004-0000-0000-00003C000000}"/>
    <hyperlink ref="I26" r:id="rId62" xr:uid="{00000000-0004-0000-0000-00003D000000}"/>
    <hyperlink ref="J26" r:id="rId63" xr:uid="{00000000-0004-0000-0000-00003E000000}"/>
    <hyperlink ref="G27" r:id="rId64" xr:uid="{00000000-0004-0000-0000-00003F000000}"/>
    <hyperlink ref="H27" r:id="rId65" display="https://www.magazineluiza.com.br/monitor-lg-led-215e-e-full-hd-60hz-5ms-ips-hdmi-dp-vga-preto-22bn550y-lg-eletronics/p/cbeg1aa3d1/in/mnpc/?&amp;seller_id=maniavirtual&amp;utm_source=google&amp;utm_medium=pla&amp;utm_campaign=&amp;partner_id=67172&amp;gad_source=1&amp;gclid=EAIaIQobChMI653t6dHahAMVEVhIAB1h1gjREAQYBCABEgLRsvD_BwE&amp;gclsrc=aw.ds" xr:uid="{00000000-0004-0000-0000-000040000000}"/>
    <hyperlink ref="I27" r:id="rId66" xr:uid="{00000000-0004-0000-0000-000041000000}"/>
    <hyperlink ref="J27" r:id="rId67" xr:uid="{00000000-0004-0000-0000-000042000000}"/>
    <hyperlink ref="G28" r:id="rId68" xr:uid="{00000000-0004-0000-0000-000043000000}"/>
    <hyperlink ref="H28" r:id="rId69" xr:uid="{00000000-0004-0000-0000-000044000000}"/>
    <hyperlink ref="I28" r:id="rId70" xr:uid="{00000000-0004-0000-0000-000045000000}"/>
    <hyperlink ref="J28" r:id="rId71" xr:uid="{00000000-0004-0000-0000-000046000000}"/>
    <hyperlink ref="G29" r:id="rId72" display="https://www.amazon.com.br/Western-Digital-SSD-Green-SATA/dp/B09TMVV6CQ/ref=asc_df_B09TMVV6CQ/?tag=googleshopp00-20&amp;linkCode=df0&amp;hvadid=379725879822&amp;hvpos=&amp;hvnetw=g&amp;hvrand=13237733858529906347&amp;hvpone=&amp;hvptwo=&amp;hvqmt=&amp;hvdev=c&amp;hvdvcmdl=&amp;hvlocint=&amp;hvlocphy=1031454&amp;hvtargid=pla-1685822622884&amp;psc=1&amp;mcid=1c9dabf522d23eae9e6588e313245350" xr:uid="{00000000-0004-0000-0000-000047000000}"/>
    <hyperlink ref="H29" r:id="rId73" xr:uid="{00000000-0004-0000-0000-000048000000}"/>
    <hyperlink ref="I29" r:id="rId74" xr:uid="{00000000-0004-0000-0000-000049000000}"/>
    <hyperlink ref="J29" r:id="rId75" xr:uid="{00000000-0004-0000-0000-00004A000000}"/>
    <hyperlink ref="G30" r:id="rId76" xr:uid="{00000000-0004-0000-0000-00004B000000}"/>
    <hyperlink ref="H30" r:id="rId77" xr:uid="{00000000-0004-0000-0000-00004C000000}"/>
    <hyperlink ref="I30" r:id="rId78" xr:uid="{00000000-0004-0000-0000-00004D000000}"/>
    <hyperlink ref="J30" r:id="rId79" xr:uid="{00000000-0004-0000-0000-00004E000000}"/>
    <hyperlink ref="G31" r:id="rId80" xr:uid="{00000000-0004-0000-0000-00004F000000}"/>
    <hyperlink ref="H31" r:id="rId81" xr:uid="{00000000-0004-0000-0000-000050000000}"/>
    <hyperlink ref="I31" r:id="rId82" xr:uid="{00000000-0004-0000-0000-000051000000}"/>
    <hyperlink ref="J31" r:id="rId83" xr:uid="{00000000-0004-0000-0000-000052000000}"/>
    <hyperlink ref="G32" r:id="rId84" xr:uid="{00000000-0004-0000-0000-000053000000}"/>
    <hyperlink ref="I32" r:id="rId85" xr:uid="{00000000-0004-0000-0000-000054000000}"/>
    <hyperlink ref="J32" r:id="rId86" xr:uid="{00000000-0004-0000-0000-000055000000}"/>
    <hyperlink ref="G33" r:id="rId87" display="https://www.amazon.com.br/Fonte-Aerocool-Bivolt-VX-350-EN57181/dp/B0754JQGYD/ref=asc_df_B0754JQGYD/?tag=googleshopp00-20&amp;linkCode=df0&amp;hvadid=379787216792&amp;hvpos=&amp;hvnetw=g&amp;hvrand=11025600466174792001&amp;hvpone=&amp;hvptwo=&amp;hvqmt=&amp;hvdev=c&amp;hvdvcmdl=&amp;hvlocint=&amp;hvlocphy=1031454&amp;hvtargid=pla-840178901964&amp;psc=1&amp;mcid=81099990ec2e3810a2523b37cbe1d64a" xr:uid="{00000000-0004-0000-0000-000056000000}"/>
    <hyperlink ref="H33" r:id="rId88" xr:uid="{00000000-0004-0000-0000-000057000000}"/>
    <hyperlink ref="I33" r:id="rId89" xr:uid="{00000000-0004-0000-0000-000058000000}"/>
    <hyperlink ref="J33" r:id="rId90" xr:uid="{00000000-0004-0000-0000-000059000000}"/>
    <hyperlink ref="G34" r:id="rId91" xr:uid="{00000000-0004-0000-0000-00005A000000}"/>
    <hyperlink ref="H34" r:id="rId92" xr:uid="{00000000-0004-0000-0000-00005B000000}"/>
    <hyperlink ref="I34" r:id="rId93" display="https://www.amazon.com.br/Fonte-Redragon-Cabos-Bivolt-Gc-ps001/dp/B08CG9KPZJ/ref=asc_df_B08CG9KPZJ/?tag=googleshopp00-20&amp;linkCode=df0&amp;hvadid=379799836244&amp;hvpos=&amp;hvnetw=g&amp;hvrand=10077281193339766861&amp;hvpone=&amp;hvptwo=&amp;hvqmt=&amp;hvdev=c&amp;hvdvcmdl=&amp;hvlocint=&amp;hvlocphy=1031454&amp;hvtargid=pla-931228627330&amp;psc=1&amp;mcid=88a05096ba5b32b1a3e991df68979756" xr:uid="{00000000-0004-0000-0000-00005C000000}"/>
    <hyperlink ref="J34" r:id="rId94" xr:uid="{00000000-0004-0000-0000-00005D000000}"/>
    <hyperlink ref="G35" r:id="rId95" display="https://www.amazon.com.br/Kingston-ValueRAM-2666MHz-N%C3%A3o-ECC-SODIMM/dp/B08G3T3SVR/ref=asc_df_B08G3T3SVR/?tag=googleshopp00-20&amp;linkCode=df0&amp;hvadid=379708106313&amp;hvpos=&amp;hvnetw=g&amp;hvrand=16817469333496743988&amp;hvpone=&amp;hvptwo=&amp;hvqmt=&amp;hvdev=c&amp;hvdvcmdl=&amp;hvlocint=&amp;hvlocphy=1031454&amp;hvtargid=pla-1243940583312&amp;psc=1&amp;mcid=d41910a9f2a33107b19cd8928fb4c066" xr:uid="{00000000-0004-0000-0000-00005E000000}"/>
    <hyperlink ref="H35" r:id="rId96" xr:uid="{00000000-0004-0000-0000-00005F000000}"/>
    <hyperlink ref="I35" r:id="rId97" xr:uid="{00000000-0004-0000-0000-000060000000}"/>
    <hyperlink ref="J35" r:id="rId98" xr:uid="{00000000-0004-0000-0000-000061000000}"/>
    <hyperlink ref="G36" r:id="rId99" xr:uid="{00000000-0004-0000-0000-000062000000}"/>
    <hyperlink ref="H36" r:id="rId100" xr:uid="{00000000-0004-0000-0000-000063000000}"/>
    <hyperlink ref="I36" r:id="rId101" xr:uid="{00000000-0004-0000-0000-000064000000}"/>
    <hyperlink ref="J36" r:id="rId102" xr:uid="{00000000-0004-0000-0000-000065000000}"/>
    <hyperlink ref="G37" r:id="rId103" xr:uid="{00000000-0004-0000-0000-000066000000}"/>
    <hyperlink ref="H37" r:id="rId104" xr:uid="{00000000-0004-0000-0000-000067000000}"/>
    <hyperlink ref="I37" r:id="rId105" xr:uid="{00000000-0004-0000-0000-000068000000}"/>
    <hyperlink ref="J37" r:id="rId106" xr:uid="{00000000-0004-0000-0000-000069000000}"/>
    <hyperlink ref="G38" r:id="rId107" xr:uid="{00000000-0004-0000-0000-00006A000000}"/>
    <hyperlink ref="H38" r:id="rId108" xr:uid="{00000000-0004-0000-0000-00006B000000}"/>
    <hyperlink ref="J38" r:id="rId109" xr:uid="{00000000-0004-0000-0000-00006C000000}"/>
    <hyperlink ref="G39" r:id="rId110" xr:uid="{00000000-0004-0000-0000-00006D000000}"/>
    <hyperlink ref="H39" r:id="rId111" xr:uid="{00000000-0004-0000-0000-00006E000000}"/>
    <hyperlink ref="I39" r:id="rId112" display="https://www.amazon.com.br/Telefone-Intelbras-125i-Embalagem-colorida/dp/B07VPL8Y72/ref=asc_df_B07VPL8Y72/?tag=googleshopp00-20&amp;linkCode=df0&amp;hvadid=379749413890&amp;hvpos=&amp;hvnetw=g&amp;hvrand=11691370319710782131&amp;hvpone=&amp;hvptwo=&amp;hvqmt=&amp;hvdev=c&amp;hvdvcmdl=&amp;hvlocint=&amp;hvlocphy=1031454&amp;hvtargid=pla-1122233886893&amp;psc=1&amp;mcid=a2ea4570f0cf379ba5162818facbd7ab" xr:uid="{00000000-0004-0000-0000-00006F000000}"/>
    <hyperlink ref="J39" r:id="rId113" xr:uid="{00000000-0004-0000-0000-000070000000}"/>
    <hyperlink ref="G40" r:id="rId114" xr:uid="{00000000-0004-0000-0000-000071000000}"/>
    <hyperlink ref="H40" r:id="rId115" display="https://www.amazon.com.br/Mouse-com-fio-Logitech-Mouses/dp/B00VB4CXLI/ref=asc_df_B00VB4CXLI/?tag=googleshopp00-20&amp;linkCode=df0&amp;hvadid=379707456874&amp;hvpos=&amp;hvnetw=g&amp;hvrand=3116684598984012268&amp;hvpone=&amp;hvptwo=&amp;hvqmt=&amp;hvdev=c&amp;hvdvcmdl=&amp;hvlocint=&amp;hvlocphy=1031454&amp;hvtargid=pla-434773936543&amp;psc=1&amp;mcid=1d9cc71f91d431768873414d0b924ea9" xr:uid="{00000000-0004-0000-0000-000072000000}"/>
    <hyperlink ref="I40" r:id="rId116" xr:uid="{00000000-0004-0000-0000-000073000000}"/>
    <hyperlink ref="J40" r:id="rId117" xr:uid="{00000000-0004-0000-0000-000074000000}"/>
    <hyperlink ref="G41" r:id="rId118" xr:uid="{00000000-0004-0000-0000-000075000000}"/>
    <hyperlink ref="H41" r:id="rId119" display="https://www.amazon.com.br/Silenciosas-Resistente-Respingos-Logitech-Teclados/dp/B074WL3ZHZ/ref=asc_df_B074WL3ZHZ/?tag=googleshopp00-20&amp;linkCode=df0&amp;hvadid=379713309507&amp;hvpos=&amp;hvnetw=g&amp;hvrand=8761478509520901629&amp;hvpone=&amp;hvptwo=&amp;hvqmt=&amp;hvdev=c&amp;hvdvcmdl=&amp;hvlocint=&amp;hvlocphy=1031454&amp;hvtargid=pla-812032016145&amp;psc=1&amp;mcid=4103c6ee77b63bdb9bca7ff8a4532372" xr:uid="{00000000-0004-0000-0000-000076000000}"/>
    <hyperlink ref="I41" r:id="rId120" display="https://www.kabum.com.br/produto/221262/teclado-logitech-desktop-k120-usb-abnt2-teclas-de-perfil-plano-resistente-a-derramamentos-preto-920-002481?gad_source=1&amp;gclid=CjwKCAiA29auBhBxEiwAnKcSqv47ZmjsmfXMjtGRRsGcWg7aHH2Rh5FGb3xPL0OTsNb81wqNV9xDURoCvRwQAvD_BwE" xr:uid="{00000000-0004-0000-0000-000077000000}"/>
    <hyperlink ref="J41" r:id="rId121" xr:uid="{00000000-0004-0000-0000-000078000000}"/>
    <hyperlink ref="G42" r:id="rId122" xr:uid="{00000000-0004-0000-0000-000079000000}"/>
    <hyperlink ref="H42" r:id="rId123" display="https://www.amazon.com.br/Mouse-C3Tech-Apoio-Ergon%C3%B4mico-punho/dp/B0BH53Z32X/ref=asc_df_B0BH53Z32X/?tag=googleshopp00-20&amp;linkCode=df0&amp;hvadid=647471420617&amp;hvpos=&amp;hvnetw=g&amp;hvrand=4374096967154880985&amp;hvpone=&amp;hvptwo=&amp;hvqmt=&amp;hvdev=c&amp;hvdvcmdl=&amp;hvlocint=&amp;hvlocphy=1031454&amp;hvtargid=pla-2201447559978&amp;psc=1&amp;mcid=8c1e305e0489336cad937c053b04f3a8" xr:uid="{00000000-0004-0000-0000-00007A000000}"/>
    <hyperlink ref="I42" r:id="rId124" xr:uid="{00000000-0004-0000-0000-00007B000000}"/>
    <hyperlink ref="J42" r:id="rId125" xr:uid="{00000000-0004-0000-0000-00007C000000}"/>
    <hyperlink ref="G43" r:id="rId126" xr:uid="{00000000-0004-0000-0000-00007D000000}"/>
    <hyperlink ref="H43" r:id="rId127" xr:uid="{00000000-0004-0000-0000-00007E000000}"/>
    <hyperlink ref="I43" r:id="rId128" xr:uid="{00000000-0004-0000-0000-00007F000000}"/>
    <hyperlink ref="J43" r:id="rId129" xr:uid="{00000000-0004-0000-0000-000080000000}"/>
    <hyperlink ref="G44" r:id="rId130" xr:uid="{00000000-0004-0000-0000-000081000000}"/>
    <hyperlink ref="H44" r:id="rId131" xr:uid="{00000000-0004-0000-0000-000082000000}"/>
    <hyperlink ref="I44" r:id="rId132" xr:uid="{00000000-0004-0000-0000-000083000000}"/>
    <hyperlink ref="J44" r:id="rId133" xr:uid="{00000000-0004-0000-0000-000084000000}"/>
    <hyperlink ref="G45" r:id="rId134" xr:uid="{00000000-0004-0000-0000-000085000000}"/>
    <hyperlink ref="H45" r:id="rId135" xr:uid="{00000000-0004-0000-0000-000086000000}"/>
    <hyperlink ref="I45" r:id="rId136" display="https://www.amazon.com.br/Filtro-Linha-tomadas-Preto-Intelbras/dp/B08BKZCHGM/ref=asc_df_B08BKZCHGM/?tag=googleshopp00-20&amp;linkCode=df0&amp;hvadid=379773094307&amp;hvpos=&amp;hvnetw=g&amp;hvrand=13921888225922787597&amp;hvpone=&amp;hvptwo=&amp;hvqmt=&amp;hvdev=c&amp;hvdvcmdl=&amp;hvlocint=&amp;hvlocphy=1031454&amp;hvtargid=pla-1020427995806&amp;mcid=67fc6680fafe3094a0fb90b201039686&amp;th=1" xr:uid="{00000000-0004-0000-0000-000087000000}"/>
    <hyperlink ref="J45" r:id="rId137" xr:uid="{00000000-0004-0000-0000-000088000000}"/>
    <hyperlink ref="G46" r:id="rId138" display="https://www.amazon.com.br/PATCH-PANEL-CAT-6-PORTAS-35050439/dp/B0C69V91H1/ref=asc_df_B0C69V91H1/?tag=googleshopp00-20&amp;linkCode=df0&amp;hvadid=647617550065&amp;hvpos=&amp;hvnetw=g&amp;hvrand=4614147927958106321&amp;hvpone=&amp;hvptwo=&amp;hvqmt=&amp;hvdev=c&amp;hvdvcmdl=&amp;hvlocint=&amp;hvlocphy=1031454&amp;hvtargid=pla-2199286881001&amp;psc=1&amp;mcid=a3704eb5662435da94ec14cebfd3f4c5" xr:uid="{00000000-0004-0000-0000-000089000000}"/>
    <hyperlink ref="H46" r:id="rId139" xr:uid="{00000000-0004-0000-0000-00008A000000}"/>
    <hyperlink ref="I46" r:id="rId140" xr:uid="{00000000-0004-0000-0000-00008B000000}"/>
    <hyperlink ref="J46" r:id="rId141" xr:uid="{00000000-0004-0000-0000-00008C000000}"/>
    <hyperlink ref="G47" r:id="rId142" xr:uid="{00000000-0004-0000-0000-00008D000000}"/>
    <hyperlink ref="H47" r:id="rId143" xr:uid="{00000000-0004-0000-0000-00008E000000}"/>
    <hyperlink ref="I47" r:id="rId144" xr:uid="{00000000-0004-0000-0000-00008F000000}"/>
    <hyperlink ref="J47" r:id="rId145" xr:uid="{00000000-0004-0000-0000-000090000000}"/>
    <hyperlink ref="H48" r:id="rId146" xr:uid="{00000000-0004-0000-0000-000091000000}"/>
    <hyperlink ref="I48" r:id="rId147" xr:uid="{00000000-0004-0000-0000-000092000000}"/>
    <hyperlink ref="J48" r:id="rId148" xr:uid="{00000000-0004-0000-0000-000093000000}"/>
    <hyperlink ref="H49" r:id="rId149" xr:uid="{00000000-0004-0000-0000-000094000000}"/>
    <hyperlink ref="I49" r:id="rId150" xr:uid="{00000000-0004-0000-0000-000095000000}"/>
    <hyperlink ref="J49" r:id="rId151" xr:uid="{00000000-0004-0000-0000-000096000000}"/>
    <hyperlink ref="G50" r:id="rId152" xr:uid="{00000000-0004-0000-0000-000097000000}"/>
    <hyperlink ref="H50" r:id="rId153" xr:uid="{00000000-0004-0000-0000-000098000000}"/>
    <hyperlink ref="I50" r:id="rId154" xr:uid="{00000000-0004-0000-0000-000099000000}"/>
    <hyperlink ref="J50" r:id="rId155" xr:uid="{00000000-0004-0000-0000-00009A000000}"/>
    <hyperlink ref="H51" r:id="rId156" xr:uid="{00000000-0004-0000-0000-00009B000000}"/>
    <hyperlink ref="I51" r:id="rId157" xr:uid="{00000000-0004-0000-0000-00009C000000}"/>
    <hyperlink ref="J51" r:id="rId158" xr:uid="{00000000-0004-0000-0000-00009D000000}"/>
    <hyperlink ref="G52" r:id="rId159" xr:uid="{00000000-0004-0000-0000-00009E000000}"/>
    <hyperlink ref="H52" r:id="rId160" display="https://www.magazineluiza.com.br/placa-mae-msi-h310m-pro-vdh-intel-1151-m-atx-ddr4-h310m-pro-vdh/p/gccb8aghdd/in/pmae/?&amp;seller_id=kabum&amp;utm_source=google&amp;utm_medium=pla&amp;utm_campaign=&amp;partner_id=73158&amp;gad_source=1&amp;gclid=CjwKCAiA29auBhBxEiwAnKcSqixCDRDf9640Wuy8Qx7iLRSPgQP4rEFstX83U_O4h4r0gp8xExTzcBoCOwgQAvD_BwE&amp;gclsrc=aw.ds" xr:uid="{00000000-0004-0000-0000-00009F000000}"/>
    <hyperlink ref="I52" r:id="rId161" xr:uid="{00000000-0004-0000-0000-0000A0000000}"/>
    <hyperlink ref="J52" r:id="rId162" xr:uid="{00000000-0004-0000-0000-0000A1000000}"/>
    <hyperlink ref="G53" r:id="rId163" xr:uid="{00000000-0004-0000-0000-0000A2000000}"/>
    <hyperlink ref="H53" r:id="rId164" xr:uid="{00000000-0004-0000-0000-0000A3000000}"/>
    <hyperlink ref="I53" r:id="rId165" xr:uid="{00000000-0004-0000-0000-0000A4000000}"/>
    <hyperlink ref="J53" r:id="rId166" xr:uid="{00000000-0004-0000-0000-0000A5000000}"/>
    <hyperlink ref="G54" r:id="rId167" xr:uid="{00000000-0004-0000-0000-0000A6000000}"/>
    <hyperlink ref="H54" r:id="rId168" xr:uid="{00000000-0004-0000-0000-0000A7000000}"/>
    <hyperlink ref="I54" r:id="rId169" xr:uid="{00000000-0004-0000-0000-0000A8000000}"/>
    <hyperlink ref="J54" r:id="rId170" xr:uid="{00000000-0004-0000-0000-0000A9000000}"/>
    <hyperlink ref="G55" r:id="rId171" xr:uid="{00000000-0004-0000-0000-0000AA000000}"/>
    <hyperlink ref="H55" r:id="rId172" xr:uid="{00000000-0004-0000-0000-0000AB000000}"/>
    <hyperlink ref="I55" r:id="rId173" xr:uid="{00000000-0004-0000-0000-0000AC000000}"/>
    <hyperlink ref="J55" r:id="rId174" xr:uid="{00000000-0004-0000-0000-0000AD000000}"/>
    <hyperlink ref="G56" r:id="rId175" xr:uid="{00000000-0004-0000-0000-0000AE000000}"/>
    <hyperlink ref="H56" r:id="rId176" xr:uid="{00000000-0004-0000-0000-0000AF000000}"/>
    <hyperlink ref="I56" r:id="rId177" xr:uid="{00000000-0004-0000-0000-0000B0000000}"/>
    <hyperlink ref="J56" r:id="rId178" xr:uid="{00000000-0004-0000-0000-0000B1000000}"/>
    <hyperlink ref="G57" r:id="rId179" xr:uid="{00000000-0004-0000-0000-0000B2000000}"/>
    <hyperlink ref="H57" r:id="rId180" xr:uid="{00000000-0004-0000-0000-0000B3000000}"/>
    <hyperlink ref="I57" r:id="rId181" xr:uid="{00000000-0004-0000-0000-0000B4000000}"/>
    <hyperlink ref="J57" r:id="rId182" xr:uid="{00000000-0004-0000-0000-0000B5000000}"/>
    <hyperlink ref="G58" r:id="rId183" xr:uid="{00000000-0004-0000-0000-0000B6000000}"/>
    <hyperlink ref="H58" r:id="rId184" display="https://www.amazon.com.br/Smartphone-Motorola-Moto-128GB-Preto/dp/B0BSXQP3NW/ref=asc_df_B0BSXQP3NW/?tag=googleshopp00-20&amp;linkCode=df0&amp;hvadid=647525707187&amp;hvpos=&amp;hvnetw=g&amp;hvrand=16472227972630108576&amp;hvpone=&amp;hvptwo=&amp;hvqmt=&amp;hvdev=c&amp;hvdvcmdl=&amp;hvlocint=&amp;hvlocphy=1031454&amp;hvtargid=pla-2161041939992&amp;mcid=e7612e7f98083354be7ff82c35feb8d8&amp;th=1" xr:uid="{00000000-0004-0000-0000-0000B7000000}"/>
    <hyperlink ref="I58" r:id="rId185" display="https://www.googleadservices.com/pagead/aclk?sa=L&amp;ai=DChcSEwiGxvL7hNuEAxUbYEgAHf3aAZwYABAOGgJjZQ&amp;gclid=EAIaIQobChMIhsby-4TbhAMVG2BIAB392gGcEAQYAiABEgIR2_D_BwE&amp;ohost=www.google.com&amp;cid=CAASJuRo7I7pP0ZWCXX1LD-fspYxP37CyfiR07T6vcvphD1vAP0KB9Ga&amp;sig=AOD64_0Kaks3ulx-MrdRiMOzDHQ1IXSBAw&amp;ctype=46&amp;q=&amp;ved=2ahUKEwiwpO37hNuEAxWRFbkGHbloCTEQ9aACKAB6BAgFEBs&amp;adurl=" xr:uid="{00000000-0004-0000-0000-0000B8000000}"/>
    <hyperlink ref="J58" r:id="rId186" xr:uid="{00000000-0004-0000-0000-0000B9000000}"/>
    <hyperlink ref="G59" r:id="rId187" display="https://www.amazon.com.br/Samsung-Galaxy-C%C3%A2mera-Bateria-5000mAh/dp/B0BY3LC7MB/ref=asc_df_B0BY3LC7MB/?tag=googleshopp00-20&amp;linkCode=df0&amp;hvadid=647509453868&amp;hvpos=&amp;hvnetw=g&amp;hvrand=14332024138550501068&amp;hvpone=&amp;hvptwo=&amp;hvqmt=&amp;hvdev=c&amp;hvdvcmdl=&amp;hvlocint=&amp;hvlocphy=1031454&amp;hvtargid=pla-2201481783056&amp;psc=1&amp;mcid=610ec6b7fae03ac5b4a6f57ffd1a45a4" xr:uid="{00000000-0004-0000-0000-0000BA000000}"/>
    <hyperlink ref="H59" r:id="rId188" xr:uid="{00000000-0004-0000-0000-0000BB000000}"/>
    <hyperlink ref="I59" r:id="rId189" display="https://www.magazineluiza.com.br/smartphone-motorola-moto-edge-30-neo-256gb-8gb-ram-6-3-cam-dupla-selfie-32mp-very-peri/p/abac66h9jf/te/me3n/?seller_id=mobstore&amp;region_id=123478&amp;utm_source=google&amp;utm_medium=pla&amp;utm_campaign=&amp;partner_id=74543&amp;gad_source=1&amp;gclid=CjwKCAiA29auBhBxEiwAnKcSqqLiEd1alDlgDkv280mT_TwIvTBLRlu60qg-RLpTVwwLK2DhoDP7XBoCXC4QAvD_BwE&amp;gclsrc=aw.ds" xr:uid="{00000000-0004-0000-0000-0000BC000000}"/>
    <hyperlink ref="J59" r:id="rId190" xr:uid="{00000000-0004-0000-0000-0000BD000000}"/>
    <hyperlink ref="G60" r:id="rId191" display="https://www.magazineluiza.com.br/telefone-voip-fanvil-ata-ga10-sip-gateway-1porta-fxs/p/hhd4ghfk69/tf/tlvp/?seller_id=vilabrasilmarketplace&amp;region_id=123478&amp;utm_source=google&amp;utm_medium=pla&amp;utm_campaign=&amp;partner_id=69100&amp;gad_source=1&amp;gclid=CjwKCAiA29auBhBxEiwAnKcSqp0df-kHWjhbiu-y0NY8s1OvGAtfod15S1I_Ux8UxH3cVtLhjfgT_BoCGtIQAvD_BwE&amp;gclsrc=aw.ds" xr:uid="{00000000-0004-0000-0000-0000BE000000}"/>
    <hyperlink ref="H60" r:id="rId192" xr:uid="{00000000-0004-0000-0000-0000BF000000}"/>
    <hyperlink ref="I60" r:id="rId193" xr:uid="{00000000-0004-0000-0000-0000C0000000}"/>
    <hyperlink ref="J60" r:id="rId194" xr:uid="{00000000-0004-0000-0000-0000C1000000}"/>
    <hyperlink ref="G61" r:id="rId195" xr:uid="{00000000-0004-0000-0000-0000C2000000}"/>
    <hyperlink ref="H61" r:id="rId196" xr:uid="{00000000-0004-0000-0000-0000C3000000}"/>
    <hyperlink ref="I61" r:id="rId197" xr:uid="{00000000-0004-0000-0000-0000C4000000}"/>
    <hyperlink ref="J61" r:id="rId198" xr:uid="{00000000-0004-0000-0000-0000C5000000}"/>
    <hyperlink ref="G62" r:id="rId199" xr:uid="{00000000-0004-0000-0000-0000C6000000}"/>
    <hyperlink ref="H62" r:id="rId200" xr:uid="{00000000-0004-0000-0000-0000C7000000}"/>
    <hyperlink ref="I62" r:id="rId201" xr:uid="{00000000-0004-0000-0000-0000C8000000}"/>
    <hyperlink ref="J62" r:id="rId202" xr:uid="{00000000-0004-0000-0000-0000C9000000}"/>
    <hyperlink ref="G63" r:id="rId203" xr:uid="{00000000-0004-0000-0000-0000CA000000}"/>
    <hyperlink ref="H63" r:id="rId204" display="https://www.kabum.com.br/produto/461430/access-point-ubiquiti-unifi-u6-long-range-wi-fi-6-ac2400-mbps-dual-band-2-4-5ghz-externo-300-clientes-u6-lr?gad_source=1&amp;gclid=CjwKCAiA29auBhBxEiwAnKcSqmpZSA2pojjkcFRgHLE-Qinu5DN3PXjSYl3PS_FHUB_YTX6MmrXgShoCqs4QAvD_BwE" xr:uid="{00000000-0004-0000-0000-0000CB000000}"/>
    <hyperlink ref="I63" r:id="rId205" xr:uid="{00000000-0004-0000-0000-0000CC000000}"/>
    <hyperlink ref="J63" r:id="rId206" xr:uid="{00000000-0004-0000-0000-0000CD000000}"/>
    <hyperlink ref="G64" r:id="rId207" xr:uid="{00000000-0004-0000-0000-0000CE000000}"/>
    <hyperlink ref="H64" r:id="rId208" xr:uid="{00000000-0004-0000-0000-0000CF000000}"/>
    <hyperlink ref="I64" r:id="rId209" xr:uid="{00000000-0004-0000-0000-0000D0000000}"/>
    <hyperlink ref="J64" r:id="rId210" xr:uid="{00000000-0004-0000-0000-0000D1000000}"/>
    <hyperlink ref="G65" r:id="rId211" xr:uid="{00000000-0004-0000-0000-0000D2000000}"/>
    <hyperlink ref="H65" r:id="rId212" xr:uid="{00000000-0004-0000-0000-0000D3000000}"/>
    <hyperlink ref="I65" r:id="rId213" xr:uid="{00000000-0004-0000-0000-0000D4000000}"/>
    <hyperlink ref="J65" r:id="rId214" xr:uid="{00000000-0004-0000-0000-0000D5000000}"/>
    <hyperlink ref="G66" r:id="rId215" xr:uid="{00000000-0004-0000-0000-0000D6000000}"/>
    <hyperlink ref="H66" r:id="rId216" xr:uid="{00000000-0004-0000-0000-0000D7000000}"/>
    <hyperlink ref="I66" r:id="rId217" display="https://www.magazineluiza.com.br/relogio-de-ponto-biometrico-1510-inner-rep-plus-lfd-bio-prox-topdata-top-data/p/hjkg0a9254/pi/atrp/?&amp;seller_id=goautomacao&amp;utm_source=google&amp;utm_medium=pla&amp;utm_campaign=&amp;partner_id=73521&amp;gad_source=1&amp;gclid=EAIaIQobChMI7qOZhInbhAMVjkVIAB0YdwoXEAQYAiABEgIfKvD_BwE&amp;gclsrc=aw.ds" xr:uid="{00000000-0004-0000-0000-0000D8000000}"/>
    <hyperlink ref="J66" r:id="rId218" xr:uid="{00000000-0004-0000-0000-0000D9000000}"/>
    <hyperlink ref="G67" r:id="rId219" xr:uid="{00000000-0004-0000-0000-0000DA000000}"/>
    <hyperlink ref="H67" r:id="rId220" xr:uid="{00000000-0004-0000-0000-0000DB000000}"/>
    <hyperlink ref="I67" r:id="rId221" xr:uid="{00000000-0004-0000-0000-0000DC000000}"/>
    <hyperlink ref="J67" r:id="rId222" xr:uid="{00000000-0004-0000-0000-0000DD000000}"/>
    <hyperlink ref="G68" r:id="rId223" xr:uid="{00000000-0004-0000-0000-0000DE000000}"/>
    <hyperlink ref="H68" r:id="rId224" xr:uid="{00000000-0004-0000-0000-0000DF000000}"/>
    <hyperlink ref="I68" r:id="rId225" xr:uid="{00000000-0004-0000-0000-0000E0000000}"/>
    <hyperlink ref="J68" r:id="rId226" xr:uid="{00000000-0004-0000-0000-0000E1000000}"/>
    <hyperlink ref="G69" r:id="rId227" xr:uid="{00000000-0004-0000-0000-0000E2000000}"/>
    <hyperlink ref="H69" r:id="rId228" xr:uid="{00000000-0004-0000-0000-0000E3000000}"/>
    <hyperlink ref="I69" r:id="rId229" xr:uid="{00000000-0004-0000-0000-0000E4000000}"/>
    <hyperlink ref="J69" r:id="rId230" xr:uid="{00000000-0004-0000-0000-0000E5000000}"/>
    <hyperlink ref="G70" r:id="rId231" xr:uid="{00000000-0004-0000-0000-0000E6000000}"/>
    <hyperlink ref="H70" r:id="rId232" xr:uid="{00000000-0004-0000-0000-0000E7000000}"/>
    <hyperlink ref="I70" r:id="rId233" xr:uid="{00000000-0004-0000-0000-0000E8000000}"/>
    <hyperlink ref="J70" r:id="rId234" xr:uid="{00000000-0004-0000-0000-0000E9000000}"/>
    <hyperlink ref="G71" r:id="rId235" xr:uid="{00000000-0004-0000-0000-0000EA000000}"/>
    <hyperlink ref="H71" r:id="rId236" xr:uid="{00000000-0004-0000-0000-0000EB000000}"/>
    <hyperlink ref="I71" r:id="rId237" xr:uid="{00000000-0004-0000-0000-0000EC000000}"/>
    <hyperlink ref="J71" r:id="rId238" xr:uid="{00000000-0004-0000-0000-0000ED000000}"/>
    <hyperlink ref="G72" r:id="rId239" xr:uid="{00000000-0004-0000-0000-0000EE000000}"/>
    <hyperlink ref="H72" r:id="rId240" xr:uid="{00000000-0004-0000-0000-0000EF000000}"/>
    <hyperlink ref="I72" r:id="rId241" xr:uid="{00000000-0004-0000-0000-0000F0000000}"/>
    <hyperlink ref="J72" r:id="rId242" xr:uid="{00000000-0004-0000-0000-0000F1000000}"/>
    <hyperlink ref="G73" r:id="rId243" xr:uid="{00000000-0004-0000-0000-0000F2000000}"/>
    <hyperlink ref="H73" r:id="rId244" xr:uid="{00000000-0004-0000-0000-0000F3000000}"/>
    <hyperlink ref="I73" r:id="rId245" xr:uid="{00000000-0004-0000-0000-0000F4000000}"/>
    <hyperlink ref="J73" r:id="rId246" xr:uid="{00000000-0004-0000-0000-0000F5000000}"/>
    <hyperlink ref="G74" r:id="rId247" xr:uid="{00000000-0004-0000-0000-0000F6000000}"/>
    <hyperlink ref="H74" r:id="rId248" xr:uid="{00000000-0004-0000-0000-0000F7000000}"/>
    <hyperlink ref="I74" r:id="rId249" xr:uid="{00000000-0004-0000-0000-0000F8000000}"/>
    <hyperlink ref="J74" r:id="rId250" xr:uid="{00000000-0004-0000-0000-0000F9000000}"/>
    <hyperlink ref="G75" r:id="rId251" xr:uid="{00000000-0004-0000-0000-0000FA000000}"/>
    <hyperlink ref="H75" r:id="rId252" xr:uid="{00000000-0004-0000-0000-0000FB000000}"/>
    <hyperlink ref="I75" r:id="rId253" xr:uid="{00000000-0004-0000-0000-0000FC000000}"/>
    <hyperlink ref="J75" r:id="rId254" xr:uid="{00000000-0004-0000-0000-0000FD000000}"/>
    <hyperlink ref="G76" r:id="rId255" xr:uid="{00000000-0004-0000-0000-0000FE000000}"/>
    <hyperlink ref="H76" r:id="rId256" xr:uid="{00000000-0004-0000-0000-0000FF000000}"/>
    <hyperlink ref="I76" r:id="rId257" xr:uid="{00000000-0004-0000-0000-000000010000}"/>
    <hyperlink ref="J76" r:id="rId258" xr:uid="{00000000-0004-0000-0000-000001010000}"/>
    <hyperlink ref="G77" r:id="rId259" display="https://www.processtec.com.br/produto/hd-24tb-sas-hp-25-12g-10k-rpm-lff-881457-b21?utm_source=Site&amp;utm_medium=GoogleMerchant&amp;utm_campaign=GoogleMerchant&amp;sku=881457-B21ES&amp;gad_source=1&amp;gclid=Cj0KCQiAoeGuBhCBARIsAGfKY7y1XuuZ2uBcM3NHY2B8PwbQ_z5x0Z_DkezJ5mjzHx57PsGw6d8IHEcaAr3LEALw_wcB" xr:uid="{00000000-0004-0000-0000-000002010000}"/>
    <hyperlink ref="H77" r:id="rId260" xr:uid="{00000000-0004-0000-0000-000003010000}"/>
    <hyperlink ref="I77" r:id="rId261" xr:uid="{00000000-0004-0000-0000-000004010000}"/>
    <hyperlink ref="J77" r:id="rId262" xr:uid="{00000000-0004-0000-0000-000005010000}"/>
    <hyperlink ref="G78" r:id="rId263" display="https://www.foxti.com.br/products/placa-rede-hpe-331t-4-portas-10-100-1000-pci-e-x4-647594-b21-itinfousa?variant=36516823105697&amp;currency=BRL&amp;utm_medium=product_sync&amp;utm_source=google&amp;utm_content=sag_organic&amp;utm_campaign=sag_organic&amp;cmp_id=15208380208&amp;adg_id=130317133100&amp;kwd=&amp;device=c&amp;gad_source=1&amp;gclid=Cj0KCQiAoeGuBhCBARIsAGfKY7wk9v_4f3y0WNHmrUF3Ma6toP16d2qsYcCYRgvInMffneHt2xJgEXQaAim0EALw_wcB" xr:uid="{00000000-0004-0000-0000-000006010000}"/>
    <hyperlink ref="H78" r:id="rId264" xr:uid="{00000000-0004-0000-0000-000007010000}"/>
    <hyperlink ref="I78" r:id="rId265" xr:uid="{00000000-0004-0000-0000-000008010000}"/>
    <hyperlink ref="J78" r:id="rId266" xr:uid="{00000000-0004-0000-0000-000009010000}"/>
    <hyperlink ref="G79" r:id="rId267" xr:uid="{00000000-0004-0000-0000-00000A010000}"/>
    <hyperlink ref="H79" r:id="rId268" xr:uid="{00000000-0004-0000-0000-00000B010000}"/>
    <hyperlink ref="I79" r:id="rId269" xr:uid="{00000000-0004-0000-0000-00000C010000}"/>
    <hyperlink ref="J79" r:id="rId270" xr:uid="{00000000-0004-0000-0000-00000D010000}"/>
    <hyperlink ref="G80" r:id="rId271" xr:uid="{00000000-0004-0000-0000-00000E010000}"/>
    <hyperlink ref="H80" r:id="rId272" xr:uid="{00000000-0004-0000-0000-00000F010000}"/>
    <hyperlink ref="I80" r:id="rId273" xr:uid="{00000000-0004-0000-0000-000010010000}"/>
    <hyperlink ref="J80" r:id="rId274" xr:uid="{00000000-0004-0000-0000-000011010000}"/>
  </hyperlinks>
  <pageMargins left="0.23611111111111099" right="0.23611111111111099" top="0.74791666666666701" bottom="0.74791666666666701" header="0.511811023622047" footer="0.511811023622047"/>
  <pageSetup paperSize="8" scale="56" fitToHeight="0" orientation="landscape" horizontalDpi="300" verticalDpi="300" r:id="rId275"/>
  <drawing r:id="rId276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Média Valores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Henrique</dc:creator>
  <dc:description/>
  <cp:lastModifiedBy>Setor de Compras Capitão</cp:lastModifiedBy>
  <cp:revision>0</cp:revision>
  <cp:lastPrinted>2024-03-21T12:40:00Z</cp:lastPrinted>
  <dcterms:created xsi:type="dcterms:W3CDTF">2015-09-14T13:28:36Z</dcterms:created>
  <dcterms:modified xsi:type="dcterms:W3CDTF">2024-03-21T12:51:56Z</dcterms:modified>
  <dc:language>pt-BR</dc:language>
</cp:coreProperties>
</file>