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4">'Dados DEPOR'!$T:$W</definedName>
    <definedName name="REFS2023">'Dados DEPOR'!$P:$S</definedName>
    <definedName hidden="1" localSheetId="0" name="_xlnm._FilterDatabase">'Dados DEPOR'!$C$15:$K$15</definedName>
  </definedNames>
  <calcPr/>
  <extLst>
    <ext uri="GoogleSheetsCustomDataVersion2">
      <go:sheetsCustomData xmlns:go="http://customooxmlschemas.google.com/" r:id="rId7" roundtripDataChecksum="WFUj13R1UVYmUR1eLvOljiVD9qOyfQeDOfn/iNvwByw="/>
    </ext>
  </extLst>
</workbook>
</file>

<file path=xl/sharedStrings.xml><?xml version="1.0" encoding="utf-8"?>
<sst xmlns="http://schemas.openxmlformats.org/spreadsheetml/2006/main" count="247" uniqueCount="144">
  <si>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</si>
  <si>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</si>
  <si>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</si>
  <si>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</si>
  <si>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</si>
  <si>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</si>
  <si>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</si>
  <si>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</si>
  <si>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</si>
  <si>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</si>
  <si>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</si>
  <si>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</si>
  <si>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</si>
  <si>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</si>
  <si>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</si>
  <si>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2025</t>
  </si>
  <si>
    <t>05.001.0012.0361.0074.6018.33.90.30.25.00</t>
  </si>
  <si>
    <t>25</t>
  </si>
  <si>
    <t>00</t>
  </si>
  <si>
    <t>104</t>
  </si>
  <si>
    <t>Municipal</t>
  </si>
  <si>
    <t>05- SEMED</t>
  </si>
  <si>
    <t>05.001.0012.0361.0074.6018.33.90.30.26.00</t>
  </si>
  <si>
    <t>26</t>
  </si>
  <si>
    <t>2026</t>
  </si>
  <si>
    <t>05.001.0012.0361.0105.6013.33.90.30.25.00</t>
  </si>
  <si>
    <t>05.001.0012.0361.0105.6013.33.90.30.26.00</t>
  </si>
  <si>
    <t>TOTAL 2025</t>
  </si>
  <si>
    <t>TOTAL 2026</t>
  </si>
  <si>
    <t>TOTAL GERAL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</si>
  <si>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</si>
  <si>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</si>
  <si>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</si>
  <si>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</si>
  <si>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</si>
  <si>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</si>
  <si>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</si>
  <si>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</si>
  <si>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</si>
  <si>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SEMED</t>
  </si>
  <si>
    <t>06</t>
  </si>
  <si>
    <t>SEMSA</t>
  </si>
  <si>
    <t>07</t>
  </si>
  <si>
    <t>SEMOP</t>
  </si>
  <si>
    <t>08</t>
  </si>
  <si>
    <t>SEMAS</t>
  </si>
  <si>
    <t>09</t>
  </si>
  <si>
    <t>SEPFO</t>
  </si>
  <si>
    <t>10</t>
  </si>
  <si>
    <t>SEMMA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</si>
  <si>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</si>
  <si>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</si>
  <si>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</si>
  <si>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</si>
  <si>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</si>
  <si>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</si>
  <si>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</si>
  <si>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</si>
  <si>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</si>
  <si>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</si>
  <si>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</si>
  <si>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</si>
  <si>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</si>
  <si>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</si>
  <si>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</si>
  <si>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</si>
  <si>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</si>
  <si>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</si>
  <si>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</si>
  <si>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</si>
  <si>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</si>
  <si>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</si>
  <si>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</si>
  <si>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</si>
  <si>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</si>
  <si>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</si>
  <si>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</si>
  <si>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</si>
  <si>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</si>
  <si>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</si>
  <si>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</si>
  <si>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</si>
  <si>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</si>
  <si>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24</t>
  </si>
  <si>
    <t>46</t>
  </si>
  <si>
    <t>49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</si>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</sst>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R$&quot;\ * #,##0.00_-;\-&quot;R$&quot;\ * #,##0.00_-;_-&quot;R$&quot;\ * &quot;-&quot;??_-;_-@"/>
    <numFmt numFmtId="165" formatCode="[$R$ -416]#,##0.00"/>
  </numFmts>
  <fonts count="14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sz val="9.0"/>
      <color rgb="FF000000"/>
      <name val="Arial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10.0"/>
      <color rgb="FF000000"/>
      <name val="Calibri"/>
    </font>
    <font>
      <sz val="10.0"/>
      <color theme="1"/>
      <name val="Calibri"/>
    </font>
    <font>
      <sz val="9.0"/>
      <color rgb="FF000000"/>
      <name val="Calibri"/>
    </font>
    <font>
      <b/>
      <sz val="11.0"/>
      <color rgb="FF000000"/>
      <name val="Calibri"/>
    </font>
    <font>
      <sz val="11.0"/>
      <color rgb="FF000000"/>
      <name val="Calibri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1" fillId="2" fontId="1" numFmtId="49" xfId="0" applyAlignment="1" applyBorder="1" applyFill="1" applyFont="1" applyNumberFormat="1">
      <alignment horizontal="center"/>
    </xf>
    <xf borderId="2" fillId="2" fontId="1" numFmtId="49" xfId="0" applyAlignment="1" applyBorder="1" applyFont="1" applyNumberFormat="1">
      <alignment horizontal="center"/>
    </xf>
    <xf borderId="3" fillId="2" fontId="1" numFmtId="49" xfId="0" applyAlignment="1" applyBorder="1" applyFont="1" applyNumberFormat="1">
      <alignment horizontal="center"/>
    </xf>
    <xf borderId="4" fillId="2" fontId="1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0" fontId="3" numFmtId="0" xfId="0" applyBorder="1" applyFont="1"/>
    <xf borderId="7" fillId="2" fontId="1" numFmtId="49" xfId="0" applyAlignment="1" applyBorder="1" applyFont="1" applyNumberFormat="1">
      <alignment horizontal="center"/>
    </xf>
    <xf borderId="8" fillId="2" fontId="1" numFmtId="49" xfId="0" applyAlignment="1" applyBorder="1" applyFont="1" applyNumberFormat="1">
      <alignment horizontal="center"/>
    </xf>
    <xf borderId="7" fillId="3" fontId="4" numFmtId="49" xfId="0" applyBorder="1" applyFill="1" applyFont="1" applyNumberFormat="1"/>
    <xf borderId="5" fillId="2" fontId="5" numFmtId="49" xfId="0" applyAlignment="1" applyBorder="1" applyFont="1" applyNumberFormat="1">
      <alignment horizontal="center"/>
    </xf>
    <xf borderId="9" fillId="0" fontId="6" numFmtId="49" xfId="0" applyAlignment="1" applyBorder="1" applyFont="1" applyNumberForma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4" fontId="1" numFmtId="49" xfId="0" applyAlignment="1" applyBorder="1" applyFill="1" applyFont="1" applyNumberFormat="1">
      <alignment horizontal="center" vertical="center"/>
    </xf>
    <xf borderId="13" fillId="0" fontId="1" numFmtId="49" xfId="0" applyAlignment="1" applyBorder="1" applyFont="1" applyNumberFormat="1">
      <alignment horizontal="center" vertical="top"/>
    </xf>
    <xf borderId="14" fillId="0" fontId="3" numFmtId="0" xfId="0" applyBorder="1" applyFont="1"/>
    <xf borderId="15" fillId="0" fontId="3" numFmtId="0" xfId="0" applyBorder="1" applyFont="1"/>
    <xf borderId="16" fillId="0" fontId="1" numFmtId="49" xfId="0" applyAlignment="1" applyBorder="1" applyFont="1" applyNumberFormat="1">
      <alignment horizontal="center" vertical="top"/>
    </xf>
    <xf borderId="17" fillId="0" fontId="3" numFmtId="0" xfId="0" applyBorder="1" applyFont="1"/>
    <xf borderId="16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1" numFmtId="49" xfId="0" applyAlignment="1" applyBorder="1" applyFont="1" applyNumberFormat="1">
      <alignment horizontal="left"/>
    </xf>
    <xf borderId="14" fillId="0" fontId="1" numFmtId="49" xfId="0" applyAlignment="1" applyBorder="1" applyFont="1" applyNumberFormat="1">
      <alignment horizontal="center"/>
    </xf>
    <xf borderId="22" fillId="0" fontId="1" numFmtId="49" xfId="0" applyAlignment="1" applyBorder="1" applyFont="1" applyNumberFormat="1">
      <alignment horizontal="center"/>
    </xf>
    <xf borderId="23" fillId="0" fontId="7" numFmtId="49" xfId="0" applyAlignment="1" applyBorder="1" applyFont="1" applyNumberFormat="1">
      <alignment horizontal="center"/>
    </xf>
    <xf borderId="24" fillId="0" fontId="7" numFmtId="49" xfId="0" applyAlignment="1" applyBorder="1" applyFont="1" applyNumberFormat="1">
      <alignment horizontal="center"/>
    </xf>
    <xf borderId="25" fillId="0" fontId="7" numFmtId="49" xfId="0" applyAlignment="1" applyBorder="1" applyFont="1" applyNumberFormat="1">
      <alignment horizontal="center"/>
    </xf>
    <xf borderId="26" fillId="0" fontId="7" numFmtId="49" xfId="0" applyAlignment="1" applyBorder="1" applyFont="1" applyNumberFormat="1">
      <alignment horizontal="center"/>
    </xf>
    <xf borderId="27" fillId="0" fontId="7" numFmtId="49" xfId="0" applyAlignment="1" applyBorder="1" applyFont="1" applyNumberFormat="1">
      <alignment horizontal="center"/>
    </xf>
    <xf borderId="16" fillId="0" fontId="7" numFmtId="49" xfId="0" applyAlignment="1" applyBorder="1" applyFont="1" applyNumberFormat="1">
      <alignment horizontal="center"/>
    </xf>
    <xf borderId="28" fillId="0" fontId="8" numFmtId="49" xfId="0" applyAlignment="1" applyBorder="1" applyFont="1" applyNumberFormat="1">
      <alignment horizontal="center"/>
    </xf>
    <xf borderId="23" fillId="0" fontId="9" numFmtId="0" xfId="0" applyAlignment="1" applyBorder="1" applyFont="1">
      <alignment horizontal="center" shrinkToFit="0" vertical="center" wrapText="1"/>
    </xf>
    <xf borderId="23" fillId="0" fontId="9" numFmtId="0" xfId="0" applyAlignment="1" applyBorder="1" applyFont="1">
      <alignment horizontal="center" readingOrder="0" shrinkToFit="0" vertical="center" wrapText="1"/>
    </xf>
    <xf borderId="29" fillId="0" fontId="8" numFmtId="49" xfId="0" applyAlignment="1" applyBorder="1" applyFont="1" applyNumberFormat="1">
      <alignment horizontal="center" readingOrder="0"/>
    </xf>
    <xf borderId="29" fillId="0" fontId="8" numFmtId="49" xfId="0" applyAlignment="1" applyBorder="1" applyFont="1" applyNumberFormat="1">
      <alignment horizontal="center"/>
    </xf>
    <xf borderId="30" fillId="0" fontId="8" numFmtId="49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 readingOrder="0"/>
    </xf>
    <xf borderId="23" fillId="0" fontId="8" numFmtId="49" xfId="0" applyAlignment="1" applyBorder="1" applyFont="1" applyNumberFormat="1">
      <alignment horizontal="center" readingOrder="0"/>
    </xf>
    <xf borderId="0" fillId="0" fontId="10" numFmtId="49" xfId="0" applyAlignment="1" applyFont="1" applyNumberFormat="1">
      <alignment horizontal="center"/>
    </xf>
    <xf borderId="28" fillId="0" fontId="8" numFmtId="49" xfId="0" applyAlignment="1" applyBorder="1" applyFont="1" applyNumberFormat="1">
      <alignment horizontal="center" readingOrder="0"/>
    </xf>
    <xf borderId="30" fillId="0" fontId="8" numFmtId="49" xfId="0" applyAlignment="1" applyBorder="1" applyFont="1" applyNumberFormat="1">
      <alignment horizontal="center" readingOrder="0"/>
    </xf>
    <xf borderId="32" fillId="0" fontId="11" numFmtId="49" xfId="0" applyAlignment="1" applyBorder="1" applyFont="1" applyNumberFormat="1">
      <alignment horizontal="center"/>
    </xf>
    <xf borderId="33" fillId="0" fontId="3" numFmtId="0" xfId="0" applyBorder="1" applyFont="1"/>
    <xf borderId="30" fillId="0" fontId="3" numFmtId="0" xfId="0" applyBorder="1" applyFont="1"/>
    <xf borderId="30" fillId="0" fontId="11" numFmtId="164" xfId="0" applyAlignment="1" applyBorder="1" applyFont="1" applyNumberFormat="1">
      <alignment horizontal="center"/>
    </xf>
    <xf borderId="30" fillId="0" fontId="12" numFmtId="49" xfId="0" applyAlignment="1" applyBorder="1" applyFont="1" applyNumberFormat="1">
      <alignment horizontal="center"/>
    </xf>
    <xf borderId="0" fillId="0" fontId="13" numFmtId="49" xfId="0" applyAlignment="1" applyFont="1" applyNumberFormat="1">
      <alignment horizontal="center"/>
    </xf>
    <xf borderId="30" fillId="0" fontId="11" numFmtId="165" xfId="0" applyAlignment="1" applyBorder="1" applyFont="1" applyNumberFormat="1">
      <alignment horizontal="center"/>
    </xf>
    <xf borderId="34" fillId="0" fontId="11" numFmtId="49" xfId="0" applyAlignment="1" applyBorder="1" applyFont="1" applyNumberFormat="1">
      <alignment horizontal="center"/>
    </xf>
    <xf borderId="35" fillId="0" fontId="3" numFmtId="0" xfId="0" applyBorder="1" applyFont="1"/>
    <xf borderId="35" fillId="0" fontId="11" numFmtId="165" xfId="0" applyAlignment="1" applyBorder="1" applyFont="1" applyNumberFormat="1">
      <alignment horizontal="center"/>
    </xf>
    <xf borderId="35" fillId="0" fontId="12" numFmtId="49" xfId="0" applyAlignment="1" applyBorder="1" applyFont="1" applyNumberFormat="1">
      <alignment horizontal="center"/>
    </xf>
    <xf borderId="36" fillId="2" fontId="1" numFmtId="49" xfId="0" applyAlignment="1" applyBorder="1" applyFont="1" applyNumberFormat="1">
      <alignment horizontal="center"/>
    </xf>
    <xf borderId="37" fillId="2" fontId="1" numFmtId="49" xfId="0" applyAlignment="1" applyBorder="1" applyFont="1" applyNumberFormat="1">
      <alignment horizontal="center"/>
    </xf>
    <xf borderId="38" fillId="2" fontId="1" numFmtId="49" xfId="0" applyAlignment="1" applyBorder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447675</xdr:colOff>
      <xdr:row>1</xdr:row>
      <xdr:rowOff>142875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9.0"/>
    <col customWidth="1" min="4" max="4" width="29.0"/>
    <col customWidth="1" min="5" max="5" width="36.71"/>
    <col customWidth="1" min="6" max="6" width="20.0"/>
    <col customWidth="1" min="7" max="7" width="18.43"/>
    <col customWidth="1" min="8" max="8" width="12.29"/>
    <col customWidth="1" min="9" max="9" width="22.57"/>
    <col customWidth="1" min="11" max="11" width="12.14"/>
    <col customWidth="1" hidden="1" min="12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8.71"/>
    <col customWidth="1" min="24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5"/>
      <c r="C3" s="6" t="s">
        <v>0</v>
      </c>
      <c r="D3" s="7"/>
      <c r="E3" s="7"/>
      <c r="F3" s="7"/>
      <c r="G3" s="7"/>
      <c r="H3" s="7"/>
      <c r="I3" s="7"/>
      <c r="J3" s="7"/>
      <c r="K3" s="8"/>
      <c r="L3" s="8"/>
      <c r="M3" s="9"/>
      <c r="N3" s="1"/>
      <c r="O3" s="1"/>
      <c r="P3" s="10" t="str">
        <f>IFERROR(__xludf.DUMMYFUNCTION("IMPORTRANGE(""https://docs.google.com/spreadsheets/d/1BiojmyzFLJTGXbOmh3nZ4uJFOSnKYPz2hIAjVnzKLH8/edit#gid=1956144925"",""REFS!A3:H"")"),"#REF!")</f>
        <v>#REF!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5"/>
      <c r="C4" s="11" t="s">
        <v>1</v>
      </c>
      <c r="D4" s="7"/>
      <c r="E4" s="7"/>
      <c r="F4" s="7"/>
      <c r="G4" s="7"/>
      <c r="H4" s="7"/>
      <c r="I4" s="7"/>
      <c r="J4" s="7"/>
      <c r="K4" s="8"/>
      <c r="L4" s="8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5"/>
      <c r="C6" s="12" t="s">
        <v>2</v>
      </c>
      <c r="D6" s="13"/>
      <c r="E6" s="14"/>
      <c r="F6" s="15" t="s">
        <v>3</v>
      </c>
      <c r="G6" s="8"/>
      <c r="H6" s="8"/>
      <c r="I6" s="8"/>
      <c r="J6" s="8"/>
      <c r="K6" s="8"/>
      <c r="L6" s="8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5"/>
      <c r="C10" s="16" t="s">
        <v>4</v>
      </c>
      <c r="D10" s="17"/>
      <c r="E10" s="17"/>
      <c r="F10" s="17"/>
      <c r="G10" s="17"/>
      <c r="H10" s="17"/>
      <c r="I10" s="17"/>
      <c r="J10" s="17"/>
      <c r="K10" s="18"/>
      <c r="L10" s="19"/>
      <c r="M10" s="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5"/>
      <c r="C11" s="20"/>
      <c r="K11" s="21"/>
      <c r="L11" s="1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5"/>
      <c r="C12" s="22"/>
      <c r="D12" s="23"/>
      <c r="E12" s="23"/>
      <c r="F12" s="23"/>
      <c r="G12" s="23"/>
      <c r="H12" s="23"/>
      <c r="I12" s="23"/>
      <c r="J12" s="23"/>
      <c r="K12" s="24"/>
      <c r="L12" s="1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5"/>
      <c r="C14" s="25" t="s">
        <v>5</v>
      </c>
      <c r="D14" s="26"/>
      <c r="E14" s="26"/>
      <c r="F14" s="26"/>
      <c r="G14" s="26"/>
      <c r="H14" s="26"/>
      <c r="I14" s="26"/>
      <c r="J14" s="27"/>
      <c r="K14" s="8"/>
      <c r="L14" s="8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5"/>
      <c r="C15" s="28" t="s">
        <v>6</v>
      </c>
      <c r="D15" s="29" t="s">
        <v>7</v>
      </c>
      <c r="E15" s="29" t="s">
        <v>8</v>
      </c>
      <c r="F15" s="30" t="s">
        <v>9</v>
      </c>
      <c r="G15" s="30" t="s">
        <v>10</v>
      </c>
      <c r="H15" s="30" t="s">
        <v>11</v>
      </c>
      <c r="I15" s="30" t="s">
        <v>12</v>
      </c>
      <c r="J15" s="31" t="s">
        <v>13</v>
      </c>
      <c r="K15" s="32" t="s">
        <v>14</v>
      </c>
      <c r="L15" s="33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5"/>
      <c r="C16" s="34" t="s">
        <v>15</v>
      </c>
      <c r="D16" s="35">
        <v>156.0</v>
      </c>
      <c r="E16" s="36" t="s">
        <v>16</v>
      </c>
      <c r="F16" s="37" t="s">
        <v>17</v>
      </c>
      <c r="G16" s="38" t="s">
        <v>18</v>
      </c>
      <c r="H16" s="38" t="s">
        <v>19</v>
      </c>
      <c r="I16" s="39" t="s">
        <v>20</v>
      </c>
      <c r="J16" s="40">
        <v>1331.9</v>
      </c>
      <c r="K16" s="41" t="s">
        <v>21</v>
      </c>
      <c r="L16" s="42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>
      <c r="A17" s="1"/>
      <c r="B17" s="5"/>
      <c r="C17" s="43" t="s">
        <v>15</v>
      </c>
      <c r="D17" s="36">
        <v>156.0</v>
      </c>
      <c r="E17" s="36" t="s">
        <v>22</v>
      </c>
      <c r="F17" s="37" t="s">
        <v>23</v>
      </c>
      <c r="G17" s="37" t="s">
        <v>18</v>
      </c>
      <c r="H17" s="37" t="s">
        <v>19</v>
      </c>
      <c r="I17" s="44" t="s">
        <v>20</v>
      </c>
      <c r="J17" s="40">
        <v>2236.48</v>
      </c>
      <c r="K17" s="41" t="s">
        <v>21</v>
      </c>
      <c r="L17" s="42"/>
      <c r="M17" s="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5"/>
      <c r="C18" s="43" t="s">
        <v>24</v>
      </c>
      <c r="D18" s="36">
        <v>82.0</v>
      </c>
      <c r="E18" s="36" t="s">
        <v>25</v>
      </c>
      <c r="F18" s="37" t="s">
        <v>17</v>
      </c>
      <c r="G18" s="37" t="s">
        <v>18</v>
      </c>
      <c r="H18" s="37" t="s">
        <v>19</v>
      </c>
      <c r="I18" s="44" t="s">
        <v>20</v>
      </c>
      <c r="J18" s="40">
        <v>103922.5</v>
      </c>
      <c r="K18" s="41" t="s">
        <v>21</v>
      </c>
      <c r="L18" s="42"/>
      <c r="M18" s="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5"/>
      <c r="C19" s="34" t="s">
        <v>24</v>
      </c>
      <c r="D19" s="35">
        <v>82.0</v>
      </c>
      <c r="E19" s="36" t="s">
        <v>26</v>
      </c>
      <c r="F19" s="37" t="s">
        <v>23</v>
      </c>
      <c r="G19" s="38" t="s">
        <v>18</v>
      </c>
      <c r="H19" s="38" t="s">
        <v>19</v>
      </c>
      <c r="I19" s="39" t="s">
        <v>20</v>
      </c>
      <c r="J19" s="40">
        <v>61757.4</v>
      </c>
      <c r="K19" s="41" t="s">
        <v>21</v>
      </c>
      <c r="L19" s="42"/>
      <c r="M19" s="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ht="15.75" customHeight="1">
      <c r="A20" s="1"/>
      <c r="B20" s="5"/>
      <c r="C20" s="45"/>
      <c r="D20" s="46"/>
      <c r="E20" s="46"/>
      <c r="F20" s="46"/>
      <c r="G20" s="46"/>
      <c r="H20" s="46"/>
      <c r="I20" s="47"/>
      <c r="J20" s="48"/>
      <c r="K20" s="49"/>
      <c r="L20" s="50"/>
      <c r="M20" s="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.75" customHeight="1">
      <c r="A21" s="1"/>
      <c r="B21" s="5"/>
      <c r="C21" s="45" t="s">
        <v>27</v>
      </c>
      <c r="D21" s="46"/>
      <c r="E21" s="46"/>
      <c r="F21" s="46"/>
      <c r="G21" s="46"/>
      <c r="H21" s="46"/>
      <c r="I21" s="47"/>
      <c r="J21" s="51">
        <f>SUMIF(C16:J19,"2025",J16:J19)</f>
        <v>3568.38</v>
      </c>
      <c r="K21" s="49"/>
      <c r="L21" s="50"/>
      <c r="M21" s="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ht="15.75" customHeight="1">
      <c r="A22" s="1"/>
      <c r="B22" s="5"/>
      <c r="C22" s="45" t="s">
        <v>28</v>
      </c>
      <c r="D22" s="46"/>
      <c r="E22" s="46"/>
      <c r="F22" s="46"/>
      <c r="G22" s="46"/>
      <c r="H22" s="46"/>
      <c r="I22" s="47"/>
      <c r="J22" s="51">
        <f>SUMIF(C16:J19,"2026",J16:J19)</f>
        <v>165679.9</v>
      </c>
      <c r="K22" s="49"/>
      <c r="L22" s="50"/>
      <c r="M22" s="9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.75" customHeight="1">
      <c r="A23" s="1"/>
      <c r="B23" s="5"/>
      <c r="C23" s="52" t="s">
        <v>29</v>
      </c>
      <c r="I23" s="53"/>
      <c r="J23" s="54">
        <f>SUM(J21:J22)</f>
        <v>169248.28</v>
      </c>
      <c r="K23" s="55"/>
      <c r="L23" s="50"/>
      <c r="M23" s="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5.75" customHeight="1">
      <c r="A24" s="1"/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8"/>
      <c r="M24" s="5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</row>
  </sheetData>
  <autoFilter ref="$C$15:$K$15">
    <sortState ref="C15:K15">
      <sortCondition ref="E15"/>
      <sortCondition ref="C15"/>
    </sortState>
  </autoFilter>
  <mergeCells count="8">
    <mergeCell ref="C3:J3"/>
    <mergeCell ref="C4:J4"/>
    <mergeCell ref="C6:E6"/>
    <mergeCell ref="C10:K12"/>
    <mergeCell ref="C20:I20"/>
    <mergeCell ref="C21:I21"/>
    <mergeCell ref="C22:I22"/>
    <mergeCell ref="C23:I23"/>
  </mergeCells>
  <dataValidations>
    <dataValidation type="list" allowBlank="1" sqref="D16:D19">
      <formula1>$U:$U</formula1>
    </dataValidation>
    <dataValidation type="list" allowBlank="1" showErrorMessage="1" sqref="F6">
      <formula1>"Contrato,Ata R.P"</formula1>
    </dataValidation>
    <dataValidation type="list" allowBlank="1" sqref="C16:C19">
      <formula1>"2023,2024,2025,2026"</formula1>
    </dataValidation>
    <dataValidation type="list" allowBlank="1" showErrorMessage="1" sqref="I16:I19">
      <formula1>"Municipal,Estadual,Federal"</formula1>
    </dataValidation>
    <dataValidation type="list" allowBlank="1" showErrorMessage="1" sqref="F16:F19">
      <formula1>'BD2(NÃO MEXER)'!$A:$A</formula1>
    </dataValidation>
    <dataValidation type="list" allowBlank="1" showErrorMessage="1" sqref="G16:G19">
      <formula1>'BD2(NÃO MEXER)'!$B:$B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59" t="s">
        <v>30</v>
      </c>
      <c r="B1" s="59" t="s">
        <v>31</v>
      </c>
    </row>
    <row r="2">
      <c r="A2" s="59" t="s">
        <v>32</v>
      </c>
      <c r="B2" s="59" t="s">
        <v>33</v>
      </c>
    </row>
    <row r="3">
      <c r="A3" s="59" t="s">
        <v>34</v>
      </c>
      <c r="B3" s="59" t="s">
        <v>35</v>
      </c>
    </row>
    <row r="4">
      <c r="A4" s="59" t="s">
        <v>36</v>
      </c>
      <c r="B4" s="59" t="s">
        <v>37</v>
      </c>
    </row>
    <row r="5">
      <c r="A5" s="59" t="s">
        <v>38</v>
      </c>
      <c r="B5" s="59" t="s">
        <v>39</v>
      </c>
    </row>
    <row r="6">
      <c r="A6" s="59" t="s">
        <v>40</v>
      </c>
      <c r="B6" s="59" t="s">
        <v>41</v>
      </c>
    </row>
    <row r="7">
      <c r="A7" s="59" t="s">
        <v>42</v>
      </c>
      <c r="B7" s="59" t="s">
        <v>43</v>
      </c>
    </row>
    <row r="8">
      <c r="A8" s="59" t="s">
        <v>44</v>
      </c>
      <c r="B8" s="59" t="s">
        <v>45</v>
      </c>
    </row>
    <row r="9">
      <c r="A9" s="59" t="s">
        <v>46</v>
      </c>
      <c r="B9" s="59" t="s">
        <v>47</v>
      </c>
    </row>
    <row r="10">
      <c r="A10" s="59" t="s">
        <v>48</v>
      </c>
      <c r="B10" s="59" t="s">
        <v>49</v>
      </c>
    </row>
    <row r="11">
      <c r="A11" s="59" t="s">
        <v>50</v>
      </c>
      <c r="B11" s="59" t="s">
        <v>51</v>
      </c>
    </row>
    <row r="12">
      <c r="A12" s="59" t="s">
        <v>52</v>
      </c>
      <c r="B12" s="59" t="s">
        <v>53</v>
      </c>
    </row>
    <row r="13">
      <c r="A13" s="59" t="s">
        <v>54</v>
      </c>
      <c r="B13" s="59" t="s">
        <v>55</v>
      </c>
    </row>
    <row r="14">
      <c r="A14" s="59" t="s">
        <v>56</v>
      </c>
      <c r="B14" s="59" t="s">
        <v>57</v>
      </c>
    </row>
    <row r="15">
      <c r="A15" s="59" t="s">
        <v>58</v>
      </c>
      <c r="B15" s="59" t="s">
        <v>59</v>
      </c>
    </row>
    <row r="16">
      <c r="A16" s="59" t="s">
        <v>60</v>
      </c>
      <c r="B16" s="59" t="s">
        <v>61</v>
      </c>
    </row>
    <row r="17">
      <c r="A17" s="59" t="s">
        <v>62</v>
      </c>
      <c r="B17" s="59" t="s">
        <v>63</v>
      </c>
    </row>
    <row r="18">
      <c r="A18" s="59" t="s">
        <v>64</v>
      </c>
      <c r="B18" s="59" t="s">
        <v>65</v>
      </c>
    </row>
    <row r="19">
      <c r="A19" s="59"/>
      <c r="B19" s="59"/>
    </row>
    <row r="20">
      <c r="A20" s="59"/>
      <c r="B20" s="59"/>
    </row>
    <row r="21" ht="15.75" customHeight="1">
      <c r="A21" s="59"/>
      <c r="B21" s="59"/>
    </row>
    <row r="22" ht="15.75" customHeight="1">
      <c r="A22" s="59"/>
      <c r="B22" s="59"/>
    </row>
    <row r="23" ht="15.75" customHeight="1">
      <c r="A23" s="59"/>
      <c r="B23" s="59"/>
    </row>
    <row r="24" ht="15.75" customHeight="1">
      <c r="A24" s="59"/>
      <c r="B24" s="59"/>
    </row>
    <row r="25" ht="15.75" customHeight="1">
      <c r="A25" s="59"/>
      <c r="B25" s="59"/>
    </row>
    <row r="26" ht="15.75" customHeight="1">
      <c r="A26" s="59"/>
      <c r="B26" s="59"/>
    </row>
    <row r="27" ht="15.75" customHeight="1">
      <c r="A27" s="59"/>
      <c r="B27" s="59"/>
    </row>
    <row r="28" ht="15.75" customHeight="1">
      <c r="A28" s="59"/>
      <c r="B28" s="59"/>
    </row>
    <row r="29" ht="15.75" customHeight="1">
      <c r="A29" s="59"/>
      <c r="B29" s="59"/>
    </row>
    <row r="30" ht="15.75" customHeight="1">
      <c r="A30" s="59"/>
      <c r="B30" s="59"/>
    </row>
    <row r="31" ht="15.75" customHeight="1">
      <c r="A31" s="59"/>
      <c r="B31" s="59"/>
    </row>
    <row r="32" ht="15.75" customHeight="1">
      <c r="A32" s="59"/>
      <c r="B32" s="59"/>
    </row>
    <row r="33" ht="15.75" customHeight="1">
      <c r="A33" s="59"/>
      <c r="B33" s="59"/>
    </row>
    <row r="34" ht="15.75" customHeight="1">
      <c r="A34" s="59"/>
      <c r="B34" s="59"/>
    </row>
    <row r="35" ht="15.75" customHeight="1">
      <c r="A35" s="59"/>
      <c r="B35" s="59"/>
    </row>
    <row r="36" ht="15.75" customHeight="1">
      <c r="A36" s="59"/>
      <c r="B36" s="59"/>
    </row>
    <row r="37" ht="15.75" customHeight="1">
      <c r="A37" s="59"/>
      <c r="B37" s="59"/>
    </row>
    <row r="38" ht="15.75" customHeight="1">
      <c r="A38" s="59"/>
      <c r="B38" s="59"/>
    </row>
    <row r="39" ht="15.75" customHeight="1">
      <c r="A39" s="59"/>
      <c r="B39" s="59"/>
    </row>
    <row r="40" ht="15.75" customHeight="1">
      <c r="A40" s="59"/>
      <c r="B40" s="59"/>
    </row>
    <row r="41" ht="15.75" customHeight="1">
      <c r="A41" s="59"/>
      <c r="B41" s="59"/>
    </row>
    <row r="42" ht="15.75" customHeight="1">
      <c r="A42" s="59"/>
      <c r="B42" s="59"/>
    </row>
    <row r="43" ht="15.75" customHeight="1">
      <c r="A43" s="59"/>
      <c r="B43" s="59"/>
    </row>
    <row r="44" ht="15.75" customHeight="1">
      <c r="A44" s="59"/>
      <c r="B44" s="59"/>
    </row>
    <row r="45" ht="15.75" customHeight="1">
      <c r="A45" s="59"/>
      <c r="B45" s="59"/>
    </row>
    <row r="46" ht="15.75" customHeight="1">
      <c r="A46" s="59"/>
      <c r="B46" s="59"/>
    </row>
    <row r="47" ht="15.75" customHeight="1">
      <c r="A47" s="59"/>
      <c r="B47" s="59"/>
    </row>
    <row r="48" ht="15.75" customHeight="1">
      <c r="A48" s="59"/>
      <c r="B48" s="59"/>
    </row>
    <row r="49" ht="15.75" customHeight="1">
      <c r="A49" s="59"/>
      <c r="B49" s="59"/>
    </row>
    <row r="50" ht="15.75" customHeight="1">
      <c r="A50" s="59"/>
      <c r="B50" s="59"/>
    </row>
    <row r="51" ht="15.75" customHeight="1">
      <c r="A51" s="59"/>
      <c r="B51" s="59"/>
    </row>
    <row r="52" ht="15.75" customHeight="1">
      <c r="A52" s="59"/>
      <c r="B52" s="59"/>
    </row>
    <row r="53" ht="15.75" customHeight="1">
      <c r="A53" s="59"/>
      <c r="B53" s="59"/>
    </row>
    <row r="54" ht="15.75" customHeight="1">
      <c r="A54" s="59"/>
      <c r="B54" s="59"/>
    </row>
    <row r="55" ht="15.75" customHeight="1">
      <c r="A55" s="59"/>
      <c r="B55" s="59"/>
    </row>
    <row r="56" ht="15.75" customHeight="1">
      <c r="A56" s="59"/>
      <c r="B56" s="59"/>
    </row>
    <row r="57" ht="15.75" customHeight="1">
      <c r="A57" s="59"/>
      <c r="B57" s="59"/>
    </row>
    <row r="58" ht="15.75" customHeight="1">
      <c r="A58" s="59"/>
      <c r="B58" s="59"/>
    </row>
    <row r="59" ht="15.75" customHeight="1">
      <c r="A59" s="59"/>
      <c r="B59" s="59"/>
    </row>
    <row r="60" ht="15.75" customHeight="1">
      <c r="A60" s="59"/>
      <c r="B60" s="59"/>
    </row>
    <row r="61" ht="15.75" customHeight="1">
      <c r="A61" s="59"/>
      <c r="B61" s="59"/>
    </row>
    <row r="62" ht="15.75" customHeight="1">
      <c r="A62" s="59"/>
      <c r="B62" s="59"/>
    </row>
    <row r="63" ht="15.75" customHeight="1">
      <c r="A63" s="59"/>
      <c r="B63" s="59"/>
    </row>
    <row r="64" ht="15.75" customHeight="1">
      <c r="A64" s="59"/>
      <c r="B64" s="59"/>
    </row>
    <row r="65" ht="15.75" customHeight="1">
      <c r="A65" s="59"/>
      <c r="B65" s="59"/>
    </row>
    <row r="66" ht="15.75" customHeight="1">
      <c r="A66" s="59"/>
      <c r="B66" s="59"/>
    </row>
    <row r="67" ht="15.75" customHeight="1">
      <c r="A67" s="59"/>
      <c r="B67" s="59"/>
    </row>
    <row r="68" ht="15.75" customHeight="1">
      <c r="A68" s="59"/>
      <c r="B68" s="59"/>
    </row>
    <row r="69" ht="15.75" customHeight="1">
      <c r="A69" s="59"/>
      <c r="B69" s="59"/>
    </row>
    <row r="70" ht="15.75" customHeight="1">
      <c r="A70" s="59"/>
      <c r="B70" s="59"/>
    </row>
    <row r="71" ht="15.75" customHeight="1">
      <c r="A71" s="59"/>
      <c r="B71" s="59"/>
    </row>
    <row r="72" ht="15.75" customHeight="1">
      <c r="A72" s="59"/>
      <c r="B72" s="59"/>
    </row>
    <row r="73" ht="15.75" customHeight="1">
      <c r="A73" s="59"/>
      <c r="B73" s="59"/>
    </row>
    <row r="74" ht="15.75" customHeight="1">
      <c r="A74" s="59"/>
      <c r="B74" s="59"/>
    </row>
    <row r="75" ht="15.75" customHeight="1">
      <c r="A75" s="59"/>
      <c r="B75" s="59"/>
    </row>
    <row r="76" ht="15.75" customHeight="1">
      <c r="A76" s="59"/>
      <c r="B76" s="59"/>
    </row>
    <row r="77" ht="15.75" customHeight="1">
      <c r="A77" s="59"/>
      <c r="B77" s="59"/>
    </row>
    <row r="78" ht="15.75" customHeight="1">
      <c r="A78" s="59"/>
      <c r="B78" s="59"/>
    </row>
    <row r="79" ht="15.75" customHeight="1">
      <c r="A79" s="59"/>
      <c r="B79" s="59"/>
    </row>
    <row r="80" ht="15.75" customHeight="1">
      <c r="A80" s="59"/>
      <c r="B80" s="59"/>
    </row>
    <row r="81" ht="15.75" customHeight="1">
      <c r="A81" s="59"/>
      <c r="B81" s="59"/>
    </row>
    <row r="82" ht="15.75" customHeight="1">
      <c r="A82" s="59"/>
      <c r="B82" s="59"/>
    </row>
    <row r="83" ht="15.75" customHeight="1">
      <c r="A83" s="59"/>
      <c r="B83" s="59"/>
    </row>
    <row r="84" ht="15.75" customHeight="1">
      <c r="A84" s="59"/>
      <c r="B84" s="59"/>
    </row>
    <row r="85" ht="15.75" customHeight="1">
      <c r="A85" s="59"/>
      <c r="B85" s="59"/>
    </row>
    <row r="86" ht="15.75" customHeight="1">
      <c r="A86" s="59"/>
      <c r="B86" s="59"/>
    </row>
    <row r="87" ht="15.75" customHeight="1">
      <c r="A87" s="59"/>
      <c r="B87" s="59"/>
    </row>
    <row r="88" ht="15.75" customHeight="1">
      <c r="A88" s="59"/>
      <c r="B88" s="59"/>
    </row>
    <row r="89" ht="15.75" customHeight="1">
      <c r="A89" s="59"/>
      <c r="B89" s="59"/>
    </row>
    <row r="90" ht="15.75" customHeight="1">
      <c r="A90" s="59"/>
      <c r="B90" s="59"/>
    </row>
    <row r="91" ht="15.75" customHeight="1">
      <c r="A91" s="59"/>
      <c r="B91" s="59"/>
    </row>
    <row r="92" ht="15.75" customHeight="1">
      <c r="A92" s="59"/>
      <c r="B92" s="59"/>
    </row>
    <row r="93" ht="15.75" customHeight="1">
      <c r="A93" s="59"/>
      <c r="B93" s="59"/>
    </row>
    <row r="94" ht="15.75" customHeight="1">
      <c r="A94" s="59"/>
      <c r="B94" s="59"/>
    </row>
    <row r="95" ht="15.75" customHeight="1">
      <c r="A95" s="59"/>
      <c r="B95" s="59"/>
    </row>
    <row r="96" ht="15.75" customHeight="1">
      <c r="A96" s="59"/>
      <c r="B96" s="59"/>
    </row>
    <row r="97" ht="15.75" customHeight="1">
      <c r="A97" s="59"/>
      <c r="B97" s="59"/>
    </row>
    <row r="98" ht="15.75" customHeight="1">
      <c r="A98" s="59"/>
      <c r="B98" s="59"/>
    </row>
    <row r="99" ht="15.75" customHeight="1">
      <c r="A99" s="59"/>
      <c r="B99" s="59"/>
    </row>
    <row r="100" ht="15.75" customHeight="1">
      <c r="A100" s="59"/>
      <c r="B100" s="59"/>
    </row>
    <row r="101" ht="15.75" customHeight="1">
      <c r="A101" s="59"/>
      <c r="B101" s="59"/>
    </row>
    <row r="102" ht="15.75" customHeight="1">
      <c r="A102" s="59"/>
      <c r="B102" s="59"/>
    </row>
    <row r="103" ht="15.75" customHeight="1">
      <c r="A103" s="59"/>
      <c r="B103" s="59"/>
    </row>
    <row r="104" ht="15.75" customHeight="1">
      <c r="A104" s="59"/>
      <c r="B104" s="59"/>
    </row>
    <row r="105" ht="15.75" customHeight="1">
      <c r="A105" s="59"/>
      <c r="B105" s="59"/>
    </row>
    <row r="106" ht="15.75" customHeight="1">
      <c r="A106" s="59"/>
      <c r="B106" s="59"/>
    </row>
    <row r="107" ht="15.75" customHeight="1">
      <c r="A107" s="59"/>
      <c r="B107" s="59"/>
    </row>
    <row r="108" ht="15.75" customHeight="1">
      <c r="A108" s="59"/>
      <c r="B108" s="59"/>
    </row>
    <row r="109" ht="15.75" customHeight="1">
      <c r="A109" s="59"/>
      <c r="B109" s="59"/>
    </row>
    <row r="110" ht="15.75" customHeight="1">
      <c r="A110" s="59"/>
      <c r="B110" s="59"/>
    </row>
    <row r="111" ht="15.75" customHeight="1">
      <c r="A111" s="59"/>
      <c r="B111" s="59"/>
    </row>
    <row r="112" ht="15.75" customHeight="1">
      <c r="A112" s="59"/>
      <c r="B112" s="59"/>
    </row>
    <row r="113" ht="15.75" customHeight="1">
      <c r="A113" s="59"/>
      <c r="B113" s="59"/>
    </row>
    <row r="114" ht="15.75" customHeight="1">
      <c r="A114" s="59"/>
      <c r="B114" s="59"/>
    </row>
    <row r="115" ht="15.75" customHeight="1">
      <c r="A115" s="59"/>
      <c r="B115" s="59"/>
    </row>
    <row r="116" ht="15.75" customHeight="1">
      <c r="A116" s="59"/>
      <c r="B116" s="59"/>
    </row>
    <row r="117" ht="15.75" customHeight="1">
      <c r="A117" s="59"/>
      <c r="B117" s="59"/>
    </row>
    <row r="118" ht="15.75" customHeight="1">
      <c r="A118" s="59"/>
      <c r="B118" s="59"/>
    </row>
    <row r="119" ht="15.75" customHeight="1">
      <c r="A119" s="59"/>
      <c r="B119" s="59"/>
    </row>
    <row r="120" ht="15.75" customHeight="1">
      <c r="A120" s="59"/>
      <c r="B120" s="59"/>
    </row>
    <row r="121" ht="15.75" customHeight="1">
      <c r="A121" s="59"/>
      <c r="B121" s="59"/>
    </row>
    <row r="122" ht="15.75" customHeight="1">
      <c r="A122" s="59"/>
      <c r="B122" s="59"/>
    </row>
    <row r="123" ht="15.75" customHeight="1">
      <c r="A123" s="59"/>
      <c r="B123" s="59"/>
    </row>
    <row r="124" ht="15.75" customHeight="1">
      <c r="A124" s="59"/>
      <c r="B124" s="59"/>
    </row>
    <row r="125" ht="15.75" customHeight="1">
      <c r="A125" s="59"/>
      <c r="B125" s="59"/>
    </row>
    <row r="126" ht="15.75" customHeight="1">
      <c r="A126" s="59"/>
      <c r="B126" s="59"/>
    </row>
    <row r="127" ht="15.75" customHeight="1">
      <c r="A127" s="59"/>
      <c r="B127" s="59"/>
    </row>
    <row r="128" ht="15.75" customHeight="1">
      <c r="A128" s="59"/>
      <c r="B128" s="59"/>
    </row>
    <row r="129" ht="15.75" customHeight="1">
      <c r="A129" s="59"/>
      <c r="B129" s="59"/>
    </row>
    <row r="130" ht="15.75" customHeight="1">
      <c r="A130" s="59"/>
      <c r="B130" s="59"/>
    </row>
    <row r="131" ht="15.75" customHeight="1">
      <c r="A131" s="59"/>
      <c r="B131" s="59"/>
    </row>
    <row r="132" ht="15.75" customHeight="1">
      <c r="A132" s="59"/>
      <c r="B132" s="59"/>
    </row>
    <row r="133" ht="15.75" customHeight="1">
      <c r="A133" s="59"/>
      <c r="B133" s="59"/>
    </row>
    <row r="134" ht="15.75" customHeight="1">
      <c r="A134" s="59"/>
      <c r="B134" s="59"/>
    </row>
    <row r="135" ht="15.75" customHeight="1">
      <c r="A135" s="59"/>
      <c r="B135" s="59"/>
    </row>
    <row r="136" ht="15.75" customHeight="1">
      <c r="A136" s="59"/>
      <c r="B136" s="59"/>
    </row>
    <row r="137" ht="15.75" customHeight="1">
      <c r="A137" s="59"/>
      <c r="B137" s="59"/>
    </row>
    <row r="138" ht="15.75" customHeight="1">
      <c r="A138" s="59"/>
      <c r="B138" s="59"/>
    </row>
    <row r="139" ht="15.75" customHeight="1">
      <c r="A139" s="59"/>
      <c r="B139" s="59"/>
    </row>
    <row r="140" ht="15.75" customHeight="1">
      <c r="A140" s="59"/>
      <c r="B140" s="59"/>
    </row>
    <row r="141" ht="15.75" customHeight="1">
      <c r="A141" s="59"/>
      <c r="B141" s="59"/>
    </row>
    <row r="142" ht="15.75" customHeight="1">
      <c r="A142" s="59"/>
      <c r="B142" s="59"/>
    </row>
    <row r="143" ht="15.75" customHeight="1">
      <c r="A143" s="59"/>
      <c r="B143" s="59"/>
    </row>
    <row r="144" ht="15.75" customHeight="1">
      <c r="A144" s="59"/>
      <c r="B144" s="59"/>
    </row>
    <row r="145" ht="15.75" customHeight="1">
      <c r="A145" s="59"/>
      <c r="B145" s="59"/>
    </row>
    <row r="146" ht="15.75" customHeight="1">
      <c r="A146" s="59"/>
      <c r="B146" s="59"/>
    </row>
    <row r="147" ht="15.75" customHeight="1">
      <c r="A147" s="59"/>
      <c r="B147" s="59"/>
    </row>
    <row r="148" ht="15.75" customHeight="1">
      <c r="A148" s="59"/>
      <c r="B148" s="59"/>
    </row>
    <row r="149" ht="15.75" customHeight="1">
      <c r="A149" s="59"/>
      <c r="B149" s="59"/>
    </row>
    <row r="150" ht="15.75" customHeight="1">
      <c r="A150" s="59"/>
      <c r="B150" s="59"/>
    </row>
    <row r="151" ht="15.75" customHeight="1">
      <c r="A151" s="59"/>
      <c r="B151" s="59"/>
    </row>
    <row r="152" ht="15.75" customHeight="1">
      <c r="A152" s="59"/>
      <c r="B152" s="59"/>
    </row>
    <row r="153" ht="15.75" customHeight="1">
      <c r="A153" s="59"/>
      <c r="B153" s="59"/>
    </row>
    <row r="154" ht="15.75" customHeight="1">
      <c r="A154" s="59"/>
      <c r="B154" s="59"/>
    </row>
    <row r="155" ht="15.75" customHeight="1">
      <c r="A155" s="59"/>
      <c r="B155" s="59"/>
    </row>
    <row r="156" ht="15.75" customHeight="1">
      <c r="A156" s="59"/>
      <c r="B156" s="59"/>
    </row>
    <row r="157" ht="15.75" customHeight="1">
      <c r="A157" s="59"/>
      <c r="B157" s="59"/>
    </row>
    <row r="158" ht="15.75" customHeight="1">
      <c r="A158" s="59"/>
      <c r="B158" s="59"/>
    </row>
    <row r="159" ht="15.75" customHeight="1">
      <c r="A159" s="59"/>
      <c r="B159" s="59"/>
    </row>
    <row r="160" ht="15.75" customHeight="1">
      <c r="A160" s="59"/>
      <c r="B160" s="59"/>
    </row>
    <row r="161" ht="15.75" customHeight="1">
      <c r="A161" s="59"/>
      <c r="B161" s="59"/>
    </row>
    <row r="162" ht="15.75" customHeight="1">
      <c r="A162" s="59"/>
      <c r="B162" s="59"/>
    </row>
    <row r="163" ht="15.75" customHeight="1">
      <c r="A163" s="59"/>
      <c r="B163" s="59"/>
    </row>
    <row r="164" ht="15.75" customHeight="1">
      <c r="A164" s="59"/>
      <c r="B164" s="59"/>
    </row>
    <row r="165" ht="15.75" customHeight="1">
      <c r="A165" s="59"/>
      <c r="B165" s="59"/>
    </row>
    <row r="166" ht="15.75" customHeight="1">
      <c r="A166" s="59"/>
      <c r="B166" s="59"/>
    </row>
    <row r="167" ht="15.75" customHeight="1">
      <c r="A167" s="59"/>
      <c r="B167" s="59"/>
    </row>
    <row r="168" ht="15.75" customHeight="1">
      <c r="A168" s="59"/>
      <c r="B168" s="59"/>
    </row>
    <row r="169" ht="15.75" customHeight="1">
      <c r="A169" s="59"/>
      <c r="B169" s="59"/>
    </row>
    <row r="170" ht="15.75" customHeight="1">
      <c r="A170" s="59"/>
      <c r="B170" s="59"/>
    </row>
    <row r="171" ht="15.75" customHeight="1">
      <c r="A171" s="59"/>
      <c r="B171" s="59"/>
    </row>
    <row r="172" ht="15.75" customHeight="1">
      <c r="A172" s="59"/>
      <c r="B172" s="59"/>
    </row>
    <row r="173" ht="15.75" customHeight="1">
      <c r="A173" s="59"/>
      <c r="B173" s="59"/>
    </row>
    <row r="174" ht="15.75" customHeight="1">
      <c r="A174" s="59"/>
      <c r="B174" s="59"/>
    </row>
    <row r="175" ht="15.75" customHeight="1">
      <c r="A175" s="59"/>
      <c r="B175" s="59"/>
    </row>
    <row r="176" ht="15.75" customHeight="1">
      <c r="A176" s="59"/>
      <c r="B176" s="59"/>
    </row>
    <row r="177" ht="15.75" customHeight="1">
      <c r="A177" s="59"/>
      <c r="B177" s="59"/>
    </row>
    <row r="178" ht="15.75" customHeight="1">
      <c r="A178" s="59"/>
      <c r="B178" s="59"/>
    </row>
    <row r="179" ht="15.75" customHeight="1">
      <c r="A179" s="59"/>
      <c r="B179" s="59"/>
    </row>
    <row r="180" ht="15.75" customHeight="1">
      <c r="A180" s="59"/>
      <c r="B180" s="59"/>
    </row>
    <row r="181" ht="15.75" customHeight="1">
      <c r="A181" s="59"/>
      <c r="B181" s="59"/>
    </row>
    <row r="182" ht="15.75" customHeight="1">
      <c r="A182" s="59"/>
      <c r="B182" s="59"/>
    </row>
    <row r="183" ht="15.75" customHeight="1">
      <c r="A183" s="59"/>
      <c r="B183" s="59"/>
    </row>
    <row r="184" ht="15.75" customHeight="1">
      <c r="A184" s="59"/>
      <c r="B184" s="59"/>
    </row>
    <row r="185" ht="15.75" customHeight="1">
      <c r="A185" s="59"/>
      <c r="B185" s="59"/>
    </row>
    <row r="186" ht="15.75" customHeight="1">
      <c r="A186" s="59"/>
      <c r="B186" s="59"/>
    </row>
    <row r="187" ht="15.75" customHeight="1">
      <c r="A187" s="59"/>
      <c r="B187" s="59"/>
    </row>
    <row r="188" ht="15.75" customHeight="1">
      <c r="A188" s="59"/>
      <c r="B188" s="59"/>
    </row>
    <row r="189" ht="15.75" customHeight="1">
      <c r="A189" s="59"/>
      <c r="B189" s="59"/>
    </row>
    <row r="190" ht="15.75" customHeight="1">
      <c r="A190" s="59"/>
      <c r="B190" s="59"/>
    </row>
    <row r="191" ht="15.75" customHeight="1">
      <c r="A191" s="59"/>
      <c r="B191" s="59"/>
    </row>
    <row r="192" ht="15.75" customHeight="1">
      <c r="A192" s="59"/>
      <c r="B192" s="59"/>
    </row>
    <row r="193" ht="15.75" customHeight="1">
      <c r="A193" s="59"/>
      <c r="B193" s="59"/>
    </row>
    <row r="194" ht="15.75" customHeight="1">
      <c r="A194" s="59"/>
      <c r="B194" s="59"/>
    </row>
    <row r="195" ht="15.75" customHeight="1">
      <c r="A195" s="59"/>
      <c r="B195" s="59"/>
    </row>
    <row r="196" ht="15.75" customHeight="1">
      <c r="A196" s="59"/>
      <c r="B196" s="59"/>
    </row>
    <row r="197" ht="15.75" customHeight="1">
      <c r="A197" s="59"/>
      <c r="B197" s="59"/>
    </row>
    <row r="198" ht="15.75" customHeight="1">
      <c r="A198" s="59"/>
      <c r="B198" s="59"/>
    </row>
    <row r="199" ht="15.75" customHeight="1">
      <c r="A199" s="59"/>
      <c r="B199" s="59"/>
    </row>
    <row r="200" ht="15.75" customHeight="1">
      <c r="A200" s="59"/>
      <c r="B200" s="59"/>
    </row>
    <row r="201" ht="15.75" customHeight="1">
      <c r="A201" s="59"/>
      <c r="B201" s="59"/>
    </row>
    <row r="202" ht="15.75" customHeight="1">
      <c r="A202" s="59"/>
      <c r="B202" s="59"/>
    </row>
    <row r="203" ht="15.75" customHeight="1">
      <c r="A203" s="59"/>
      <c r="B203" s="59"/>
    </row>
    <row r="204" ht="15.75" customHeight="1">
      <c r="A204" s="59"/>
      <c r="B204" s="59"/>
    </row>
    <row r="205" ht="15.75" customHeight="1">
      <c r="A205" s="59"/>
      <c r="B205" s="59"/>
    </row>
    <row r="206" ht="15.75" customHeight="1">
      <c r="A206" s="59"/>
      <c r="B206" s="59"/>
    </row>
    <row r="207" ht="15.75" customHeight="1">
      <c r="A207" s="59"/>
      <c r="B207" s="59"/>
    </row>
    <row r="208" ht="15.75" customHeight="1">
      <c r="A208" s="59"/>
      <c r="B208" s="59"/>
    </row>
    <row r="209" ht="15.75" customHeight="1">
      <c r="A209" s="59"/>
      <c r="B209" s="59"/>
    </row>
    <row r="210" ht="15.75" customHeight="1">
      <c r="A210" s="59"/>
      <c r="B210" s="59"/>
    </row>
    <row r="211" ht="15.75" customHeight="1">
      <c r="A211" s="59"/>
      <c r="B211" s="59"/>
    </row>
    <row r="212" ht="15.75" customHeight="1">
      <c r="A212" s="59"/>
      <c r="B212" s="59"/>
    </row>
    <row r="213" ht="15.75" customHeight="1">
      <c r="A213" s="59"/>
      <c r="B213" s="59"/>
    </row>
    <row r="214" ht="15.75" customHeight="1">
      <c r="A214" s="59"/>
      <c r="B214" s="59"/>
    </row>
    <row r="215" ht="15.75" customHeight="1">
      <c r="A215" s="59"/>
      <c r="B215" s="59"/>
    </row>
    <row r="216" ht="15.75" customHeight="1">
      <c r="A216" s="59"/>
      <c r="B216" s="59"/>
    </row>
    <row r="217" ht="15.75" customHeight="1">
      <c r="A217" s="59"/>
      <c r="B217" s="59"/>
    </row>
    <row r="218" ht="15.75" customHeight="1">
      <c r="A218" s="59"/>
      <c r="B218" s="59"/>
    </row>
    <row r="219" ht="15.75" customHeight="1">
      <c r="A219" s="59"/>
      <c r="B219" s="59"/>
    </row>
    <row r="220" ht="15.75" customHeight="1">
      <c r="A220" s="59"/>
      <c r="B220" s="59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59" t="s">
        <v>18</v>
      </c>
      <c r="B1" s="59" t="s">
        <v>18</v>
      </c>
    </row>
    <row r="2">
      <c r="A2" s="59" t="s">
        <v>38</v>
      </c>
      <c r="B2" s="59" t="s">
        <v>30</v>
      </c>
    </row>
    <row r="3">
      <c r="A3" s="59" t="s">
        <v>58</v>
      </c>
      <c r="B3" s="59" t="s">
        <v>66</v>
      </c>
    </row>
    <row r="4">
      <c r="A4" s="59" t="s">
        <v>67</v>
      </c>
      <c r="B4" s="59" t="s">
        <v>32</v>
      </c>
    </row>
    <row r="5">
      <c r="A5" s="59" t="s">
        <v>68</v>
      </c>
      <c r="B5" s="59" t="s">
        <v>42</v>
      </c>
    </row>
    <row r="6">
      <c r="A6" s="59" t="s">
        <v>69</v>
      </c>
      <c r="B6" s="59" t="s">
        <v>34</v>
      </c>
    </row>
    <row r="7">
      <c r="A7" s="59" t="s">
        <v>70</v>
      </c>
      <c r="B7" s="59" t="s">
        <v>36</v>
      </c>
    </row>
    <row r="8">
      <c r="A8" s="59" t="s">
        <v>71</v>
      </c>
      <c r="B8" s="59" t="s">
        <v>38</v>
      </c>
    </row>
    <row r="9">
      <c r="A9" s="59" t="s">
        <v>72</v>
      </c>
      <c r="B9" s="59" t="s">
        <v>40</v>
      </c>
    </row>
    <row r="10">
      <c r="A10" s="59" t="s">
        <v>73</v>
      </c>
      <c r="B10" s="59" t="s">
        <v>44</v>
      </c>
    </row>
    <row r="11">
      <c r="A11" s="59" t="s">
        <v>74</v>
      </c>
      <c r="B11" s="59" t="s">
        <v>75</v>
      </c>
    </row>
    <row r="12">
      <c r="A12" s="59" t="s">
        <v>76</v>
      </c>
      <c r="B12" s="59" t="s">
        <v>46</v>
      </c>
    </row>
    <row r="13">
      <c r="A13" s="59" t="s">
        <v>77</v>
      </c>
      <c r="B13" s="59" t="s">
        <v>56</v>
      </c>
    </row>
    <row r="14">
      <c r="A14" s="59" t="s">
        <v>66</v>
      </c>
      <c r="B14" s="59" t="s">
        <v>50</v>
      </c>
    </row>
    <row r="15">
      <c r="A15" s="59" t="s">
        <v>40</v>
      </c>
      <c r="B15" s="59" t="s">
        <v>52</v>
      </c>
    </row>
    <row r="16">
      <c r="A16" s="59" t="s">
        <v>42</v>
      </c>
      <c r="B16" s="59" t="s">
        <v>48</v>
      </c>
    </row>
    <row r="17">
      <c r="A17" s="59" t="s">
        <v>44</v>
      </c>
      <c r="B17" s="59" t="s">
        <v>68</v>
      </c>
    </row>
    <row r="18">
      <c r="A18" s="59" t="s">
        <v>18</v>
      </c>
      <c r="B18" s="59" t="s">
        <v>78</v>
      </c>
    </row>
    <row r="19">
      <c r="A19" s="59" t="s">
        <v>38</v>
      </c>
      <c r="B19" s="59" t="s">
        <v>67</v>
      </c>
    </row>
    <row r="20">
      <c r="A20" s="59" t="s">
        <v>40</v>
      </c>
      <c r="B20" s="59" t="s">
        <v>71</v>
      </c>
    </row>
    <row r="21" ht="15.75" customHeight="1">
      <c r="A21" s="59" t="s">
        <v>42</v>
      </c>
      <c r="B21" s="59" t="s">
        <v>72</v>
      </c>
    </row>
    <row r="22" ht="15.75" customHeight="1">
      <c r="A22" s="59" t="s">
        <v>44</v>
      </c>
      <c r="B22" s="59" t="s">
        <v>79</v>
      </c>
    </row>
    <row r="23" ht="15.75" customHeight="1">
      <c r="A23" s="59" t="s">
        <v>36</v>
      </c>
      <c r="B23" s="59" t="s">
        <v>80</v>
      </c>
    </row>
    <row r="24" ht="15.75" customHeight="1">
      <c r="A24" s="59" t="s">
        <v>50</v>
      </c>
      <c r="B24" s="59" t="s">
        <v>81</v>
      </c>
    </row>
    <row r="25" ht="15.75" customHeight="1">
      <c r="A25" s="59" t="s">
        <v>54</v>
      </c>
      <c r="B25" s="59" t="s">
        <v>82</v>
      </c>
    </row>
    <row r="26" ht="15.75" customHeight="1">
      <c r="A26" s="59" t="s">
        <v>60</v>
      </c>
      <c r="B26" s="59" t="s">
        <v>83</v>
      </c>
    </row>
    <row r="27" ht="15.75" customHeight="1">
      <c r="A27" s="59" t="s">
        <v>84</v>
      </c>
      <c r="B27" s="59" t="s">
        <v>17</v>
      </c>
    </row>
    <row r="28" ht="15.75" customHeight="1">
      <c r="A28" s="59" t="s">
        <v>85</v>
      </c>
      <c r="B28" s="59" t="s">
        <v>23</v>
      </c>
    </row>
    <row r="29" ht="15.75" customHeight="1">
      <c r="A29" s="59" t="s">
        <v>86</v>
      </c>
      <c r="B29" s="59" t="s">
        <v>87</v>
      </c>
    </row>
    <row r="30" ht="15.75" customHeight="1">
      <c r="A30" s="59" t="s">
        <v>88</v>
      </c>
      <c r="B30" s="59" t="s">
        <v>89</v>
      </c>
    </row>
    <row r="31" ht="15.75" customHeight="1">
      <c r="A31" s="59" t="s">
        <v>90</v>
      </c>
      <c r="B31" s="59" t="s">
        <v>91</v>
      </c>
    </row>
    <row r="32" ht="15.75" customHeight="1">
      <c r="A32" s="59" t="s">
        <v>92</v>
      </c>
      <c r="B32" s="59" t="s">
        <v>93</v>
      </c>
    </row>
    <row r="33" ht="15.75" customHeight="1">
      <c r="A33" s="59" t="s">
        <v>94</v>
      </c>
      <c r="B33" s="59" t="s">
        <v>95</v>
      </c>
    </row>
    <row r="34" ht="15.75" customHeight="1">
      <c r="A34" s="59" t="s">
        <v>30</v>
      </c>
      <c r="B34" s="59" t="s">
        <v>90</v>
      </c>
    </row>
    <row r="35" ht="15.75" customHeight="1">
      <c r="A35" s="59" t="s">
        <v>48</v>
      </c>
      <c r="B35" s="59" t="s">
        <v>96</v>
      </c>
    </row>
    <row r="36" ht="15.75" customHeight="1">
      <c r="A36" s="59" t="s">
        <v>56</v>
      </c>
      <c r="B36" s="59" t="s">
        <v>64</v>
      </c>
    </row>
    <row r="37" ht="15.75" customHeight="1">
      <c r="A37" s="59" t="s">
        <v>95</v>
      </c>
      <c r="B37" s="59" t="s">
        <v>97</v>
      </c>
    </row>
    <row r="38" ht="15.75" customHeight="1">
      <c r="A38" s="59" t="s">
        <v>64</v>
      </c>
      <c r="B38" s="59" t="s">
        <v>98</v>
      </c>
    </row>
    <row r="39" ht="15.75" customHeight="1">
      <c r="A39" s="59" t="s">
        <v>34</v>
      </c>
      <c r="B39" s="59" t="s">
        <v>99</v>
      </c>
    </row>
    <row r="40" ht="15.75" customHeight="1">
      <c r="A40" s="59" t="s">
        <v>32</v>
      </c>
      <c r="B40" s="59" t="s">
        <v>69</v>
      </c>
    </row>
    <row r="41" ht="15.75" customHeight="1">
      <c r="A41" s="59" t="s">
        <v>46</v>
      </c>
      <c r="B41" s="59" t="s">
        <v>100</v>
      </c>
    </row>
    <row r="42" ht="15.75" customHeight="1">
      <c r="A42" s="59" t="s">
        <v>101</v>
      </c>
      <c r="B42" s="59" t="s">
        <v>102</v>
      </c>
    </row>
    <row r="43" ht="15.75" customHeight="1">
      <c r="A43" s="59" t="s">
        <v>98</v>
      </c>
      <c r="B43" s="59" t="s">
        <v>103</v>
      </c>
    </row>
    <row r="44" ht="15.75" customHeight="1">
      <c r="A44" s="59" t="s">
        <v>104</v>
      </c>
      <c r="B44" s="59" t="s">
        <v>105</v>
      </c>
    </row>
    <row r="45" ht="15.75" customHeight="1">
      <c r="A45" s="59" t="s">
        <v>103</v>
      </c>
      <c r="B45" s="59" t="s">
        <v>84</v>
      </c>
    </row>
    <row r="46" ht="15.75" customHeight="1">
      <c r="A46" s="59" t="s">
        <v>106</v>
      </c>
      <c r="B46" s="59" t="s">
        <v>107</v>
      </c>
    </row>
    <row r="47" ht="15.75" customHeight="1">
      <c r="A47" s="59" t="s">
        <v>105</v>
      </c>
      <c r="B47" s="59" t="s">
        <v>108</v>
      </c>
    </row>
    <row r="48" ht="15.75" customHeight="1">
      <c r="A48" s="59" t="s">
        <v>109</v>
      </c>
      <c r="B48" s="59" t="s">
        <v>110</v>
      </c>
    </row>
    <row r="49" ht="15.75" customHeight="1">
      <c r="A49" s="59" t="s">
        <v>108</v>
      </c>
      <c r="B49" s="59" t="s">
        <v>111</v>
      </c>
    </row>
    <row r="50" ht="15.75" customHeight="1">
      <c r="A50" s="59" t="s">
        <v>112</v>
      </c>
      <c r="B50" s="59" t="s">
        <v>113</v>
      </c>
    </row>
    <row r="51" ht="15.75" customHeight="1">
      <c r="A51" s="59" t="s">
        <v>114</v>
      </c>
      <c r="B51" s="59" t="s">
        <v>115</v>
      </c>
    </row>
    <row r="52" ht="15.75" customHeight="1">
      <c r="A52" s="59" t="s">
        <v>75</v>
      </c>
      <c r="B52" s="59" t="s">
        <v>116</v>
      </c>
    </row>
    <row r="53" ht="15.75" customHeight="1">
      <c r="A53" s="59" t="s">
        <v>78</v>
      </c>
      <c r="B53" s="59" t="s">
        <v>117</v>
      </c>
    </row>
    <row r="54" ht="15.75" customHeight="1">
      <c r="A54" s="59" t="s">
        <v>97</v>
      </c>
      <c r="B54" s="59" t="s">
        <v>118</v>
      </c>
    </row>
    <row r="55" ht="15.75" customHeight="1">
      <c r="A55" s="59" t="s">
        <v>99</v>
      </c>
      <c r="B55" s="59" t="s">
        <v>119</v>
      </c>
    </row>
    <row r="56" ht="15.75" customHeight="1">
      <c r="A56" s="59" t="s">
        <v>100</v>
      </c>
      <c r="B56" s="59" t="s">
        <v>94</v>
      </c>
    </row>
    <row r="57" ht="15.75" customHeight="1">
      <c r="A57" s="59" t="s">
        <v>120</v>
      </c>
      <c r="B57" s="59" t="s">
        <v>54</v>
      </c>
    </row>
    <row r="58" ht="15.75" customHeight="1">
      <c r="A58" s="59" t="s">
        <v>82</v>
      </c>
      <c r="B58" s="59" t="s">
        <v>58</v>
      </c>
    </row>
    <row r="59" ht="15.75" customHeight="1">
      <c r="A59" s="59" t="s">
        <v>17</v>
      </c>
      <c r="B59" s="59" t="s">
        <v>60</v>
      </c>
    </row>
    <row r="60" ht="15.75" customHeight="1">
      <c r="A60" s="59" t="s">
        <v>23</v>
      </c>
      <c r="B60" s="59" t="s">
        <v>62</v>
      </c>
    </row>
    <row r="61" ht="15.75" customHeight="1">
      <c r="A61" s="59" t="s">
        <v>89</v>
      </c>
      <c r="B61" s="59" t="s">
        <v>88</v>
      </c>
    </row>
    <row r="62" ht="15.75" customHeight="1">
      <c r="A62" s="59" t="s">
        <v>121</v>
      </c>
    </row>
    <row r="63" ht="15.75" customHeight="1">
      <c r="A63" s="59" t="s">
        <v>122</v>
      </c>
    </row>
    <row r="64" ht="15.75" customHeight="1">
      <c r="A64" s="59" t="s">
        <v>123</v>
      </c>
    </row>
    <row r="65" ht="15.75" customHeight="1">
      <c r="A65" s="59" t="s">
        <v>52</v>
      </c>
    </row>
    <row r="66" ht="15.75" customHeight="1">
      <c r="A66" s="59" t="s">
        <v>62</v>
      </c>
    </row>
    <row r="67" ht="15.75" customHeight="1">
      <c r="A67" s="59" t="s">
        <v>80</v>
      </c>
    </row>
    <row r="68" ht="15.75" customHeight="1">
      <c r="A68" s="59" t="s">
        <v>81</v>
      </c>
    </row>
    <row r="69" ht="15.75" customHeight="1">
      <c r="A69" s="59" t="s">
        <v>110</v>
      </c>
    </row>
    <row r="70" ht="15.75" customHeight="1">
      <c r="A70" s="59" t="s">
        <v>96</v>
      </c>
    </row>
    <row r="71" ht="15.75" customHeight="1">
      <c r="A71" s="59" t="s">
        <v>111</v>
      </c>
    </row>
    <row r="72" ht="15.75" customHeight="1">
      <c r="A72" s="59" t="s">
        <v>124</v>
      </c>
    </row>
    <row r="73" ht="15.75" customHeight="1">
      <c r="A73" s="59" t="s">
        <v>113</v>
      </c>
    </row>
    <row r="74" ht="15.75" customHeight="1">
      <c r="A74" s="59" t="s">
        <v>79</v>
      </c>
    </row>
    <row r="75" ht="15.75" customHeight="1">
      <c r="A75" s="59" t="s">
        <v>102</v>
      </c>
    </row>
    <row r="76" ht="15.75" customHeight="1">
      <c r="A76" s="59" t="s">
        <v>93</v>
      </c>
    </row>
    <row r="77" ht="15.75" customHeight="1">
      <c r="A77" s="59" t="s">
        <v>107</v>
      </c>
    </row>
    <row r="78" ht="15.75" customHeight="1">
      <c r="A78" s="59" t="s">
        <v>125</v>
      </c>
    </row>
    <row r="79" ht="15.75" customHeight="1">
      <c r="A79" s="59" t="s">
        <v>83</v>
      </c>
    </row>
    <row r="80" ht="15.75" customHeight="1">
      <c r="A80" s="59" t="s">
        <v>87</v>
      </c>
    </row>
    <row r="81" ht="15.75" customHeight="1">
      <c r="A81" s="59" t="s">
        <v>91</v>
      </c>
    </row>
    <row r="82" ht="15.75" customHeight="1">
      <c r="A82" s="59" t="s">
        <v>126</v>
      </c>
    </row>
    <row r="83" ht="15.75" customHeight="1">
      <c r="A83" s="59" t="s">
        <v>127</v>
      </c>
    </row>
    <row r="84" ht="15.75" customHeight="1">
      <c r="A84" s="59" t="s">
        <v>119</v>
      </c>
    </row>
    <row r="85" ht="15.75" customHeight="1">
      <c r="A85" s="59" t="s">
        <v>116</v>
      </c>
    </row>
    <row r="86" ht="15.75" customHeight="1">
      <c r="A86" s="59" t="s">
        <v>128</v>
      </c>
    </row>
    <row r="87" ht="15.75" customHeight="1">
      <c r="A87" s="59" t="s">
        <v>129</v>
      </c>
    </row>
    <row r="88" ht="15.75" customHeight="1">
      <c r="A88" s="59" t="s">
        <v>130</v>
      </c>
    </row>
    <row r="89" ht="15.75" customHeight="1">
      <c r="A89" s="59" t="s">
        <v>131</v>
      </c>
    </row>
    <row r="90" ht="15.75" customHeight="1">
      <c r="A90" s="59" t="s">
        <v>132</v>
      </c>
    </row>
    <row r="91" ht="15.75" customHeight="1">
      <c r="A91" s="59" t="s">
        <v>133</v>
      </c>
    </row>
    <row r="92" ht="15.75" customHeight="1">
      <c r="A92" s="59" t="s">
        <v>134</v>
      </c>
    </row>
    <row r="93" ht="15.75" customHeight="1">
      <c r="A93" s="59" t="s">
        <v>135</v>
      </c>
    </row>
    <row r="94" ht="15.75" customHeight="1">
      <c r="A94" s="59" t="s">
        <v>136</v>
      </c>
    </row>
    <row r="95" ht="15.75" customHeight="1">
      <c r="A95" s="59" t="s">
        <v>137</v>
      </c>
    </row>
    <row r="96" ht="15.75" customHeight="1">
      <c r="A96" s="59" t="s">
        <v>138</v>
      </c>
    </row>
    <row r="97" ht="15.75" customHeight="1">
      <c r="A97" s="59" t="s">
        <v>139</v>
      </c>
    </row>
    <row r="98" ht="15.75" customHeight="1">
      <c r="A98" s="59" t="s">
        <v>140</v>
      </c>
    </row>
    <row r="99" ht="15.75" customHeight="1">
      <c r="A99" s="59" t="s">
        <v>117</v>
      </c>
    </row>
    <row r="100" ht="15.75" customHeight="1">
      <c r="A100" s="59" t="s">
        <v>141</v>
      </c>
    </row>
    <row r="101" ht="15.75" customHeight="1">
      <c r="A101" s="59" t="s">
        <v>142</v>
      </c>
    </row>
    <row r="102" ht="15.75" customHeight="1">
      <c r="A102" s="59" t="s">
        <v>118</v>
      </c>
    </row>
    <row r="103" ht="15.75" customHeight="1">
      <c r="A103" s="59" t="s">
        <v>143</v>
      </c>
    </row>
    <row r="104" ht="15.75" customHeight="1">
      <c r="A104" s="59" t="s">
        <v>115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